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-MIPA 2" sheetId="1" r:id="rId1"/>
    <sheet name="X-MIPA 3" sheetId="2" r:id="rId2"/>
    <sheet name="X-MIPA 4" sheetId="3" r:id="rId3"/>
    <sheet name="X-MIPA 5" sheetId="4" r:id="rId4"/>
    <sheet name="X-MIPA 6" sheetId="5" r:id="rId5"/>
    <sheet name="X-MIPA 7" sheetId="6" r:id="rId6"/>
  </sheets>
  <calcPr calcId="124519"/>
</workbook>
</file>

<file path=xl/calcChain.xml><?xml version="1.0" encoding="utf-8"?>
<calcChain xmlns="http://schemas.openxmlformats.org/spreadsheetml/2006/main">
  <c r="K55" i="6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5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4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3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5" i="2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3" s="1"/>
  <c r="E11"/>
  <c r="F11" s="1"/>
  <c r="H11" i="6" l="1"/>
  <c r="H11" i="5"/>
  <c r="H11" i="4"/>
  <c r="K53" i="2"/>
  <c r="H11"/>
  <c r="H11" i="1"/>
  <c r="K54" i="3"/>
  <c r="K52"/>
  <c r="K52" i="1"/>
  <c r="K54"/>
  <c r="K52" i="2"/>
  <c r="K54"/>
  <c r="K53" i="3"/>
  <c r="K53" i="4"/>
  <c r="K53" i="5"/>
  <c r="K53" i="6"/>
  <c r="K52" i="4"/>
  <c r="K52" i="5"/>
  <c r="K52" i="6"/>
</calcChain>
</file>

<file path=xl/sharedStrings.xml><?xml version="1.0" encoding="utf-8"?>
<sst xmlns="http://schemas.openxmlformats.org/spreadsheetml/2006/main" count="1126" uniqueCount="304">
  <si>
    <t>DAFTAR NILAI SISWA SMAN 9 SEMARANG SEMESTER GASAL TAHUN PELAJARAN 2017/2018</t>
  </si>
  <si>
    <t>Guru :</t>
  </si>
  <si>
    <t>Eka Rochmawati S.Pd.</t>
  </si>
  <si>
    <t>Kelas X-MIPA 2</t>
  </si>
  <si>
    <t>Mapel :</t>
  </si>
  <si>
    <t>Sosiologi [ Lintas Minat ]</t>
  </si>
  <si>
    <t>didownload 06/10/2017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</si>
  <si>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</si>
  <si>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</si>
  <si>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</si>
  <si>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</si>
  <si>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</si>
  <si>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</si>
  <si>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</si>
  <si>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</si>
  <si>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</si>
  <si>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</si>
  <si>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</si>
  <si>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</si>
  <si>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</si>
  <si>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</si>
  <si>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</si>
  <si>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</si>
  <si>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</si>
  <si>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</si>
  <si>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</si>
  <si>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</si>
  <si>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</si>
  <si>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</si>
  <si>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</si>
  <si>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</si>
  <si>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</si>
  <si>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</si>
  <si>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</si>
  <si>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</si>
  <si>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</si>
  <si>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</si>
  <si>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</si>
  <si>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</si>
  <si>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</si>
  <si>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</si>
  <si>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</si>
  <si>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</si>
  <si>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</si>
  <si>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</si>
  <si>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</si>
  <si>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</si>
  <si>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</si>
  <si>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</si>
  <si>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</si>
  <si>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</si>
  <si>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</si>
  <si>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</si>
  <si>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 PUTRA PRASETYA</t>
  </si>
  <si>
    <t>Predikat &amp; Deskripsi Pengetahuan</t>
  </si>
  <si>
    <t>ACUAN MENGISI DESKRIPSI</t>
  </si>
  <si>
    <t>ADLAN JINGGLANG ATTHARIQ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</si>
  <si>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</si>
  <si>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</si>
  <si>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</si>
  <si>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</si>
  <si>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</si>
  <si>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</si>
  <si>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</si>
  <si>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</si>
  <si>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FERNANDA KHAIRANI</t>
  </si>
  <si>
    <t>ARISHA AMALIA PUTRI</t>
  </si>
  <si>
    <t>BAGAS MIFTAHUN NA&amp;#039;IM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</si>
  <si>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</si>
  <si>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</si>
  <si>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</si>
  <si>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</si>
  <si>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</si>
  <si>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</si>
  <si>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</si>
  <si>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</si>
  <si>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</si>
  <si>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</si>
  <si>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Predikat &amp; Deskripsi Keterampilan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</si>
  <si>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</si>
  <si>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</si>
  <si>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</si>
  <si>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</si>
  <si>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</si>
  <si>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</si>
  <si>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</si>
  <si>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</si>
  <si>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</si>
  <si>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</si>
  <si>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</si>
  <si>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</si>
  <si>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</si>
  <si>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</si>
  <si>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</si>
  <si>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</si>
  <si>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</si>
  <si>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</si>
  <si>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</si>
  <si>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</si>
  <si>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</si>
  <si>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</si>
  <si>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</si>
  <si>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</si>
  <si>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</si>
  <si>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</si>
  <si>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</si>
  <si>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</si>
  <si>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</si>
  <si>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</si>
  <si>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</si>
  <si>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</si>
  <si>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19901127</t>
  </si>
  <si>
    <t>Nip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</si>
  <si>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</si>
  <si>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</si>
  <si>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</si>
  <si>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</si>
  <si>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</si>
  <si>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</si>
  <si>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</si>
  <si>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</si>
  <si>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</si>
  <si>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</si>
  <si>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</si>
  <si>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</si>
  <si>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</si>
  <si>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</si>
  <si>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</si>
  <si>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</si>
  <si>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</si>
  <si>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</si>
  <si>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</si>
  <si>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</si>
  <si>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</si>
  <si>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&amp;#039;ALAHUDIN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</si>
  <si>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</si>
  <si>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</si>
  <si>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</si>
  <si>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</si>
  <si>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</si>
  <si>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</si>
  <si>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</si>
  <si>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</si>
  <si>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</si>
  <si>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</si>
  <si>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</si>
  <si>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</si>
  <si>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</si>
  <si>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</si>
  <si>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</si>
  <si>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</si>
  <si>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</si>
  <si>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</si>
  <si>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</si>
  <si>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</si>
  <si>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</si>
  <si>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</si>
  <si>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</si>
  <si>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</si>
  <si>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</si>
  <si>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</si>
  <si>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</si>
  <si>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</si>
  <si>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</si>
  <si>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</si>
  <si>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</si>
  <si>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</si>
  <si>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</si>
  <si>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</si>
  <si>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</si>
  <si>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</si>
  <si>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</si>
  <si>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</si>
  <si>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</si>
  <si>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</si>
  <si>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</si>
  <si>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</si>
  <si>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</si>
  <si>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</si>
  <si>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</si>
  <si>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</si>
  <si>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</si>
  <si>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</si>
  <si>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</si>
  <si>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</si>
  <si>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</si>
  <si>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NAFI&amp;#039;A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</si>
  <si>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</si>
  <si>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</si>
  <si>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</si>
  <si>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</si>
  <si>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</si>
  <si>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</si>
  <si>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</si>
  <si>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</si>
  <si>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</si>
  <si>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</si>
  <si>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</si>
  <si>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</si>
  <si>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</si>
  <si>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</si>
  <si>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</si>
  <si>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</si>
  <si>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</si>
  <si>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</si>
  <si>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</si>
  <si>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</si>
  <si>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</si>
  <si>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</si>
  <si>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</si>
  <si>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</si>
  <si>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</si>
  <si>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</si>
  <si>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</si>
  <si>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</si>
  <si>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</si>
  <si>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</si>
  <si>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</si>
  <si>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</si>
  <si>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</si>
  <si>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</si>
  <si>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</si>
  <si>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</si>
  <si>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</si>
  <si>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</si>
  <si>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</si>
  <si>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</si>
  <si>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</si>
  <si>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</si>
  <si>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</si>
  <si>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</si>
  <si>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</si>
  <si>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</si>
  <si>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</si>
  <si>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</si>
  <si>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</si>
  <si>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</si>
  <si>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</si>
  <si>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</si>
  <si>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</si>
  <si>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</si>
  <si>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</si>
  <si>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SYAFA&amp;#039;&amp;#039;AT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</si>
  <si>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</si>
  <si>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</si>
  <si>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</si>
  <si>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</si>
  <si>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</si>
  <si>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</si>
  <si>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</si>
  <si>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</si>
  <si>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</si>
  <si>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</si>
  <si>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</si>
  <si>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</si>
  <si>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</si>
  <si>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</si>
  <si>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</si>
  <si>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</si>
  <si>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</si>
  <si>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</si>
  <si>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</si>
  <si>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</si>
  <si>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</si>
  <si>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</si>
  <si>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</si>
  <si>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</si>
  <si>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</si>
  <si>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</si>
  <si>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</si>
  <si>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</si>
  <si>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</si>
  <si>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</si>
  <si>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</si>
  <si>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</si>
  <si>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</si>
  <si>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</si>
  <si>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</si>
  <si>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</si>
  <si>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</si>
  <si>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</si>
  <si>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</si>
  <si>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</si>
  <si>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</si>
  <si>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</si>
  <si>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</si>
  <si>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</si>
  <si>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</si>
  <si>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</si>
  <si>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</si>
  <si>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</si>
  <si>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</si>
  <si>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</si>
  <si>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</si>
  <si>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 xml:space="preserve">Memiliki kemampuan memahami pengetahuan dasar sosiologi </t>
  </si>
  <si>
    <t>Memiliki ketrampilan menalar gejala sosial</t>
  </si>
  <si>
    <t>memahami pengetahuan sosiologi sebagai sebuah ilmu pengetahuan</t>
  </si>
  <si>
    <t>Memiliki ketrampilan menalar menggunakan pengetahuan sosiologisnya</t>
  </si>
  <si>
    <t>Memiliki kemampuan memahami dan mengkaji gejala sosial di masyarakat</t>
  </si>
  <si>
    <t>Memiliki ketrampilan mengolah realitas individu</t>
  </si>
  <si>
    <t>Memiliki kemampuan mengenali gejala sosial</t>
  </si>
  <si>
    <t>Memiliki ketrampilan mengolah realitas kelompok</t>
  </si>
  <si>
    <t>Memiliki kemampuan mengidentifikasi realitas individu</t>
  </si>
  <si>
    <t>Memiliki ketrampilan mengolah hubungan sosial</t>
  </si>
</sst>
</file>

<file path=xl/styles.xml><?xml version="1.0" encoding="utf-8"?>
<styleSheet xmlns="http://schemas.openxmlformats.org/spreadsheetml/2006/main">
  <fonts count="18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4"/>
      <color indexed="8"/>
      <name val="Times New Roman"/>
      <family val="1"/>
    </font>
    <font>
      <sz val="12"/>
      <name val="Verdana"/>
      <family val="2"/>
    </font>
    <font>
      <sz val="12"/>
      <color indexed="8"/>
      <name val="Verdana"/>
      <family val="2"/>
    </font>
    <font>
      <sz val="12"/>
      <color indexed="8"/>
      <name val="Times New Roman"/>
      <family val="1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/>
      <top/>
      <bottom/>
      <diagonal/>
    </border>
  </borders>
  <cellStyleXfs count="1">
    <xf numFmtId="0" fontId="0" fillId="0" borderId="0"/>
  </cellStyleXfs>
  <cellXfs count="10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3" fillId="14" borderId="10" xfId="0" applyFont="1" applyFill="1" applyBorder="1" applyAlignment="1" applyProtection="1">
      <alignment horizontal="center" vertical="center"/>
      <protection locked="0"/>
    </xf>
    <xf numFmtId="0" fontId="14" fillId="14" borderId="12" xfId="0" applyFont="1" applyFill="1" applyBorder="1" applyAlignment="1" applyProtection="1">
      <alignment horizontal="center" vertical="center"/>
      <protection locked="0"/>
    </xf>
    <xf numFmtId="0" fontId="0" fillId="14" borderId="0" xfId="0" applyFill="1" applyProtection="1"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left" vertical="center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4" fillId="14" borderId="11" xfId="0" applyFont="1" applyFill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 applyProtection="1">
      <alignment horizontal="right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15" borderId="11" xfId="0" applyFont="1" applyFill="1" applyBorder="1" applyAlignment="1" applyProtection="1">
      <alignment horizontal="center" vertical="center"/>
      <protection locked="0"/>
    </xf>
    <xf numFmtId="0" fontId="15" fillId="16" borderId="11" xfId="0" applyFont="1" applyFill="1" applyBorder="1" applyAlignment="1" applyProtection="1">
      <alignment horizontal="left" vertical="center"/>
      <protection locked="0"/>
    </xf>
    <xf numFmtId="0" fontId="16" fillId="14" borderId="10" xfId="0" applyFont="1" applyFill="1" applyBorder="1" applyAlignment="1" applyProtection="1">
      <alignment horizontal="center" vertical="center"/>
      <protection locked="0"/>
    </xf>
    <xf numFmtId="0" fontId="15" fillId="14" borderId="11" xfId="0" applyFont="1" applyFill="1" applyBorder="1" applyAlignment="1" applyProtection="1">
      <alignment horizontal="center" vertical="center"/>
      <protection locked="0"/>
    </xf>
    <xf numFmtId="0" fontId="15" fillId="14" borderId="11" xfId="0" applyFont="1" applyFill="1" applyBorder="1" applyAlignment="1" applyProtection="1">
      <alignment horizontal="left" vertical="center"/>
      <protection locked="0"/>
    </xf>
    <xf numFmtId="0" fontId="15" fillId="2" borderId="10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/>
      <protection locked="0"/>
    </xf>
    <xf numFmtId="0" fontId="16" fillId="2" borderId="10" xfId="0" applyFont="1" applyFill="1" applyBorder="1" applyAlignment="1" applyProtection="1">
      <alignment vertical="center"/>
      <protection locked="0"/>
    </xf>
    <xf numFmtId="0" fontId="14" fillId="0" borderId="12" xfId="0" applyFont="1" applyBorder="1" applyAlignment="1" applyProtection="1">
      <alignment vertical="center"/>
      <protection locked="0"/>
    </xf>
    <xf numFmtId="0" fontId="15" fillId="0" borderId="11" xfId="0" applyFont="1" applyBorder="1" applyAlignment="1" applyProtection="1">
      <alignment vertical="center"/>
      <protection locked="0"/>
    </xf>
    <xf numFmtId="0" fontId="16" fillId="2" borderId="14" xfId="0" applyFont="1" applyFill="1" applyBorder="1" applyAlignment="1" applyProtection="1">
      <alignment horizontal="center" vertical="center"/>
      <protection locked="0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5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L47" sqref="L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4" width="42.85546875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385</v>
      </c>
      <c r="B1" s="20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77</v>
      </c>
      <c r="C7" s="18"/>
      <c r="D7" s="18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83" t="s">
        <v>14</v>
      </c>
      <c r="B8" s="84" t="s">
        <v>15</v>
      </c>
      <c r="C8" s="83" t="s">
        <v>16</v>
      </c>
      <c r="D8" s="18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77" t="s">
        <v>21</v>
      </c>
      <c r="AG8" s="77"/>
      <c r="AH8" s="77"/>
      <c r="AI8" s="77"/>
      <c r="AJ8" s="77"/>
      <c r="AK8" s="77"/>
      <c r="AL8" s="77"/>
      <c r="AM8" s="77"/>
      <c r="AN8" s="77"/>
      <c r="AO8" s="77"/>
      <c r="AP8" s="33"/>
      <c r="AQ8" s="79" t="s">
        <v>19</v>
      </c>
      <c r="AR8" s="79"/>
      <c r="AS8" s="79"/>
      <c r="AT8" s="79"/>
      <c r="AU8" s="79"/>
      <c r="AV8" s="79"/>
      <c r="AW8" s="79"/>
      <c r="AX8" s="79"/>
      <c r="AY8" s="79"/>
      <c r="AZ8" s="79"/>
      <c r="BA8" s="8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83"/>
      <c r="B9" s="84"/>
      <c r="C9" s="83"/>
      <c r="D9" s="18"/>
      <c r="E9" s="74" t="s">
        <v>22</v>
      </c>
      <c r="F9" s="74"/>
      <c r="G9" s="95" t="s">
        <v>23</v>
      </c>
      <c r="H9" s="96"/>
      <c r="I9" s="96"/>
      <c r="J9" s="97"/>
      <c r="K9" s="77" t="s">
        <v>22</v>
      </c>
      <c r="L9" s="77"/>
      <c r="M9" s="98" t="s">
        <v>23</v>
      </c>
      <c r="N9" s="99"/>
      <c r="O9" s="99"/>
      <c r="P9" s="100"/>
      <c r="Q9" s="87" t="s">
        <v>22</v>
      </c>
      <c r="R9" s="87" t="s">
        <v>23</v>
      </c>
      <c r="S9" s="18"/>
      <c r="T9" s="71" t="s">
        <v>24</v>
      </c>
      <c r="U9" s="71" t="s">
        <v>25</v>
      </c>
      <c r="V9" s="71" t="s">
        <v>26</v>
      </c>
      <c r="W9" s="71" t="s">
        <v>27</v>
      </c>
      <c r="X9" s="71" t="s">
        <v>28</v>
      </c>
      <c r="Y9" s="71" t="s">
        <v>29</v>
      </c>
      <c r="Z9" s="71" t="s">
        <v>30</v>
      </c>
      <c r="AA9" s="71" t="s">
        <v>31</v>
      </c>
      <c r="AB9" s="71" t="s">
        <v>32</v>
      </c>
      <c r="AC9" s="71" t="s">
        <v>33</v>
      </c>
      <c r="AD9" s="73" t="s">
        <v>34</v>
      </c>
      <c r="AE9" s="33"/>
      <c r="AF9" s="81" t="s">
        <v>35</v>
      </c>
      <c r="AG9" s="81" t="s">
        <v>36</v>
      </c>
      <c r="AH9" s="81" t="s">
        <v>37</v>
      </c>
      <c r="AI9" s="81" t="s">
        <v>38</v>
      </c>
      <c r="AJ9" s="81" t="s">
        <v>39</v>
      </c>
      <c r="AK9" s="81" t="s">
        <v>40</v>
      </c>
      <c r="AL9" s="81" t="s">
        <v>41</v>
      </c>
      <c r="AM9" s="81" t="s">
        <v>42</v>
      </c>
      <c r="AN9" s="81" t="s">
        <v>43</v>
      </c>
      <c r="AO9" s="81" t="s">
        <v>44</v>
      </c>
      <c r="AP9" s="33"/>
      <c r="AQ9" s="78" t="s">
        <v>45</v>
      </c>
      <c r="AR9" s="78"/>
      <c r="AS9" s="78" t="s">
        <v>46</v>
      </c>
      <c r="AT9" s="78"/>
      <c r="AU9" s="78" t="s">
        <v>47</v>
      </c>
      <c r="AV9" s="78"/>
      <c r="AW9" s="78"/>
      <c r="AX9" s="78" t="s">
        <v>48</v>
      </c>
      <c r="AY9" s="78"/>
      <c r="AZ9" s="78"/>
      <c r="BA9" s="8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83"/>
      <c r="B10" s="84"/>
      <c r="C10" s="8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88"/>
      <c r="R10" s="88"/>
      <c r="S10" s="18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3"/>
      <c r="AE10" s="33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8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8.75">
      <c r="A11" s="19">
        <v>1</v>
      </c>
      <c r="B11" s="19">
        <v>45319</v>
      </c>
      <c r="C11" s="19" t="s">
        <v>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pengetahuan dasar sosiologi </v>
      </c>
      <c r="K11" s="19">
        <f t="shared" ref="K11:K50" si="4">IF((COUNTA(AF11:AN11)&gt;0),AVERAGE(AF11:AN11),"")</f>
        <v>79.599999999999994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79.599999999999994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menggunakan pengetahuan sosiologisnya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39">
        <v>76</v>
      </c>
      <c r="U11" s="42">
        <v>74</v>
      </c>
      <c r="V11" s="51">
        <v>76</v>
      </c>
      <c r="W11" s="55">
        <v>76</v>
      </c>
      <c r="X11" s="51">
        <v>76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60">
        <v>78</v>
      </c>
      <c r="AI11" s="61">
        <v>82</v>
      </c>
      <c r="AJ11" s="6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103" t="s">
        <v>54</v>
      </c>
      <c r="FD11" s="103"/>
      <c r="FE11" s="103"/>
      <c r="FG11" s="101" t="s">
        <v>55</v>
      </c>
      <c r="FH11" s="101"/>
      <c r="FI11" s="101"/>
    </row>
    <row r="12" spans="1:167" ht="18.75">
      <c r="A12" s="19">
        <v>2</v>
      </c>
      <c r="B12" s="19">
        <v>45335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memahami pengetahuan sosiologi sebagai sebuah ilmu pengetahuan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menalar menggunakan pengetahuan sosiologisnya</v>
      </c>
      <c r="Q12" s="19" t="str">
        <f t="shared" si="9"/>
        <v>B</v>
      </c>
      <c r="R12" s="19" t="str">
        <f t="shared" si="10"/>
        <v>B</v>
      </c>
      <c r="S12" s="18"/>
      <c r="T12" s="39">
        <v>76</v>
      </c>
      <c r="U12" s="43">
        <v>74</v>
      </c>
      <c r="V12" s="41">
        <v>76</v>
      </c>
      <c r="W12" s="43">
        <v>76</v>
      </c>
      <c r="X12" s="41">
        <v>76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62">
        <v>80</v>
      </c>
      <c r="AI12" s="61">
        <v>82</v>
      </c>
      <c r="AJ12" s="6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8.75">
      <c r="A13" s="19">
        <v>3</v>
      </c>
      <c r="B13" s="19">
        <v>45351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3</v>
      </c>
      <c r="J13" s="19" t="str">
        <f t="shared" si="3"/>
        <v>Memiliki kemampuan memahami dan mengkaji gejala sosial di masyarakat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3</v>
      </c>
      <c r="P13" s="19" t="str">
        <f t="shared" si="8"/>
        <v>Memiliki ketrampilan mengolah realitas individu</v>
      </c>
      <c r="Q13" s="19" t="str">
        <f t="shared" si="9"/>
        <v>B</v>
      </c>
      <c r="R13" s="19" t="str">
        <f t="shared" si="10"/>
        <v>B</v>
      </c>
      <c r="S13" s="18"/>
      <c r="T13" s="39">
        <v>76</v>
      </c>
      <c r="U13" s="43">
        <v>81</v>
      </c>
      <c r="V13" s="45">
        <v>71</v>
      </c>
      <c r="W13" s="56">
        <v>76</v>
      </c>
      <c r="X13" s="45">
        <v>76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63">
        <v>80</v>
      </c>
      <c r="AI13" s="61">
        <v>82</v>
      </c>
      <c r="AJ13" s="6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102">
        <v>1</v>
      </c>
      <c r="FH13" s="104" t="s">
        <v>294</v>
      </c>
      <c r="FI13" s="104" t="s">
        <v>295</v>
      </c>
      <c r="FJ13" s="105">
        <v>10601</v>
      </c>
      <c r="FK13" s="105">
        <v>10611</v>
      </c>
    </row>
    <row r="14" spans="1:167" ht="18.75">
      <c r="A14" s="19">
        <v>4</v>
      </c>
      <c r="B14" s="19">
        <v>45367</v>
      </c>
      <c r="C14" s="19" t="s">
        <v>66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memahami pengetahuan sosiologi sebagai sebuah ilmu pengetahuan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B</v>
      </c>
      <c r="R14" s="19" t="str">
        <f t="shared" si="10"/>
        <v>B</v>
      </c>
      <c r="S14" s="18"/>
      <c r="T14" s="39">
        <v>76</v>
      </c>
      <c r="U14" s="43">
        <v>76</v>
      </c>
      <c r="V14" s="46">
        <v>70</v>
      </c>
      <c r="W14" s="46">
        <v>86</v>
      </c>
      <c r="X14" s="46">
        <v>76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63">
        <v>80</v>
      </c>
      <c r="AI14" s="61">
        <v>82</v>
      </c>
      <c r="AJ14" s="6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102"/>
      <c r="FH14" s="104"/>
      <c r="FI14" s="104"/>
      <c r="FJ14" s="105"/>
      <c r="FK14" s="105"/>
    </row>
    <row r="15" spans="1:167" ht="18.75">
      <c r="A15" s="19">
        <v>5</v>
      </c>
      <c r="B15" s="19">
        <v>45383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memahami pengetahuan sosiologi sebagai sebuah ilmu pengetahuan</v>
      </c>
      <c r="K15" s="19">
        <f t="shared" si="4"/>
        <v>80.599999999999994</v>
      </c>
      <c r="L15" s="19" t="str">
        <f t="shared" si="5"/>
        <v>B</v>
      </c>
      <c r="M15" s="19">
        <f t="shared" si="6"/>
        <v>80.599999999999994</v>
      </c>
      <c r="N15" s="19" t="str">
        <f t="shared" si="7"/>
        <v>B</v>
      </c>
      <c r="O15" s="35">
        <v>5</v>
      </c>
      <c r="P15" s="19" t="str">
        <f t="shared" si="8"/>
        <v>Memiliki ketrampilan mengolah hubungan sosial</v>
      </c>
      <c r="Q15" s="19" t="str">
        <f t="shared" si="9"/>
        <v>A</v>
      </c>
      <c r="R15" s="19" t="str">
        <f t="shared" si="10"/>
        <v>A</v>
      </c>
      <c r="S15" s="18"/>
      <c r="T15" s="39">
        <v>76</v>
      </c>
      <c r="U15" s="43">
        <v>90</v>
      </c>
      <c r="V15" s="45">
        <v>80</v>
      </c>
      <c r="W15" s="45">
        <v>78</v>
      </c>
      <c r="X15" s="45">
        <v>76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63">
        <v>81</v>
      </c>
      <c r="AI15" s="61">
        <v>82</v>
      </c>
      <c r="AJ15" s="6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102">
        <v>2</v>
      </c>
      <c r="FH15" s="104" t="s">
        <v>296</v>
      </c>
      <c r="FI15" s="104" t="s">
        <v>297</v>
      </c>
      <c r="FJ15" s="105">
        <v>10602</v>
      </c>
      <c r="FK15" s="105">
        <v>10612</v>
      </c>
    </row>
    <row r="16" spans="1:167" ht="18.75">
      <c r="A16" s="19">
        <v>6</v>
      </c>
      <c r="B16" s="19">
        <v>45399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memahami pengetahuan sosiologi sebagai sebuah ilmu pengetahuan</v>
      </c>
      <c r="K16" s="19">
        <f t="shared" si="4"/>
        <v>79.8</v>
      </c>
      <c r="L16" s="19" t="str">
        <f t="shared" si="5"/>
        <v>B</v>
      </c>
      <c r="M16" s="19">
        <f t="shared" si="6"/>
        <v>79.8</v>
      </c>
      <c r="N16" s="19" t="str">
        <f t="shared" si="7"/>
        <v>B</v>
      </c>
      <c r="O16" s="35">
        <v>1</v>
      </c>
      <c r="P16" s="19" t="str">
        <f t="shared" si="8"/>
        <v>Memiliki ketrampilan menalar gejala sosial</v>
      </c>
      <c r="Q16" s="19" t="str">
        <f t="shared" si="9"/>
        <v>B</v>
      </c>
      <c r="R16" s="19" t="str">
        <f t="shared" si="10"/>
        <v>B</v>
      </c>
      <c r="S16" s="18"/>
      <c r="T16" s="39">
        <v>76</v>
      </c>
      <c r="U16" s="43">
        <v>76</v>
      </c>
      <c r="V16" s="46">
        <v>76</v>
      </c>
      <c r="W16" s="46">
        <v>76</v>
      </c>
      <c r="X16" s="46">
        <v>76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63">
        <v>79</v>
      </c>
      <c r="AI16" s="61">
        <v>82</v>
      </c>
      <c r="AJ16" s="61">
        <v>80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102"/>
      <c r="FH16" s="104"/>
      <c r="FI16" s="104"/>
      <c r="FJ16" s="105"/>
      <c r="FK16" s="105"/>
    </row>
    <row r="17" spans="1:167" ht="18.75">
      <c r="A17" s="19">
        <v>7</v>
      </c>
      <c r="B17" s="19">
        <v>45415</v>
      </c>
      <c r="C17" s="19" t="s">
        <v>69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memahami pengetahuan sosiologi sebagai sebuah ilmu pengetahuan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ketrampilan menalar menggunakan pengetahuan sosiologisnya</v>
      </c>
      <c r="Q17" s="19" t="str">
        <f t="shared" si="9"/>
        <v>B</v>
      </c>
      <c r="R17" s="19" t="str">
        <f t="shared" si="10"/>
        <v>B</v>
      </c>
      <c r="S17" s="18"/>
      <c r="T17" s="39">
        <v>76</v>
      </c>
      <c r="U17" s="43">
        <v>74</v>
      </c>
      <c r="V17" s="45">
        <v>76</v>
      </c>
      <c r="W17" s="45">
        <v>76</v>
      </c>
      <c r="X17" s="45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63">
        <v>80</v>
      </c>
      <c r="AI17" s="61">
        <v>82</v>
      </c>
      <c r="AJ17" s="6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102">
        <v>3</v>
      </c>
      <c r="FH17" s="104" t="s">
        <v>298</v>
      </c>
      <c r="FI17" s="104" t="s">
        <v>299</v>
      </c>
      <c r="FJ17" s="105">
        <v>10603</v>
      </c>
      <c r="FK17" s="105">
        <v>10613</v>
      </c>
    </row>
    <row r="18" spans="1:167" ht="18.75">
      <c r="A18" s="19">
        <v>8</v>
      </c>
      <c r="B18" s="19">
        <v>45431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memahami pengetahuan sosiologi sebagai sebuah ilmu pengetahuan</v>
      </c>
      <c r="K18" s="19">
        <f t="shared" si="4"/>
        <v>80.2</v>
      </c>
      <c r="L18" s="19" t="str">
        <f t="shared" si="5"/>
        <v>B</v>
      </c>
      <c r="M18" s="19">
        <f t="shared" si="6"/>
        <v>80.2</v>
      </c>
      <c r="N18" s="19" t="str">
        <f t="shared" si="7"/>
        <v>B</v>
      </c>
      <c r="O18" s="35">
        <v>3</v>
      </c>
      <c r="P18" s="19" t="str">
        <f t="shared" si="8"/>
        <v>Memiliki ketrampilan mengolah realitas individu</v>
      </c>
      <c r="Q18" s="19" t="str">
        <f t="shared" si="9"/>
        <v>A</v>
      </c>
      <c r="R18" s="19" t="str">
        <f t="shared" si="10"/>
        <v>A</v>
      </c>
      <c r="S18" s="18"/>
      <c r="T18" s="39">
        <v>76</v>
      </c>
      <c r="U18" s="43">
        <v>76</v>
      </c>
      <c r="V18" s="46">
        <v>75</v>
      </c>
      <c r="W18" s="46">
        <v>90</v>
      </c>
      <c r="X18" s="46">
        <v>76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63">
        <v>79</v>
      </c>
      <c r="AI18" s="61">
        <v>82</v>
      </c>
      <c r="AJ18" s="61">
        <v>80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102"/>
      <c r="FH18" s="104"/>
      <c r="FI18" s="104"/>
      <c r="FJ18" s="105"/>
      <c r="FK18" s="105"/>
    </row>
    <row r="19" spans="1:167" ht="18.75">
      <c r="A19" s="19">
        <v>9</v>
      </c>
      <c r="B19" s="19">
        <v>45447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memahami pengetahuan sosiologi sebagai sebuah ilmu pengetahuan</v>
      </c>
      <c r="K19" s="19">
        <f t="shared" si="4"/>
        <v>79.8</v>
      </c>
      <c r="L19" s="19" t="str">
        <f t="shared" si="5"/>
        <v>B</v>
      </c>
      <c r="M19" s="19">
        <f t="shared" si="6"/>
        <v>79.8</v>
      </c>
      <c r="N19" s="19" t="str">
        <f t="shared" si="7"/>
        <v>B</v>
      </c>
      <c r="O19" s="35">
        <v>4</v>
      </c>
      <c r="P19" s="19" t="str">
        <f t="shared" si="8"/>
        <v>Memiliki ketrampilan mengolah realitas kelompok</v>
      </c>
      <c r="Q19" s="19" t="str">
        <f t="shared" si="9"/>
        <v>B</v>
      </c>
      <c r="R19" s="19" t="str">
        <f t="shared" si="10"/>
        <v>B</v>
      </c>
      <c r="S19" s="18"/>
      <c r="T19" s="39">
        <v>76</v>
      </c>
      <c r="U19" s="43">
        <v>76</v>
      </c>
      <c r="V19" s="45">
        <v>74</v>
      </c>
      <c r="W19" s="45">
        <v>76</v>
      </c>
      <c r="X19" s="45">
        <v>76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63">
        <v>79</v>
      </c>
      <c r="AI19" s="61">
        <v>82</v>
      </c>
      <c r="AJ19" s="6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102">
        <v>4</v>
      </c>
      <c r="FH19" s="104" t="s">
        <v>300</v>
      </c>
      <c r="FI19" s="104" t="s">
        <v>301</v>
      </c>
      <c r="FJ19" s="105">
        <v>10604</v>
      </c>
      <c r="FK19" s="105">
        <v>10614</v>
      </c>
    </row>
    <row r="20" spans="1:167" ht="18.75">
      <c r="A20" s="19">
        <v>10</v>
      </c>
      <c r="B20" s="19">
        <v>45463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4</v>
      </c>
      <c r="J20" s="19" t="str">
        <f t="shared" si="3"/>
        <v>Memiliki kemampuan mengenali gejala sosial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4</v>
      </c>
      <c r="P20" s="19" t="str">
        <f t="shared" si="8"/>
        <v>Memiliki ketrampilan mengolah realitas kelompok</v>
      </c>
      <c r="Q20" s="19" t="str">
        <f t="shared" si="9"/>
        <v>B</v>
      </c>
      <c r="R20" s="19" t="str">
        <f t="shared" si="10"/>
        <v>B</v>
      </c>
      <c r="S20" s="18"/>
      <c r="T20" s="39">
        <v>76</v>
      </c>
      <c r="U20" s="43">
        <v>77</v>
      </c>
      <c r="V20" s="46">
        <v>91</v>
      </c>
      <c r="W20" s="46">
        <v>90</v>
      </c>
      <c r="X20" s="46">
        <v>76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63">
        <v>80</v>
      </c>
      <c r="AI20" s="61">
        <v>82</v>
      </c>
      <c r="AJ20" s="6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102"/>
      <c r="FH20" s="104"/>
      <c r="FI20" s="104"/>
      <c r="FJ20" s="105"/>
      <c r="FK20" s="105"/>
    </row>
    <row r="21" spans="1:167" ht="18.75">
      <c r="A21" s="19">
        <v>11</v>
      </c>
      <c r="B21" s="19">
        <v>45479</v>
      </c>
      <c r="C21" s="19" t="s">
        <v>73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3</v>
      </c>
      <c r="J21" s="19" t="str">
        <f t="shared" si="3"/>
        <v>Memiliki kemampuan memahami dan mengkaji gejala sosial di masyarakat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3</v>
      </c>
      <c r="P21" s="19" t="str">
        <f t="shared" si="8"/>
        <v>Memiliki ketrampilan mengolah realitas individu</v>
      </c>
      <c r="Q21" s="19" t="str">
        <f t="shared" si="9"/>
        <v>B</v>
      </c>
      <c r="R21" s="19" t="str">
        <f t="shared" si="10"/>
        <v>B</v>
      </c>
      <c r="S21" s="18"/>
      <c r="T21" s="39">
        <v>76</v>
      </c>
      <c r="U21" s="43">
        <v>76</v>
      </c>
      <c r="V21" s="45">
        <v>76</v>
      </c>
      <c r="W21" s="45">
        <v>76</v>
      </c>
      <c r="X21" s="45">
        <v>77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63">
        <v>80</v>
      </c>
      <c r="AI21" s="61">
        <v>82</v>
      </c>
      <c r="AJ21" s="61"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102">
        <v>5</v>
      </c>
      <c r="FH21" s="104" t="s">
        <v>302</v>
      </c>
      <c r="FI21" s="104" t="s">
        <v>303</v>
      </c>
      <c r="FJ21" s="105">
        <v>10605</v>
      </c>
      <c r="FK21" s="105">
        <v>10615</v>
      </c>
    </row>
    <row r="22" spans="1:167" ht="18.75">
      <c r="A22" s="19">
        <v>12</v>
      </c>
      <c r="B22" s="19">
        <v>45495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4</v>
      </c>
      <c r="J22" s="19" t="str">
        <f t="shared" si="3"/>
        <v>Memiliki kemampuan mengenali gejala sosial</v>
      </c>
      <c r="K22" s="19">
        <f t="shared" si="4"/>
        <v>79.8</v>
      </c>
      <c r="L22" s="19" t="str">
        <f t="shared" si="5"/>
        <v>B</v>
      </c>
      <c r="M22" s="19">
        <f t="shared" si="6"/>
        <v>79.8</v>
      </c>
      <c r="N22" s="19" t="str">
        <f t="shared" si="7"/>
        <v>B</v>
      </c>
      <c r="O22" s="35">
        <v>5</v>
      </c>
      <c r="P22" s="19" t="str">
        <f t="shared" si="8"/>
        <v>Memiliki ketrampilan mengolah hubungan sosial</v>
      </c>
      <c r="Q22" s="19" t="str">
        <f t="shared" si="9"/>
        <v>B</v>
      </c>
      <c r="R22" s="19" t="str">
        <f t="shared" si="10"/>
        <v>B</v>
      </c>
      <c r="S22" s="18"/>
      <c r="T22" s="39">
        <v>76</v>
      </c>
      <c r="U22" s="43">
        <v>76</v>
      </c>
      <c r="V22" s="46">
        <v>74</v>
      </c>
      <c r="W22" s="46">
        <v>76</v>
      </c>
      <c r="X22" s="46">
        <v>76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63">
        <v>79</v>
      </c>
      <c r="AI22" s="61">
        <v>82</v>
      </c>
      <c r="AJ22" s="6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102"/>
      <c r="FH22" s="104"/>
      <c r="FI22" s="104"/>
      <c r="FJ22" s="105"/>
      <c r="FK22" s="105"/>
    </row>
    <row r="23" spans="1:167" ht="18.75">
      <c r="A23" s="19">
        <v>13</v>
      </c>
      <c r="B23" s="19">
        <v>45511</v>
      </c>
      <c r="C23" s="19" t="s">
        <v>75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5</v>
      </c>
      <c r="J23" s="19" t="str">
        <f t="shared" si="3"/>
        <v>Memiliki kemampuan mengidentifikasi realitas individu</v>
      </c>
      <c r="K23" s="19">
        <f t="shared" si="4"/>
        <v>80.400000000000006</v>
      </c>
      <c r="L23" s="19" t="str">
        <f t="shared" si="5"/>
        <v>B</v>
      </c>
      <c r="M23" s="19">
        <f t="shared" si="6"/>
        <v>80.400000000000006</v>
      </c>
      <c r="N23" s="19" t="str">
        <f t="shared" si="7"/>
        <v>B</v>
      </c>
      <c r="O23" s="35">
        <v>3</v>
      </c>
      <c r="P23" s="19" t="str">
        <f t="shared" si="8"/>
        <v>Memiliki ketrampilan mengolah realitas individu</v>
      </c>
      <c r="Q23" s="19" t="str">
        <f t="shared" si="9"/>
        <v>B</v>
      </c>
      <c r="R23" s="19" t="str">
        <f t="shared" si="10"/>
        <v>B</v>
      </c>
      <c r="S23" s="18"/>
      <c r="T23" s="39">
        <v>76</v>
      </c>
      <c r="U23" s="43">
        <v>86</v>
      </c>
      <c r="V23" s="45">
        <v>88</v>
      </c>
      <c r="W23" s="45">
        <v>92</v>
      </c>
      <c r="X23" s="45">
        <v>76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63">
        <v>82</v>
      </c>
      <c r="AI23" s="61">
        <v>82</v>
      </c>
      <c r="AJ23" s="6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102">
        <v>6</v>
      </c>
      <c r="FH23" s="104"/>
      <c r="FI23" s="104"/>
      <c r="FJ23" s="105">
        <v>10606</v>
      </c>
      <c r="FK23" s="105">
        <v>10616</v>
      </c>
    </row>
    <row r="24" spans="1:167" ht="18.75">
      <c r="A24" s="19">
        <v>14</v>
      </c>
      <c r="B24" s="19">
        <v>45527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pengetahuan dasar sosiologi 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3</v>
      </c>
      <c r="P24" s="19" t="str">
        <f t="shared" si="8"/>
        <v>Memiliki ketrampilan mengolah realitas individu</v>
      </c>
      <c r="Q24" s="19" t="str">
        <f t="shared" si="9"/>
        <v>B</v>
      </c>
      <c r="R24" s="19" t="str">
        <f t="shared" si="10"/>
        <v>B</v>
      </c>
      <c r="S24" s="18"/>
      <c r="T24" s="39">
        <v>76</v>
      </c>
      <c r="U24" s="43">
        <v>81</v>
      </c>
      <c r="V24" s="46">
        <v>93</v>
      </c>
      <c r="W24" s="46">
        <v>84</v>
      </c>
      <c r="X24" s="46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63">
        <v>80</v>
      </c>
      <c r="AI24" s="61">
        <v>82</v>
      </c>
      <c r="AJ24" s="6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102"/>
      <c r="FH24" s="104"/>
      <c r="FI24" s="104"/>
      <c r="FJ24" s="105"/>
      <c r="FK24" s="105"/>
    </row>
    <row r="25" spans="1:167" ht="18.75">
      <c r="A25" s="19">
        <v>15</v>
      </c>
      <c r="B25" s="19">
        <v>45543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memahami pengetahuan sosiologi sebagai sebuah ilmu pengetahuan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3</v>
      </c>
      <c r="P25" s="19" t="str">
        <f t="shared" si="8"/>
        <v>Memiliki ketrampilan mengolah realitas individu</v>
      </c>
      <c r="Q25" s="19" t="str">
        <f t="shared" si="9"/>
        <v>B</v>
      </c>
      <c r="R25" s="19" t="str">
        <f t="shared" si="10"/>
        <v>B</v>
      </c>
      <c r="S25" s="18"/>
      <c r="T25" s="39">
        <v>76</v>
      </c>
      <c r="U25" s="43">
        <v>83</v>
      </c>
      <c r="V25" s="45"/>
      <c r="W25" s="45">
        <v>76</v>
      </c>
      <c r="X25" s="45">
        <v>76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63">
        <v>80</v>
      </c>
      <c r="AI25" s="61">
        <v>82</v>
      </c>
      <c r="AJ25" s="61"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6" t="s">
        <v>78</v>
      </c>
      <c r="FD25" s="76"/>
      <c r="FE25" s="76"/>
      <c r="FG25" s="102">
        <v>7</v>
      </c>
      <c r="FH25" s="104"/>
      <c r="FI25" s="104"/>
      <c r="FJ25" s="105">
        <v>10607</v>
      </c>
      <c r="FK25" s="105">
        <v>10617</v>
      </c>
    </row>
    <row r="26" spans="1:167" ht="18.75">
      <c r="A26" s="19">
        <v>16</v>
      </c>
      <c r="B26" s="19">
        <v>45559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3</v>
      </c>
      <c r="J26" s="19" t="str">
        <f t="shared" si="3"/>
        <v>Memiliki kemampuan memahami dan mengkaji gejala sosial di masyarakat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3</v>
      </c>
      <c r="P26" s="19" t="str">
        <f t="shared" si="8"/>
        <v>Memiliki ketrampilan mengolah realitas individu</v>
      </c>
      <c r="Q26" s="19" t="str">
        <f t="shared" si="9"/>
        <v>B</v>
      </c>
      <c r="R26" s="19" t="str">
        <f t="shared" si="10"/>
        <v>B</v>
      </c>
      <c r="S26" s="18"/>
      <c r="T26" s="39">
        <v>76</v>
      </c>
      <c r="U26" s="43">
        <v>76</v>
      </c>
      <c r="V26" s="46">
        <v>76</v>
      </c>
      <c r="W26" s="46">
        <v>84</v>
      </c>
      <c r="X26" s="46">
        <v>82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63">
        <v>80</v>
      </c>
      <c r="AI26" s="61">
        <v>82</v>
      </c>
      <c r="AJ26" s="6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102"/>
      <c r="FH26" s="104"/>
      <c r="FI26" s="104"/>
      <c r="FJ26" s="105"/>
      <c r="FK26" s="105"/>
    </row>
    <row r="27" spans="1:167" ht="18.75">
      <c r="A27" s="19">
        <v>17</v>
      </c>
      <c r="B27" s="19">
        <v>45575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4</v>
      </c>
      <c r="J27" s="19" t="str">
        <f t="shared" si="3"/>
        <v>Memiliki kemampuan mengenali gejala sosial</v>
      </c>
      <c r="K27" s="19">
        <f t="shared" si="4"/>
        <v>80.2</v>
      </c>
      <c r="L27" s="19" t="str">
        <f t="shared" si="5"/>
        <v>B</v>
      </c>
      <c r="M27" s="19">
        <f t="shared" si="6"/>
        <v>80.2</v>
      </c>
      <c r="N27" s="19" t="str">
        <f t="shared" si="7"/>
        <v>B</v>
      </c>
      <c r="O27" s="35">
        <v>2</v>
      </c>
      <c r="P27" s="19" t="str">
        <f t="shared" si="8"/>
        <v>Memiliki ketrampilan menalar menggunakan pengetahuan sosiologisnya</v>
      </c>
      <c r="Q27" s="19" t="str">
        <f t="shared" si="9"/>
        <v>B</v>
      </c>
      <c r="R27" s="19" t="str">
        <f t="shared" si="10"/>
        <v>B</v>
      </c>
      <c r="S27" s="18"/>
      <c r="T27" s="39">
        <v>76</v>
      </c>
      <c r="U27" s="43">
        <v>82</v>
      </c>
      <c r="V27" s="45">
        <v>76</v>
      </c>
      <c r="W27" s="45">
        <v>90</v>
      </c>
      <c r="X27" s="45">
        <v>78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63">
        <v>81</v>
      </c>
      <c r="AI27" s="61">
        <v>82</v>
      </c>
      <c r="AJ27" s="6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102">
        <v>8</v>
      </c>
      <c r="FH27" s="104"/>
      <c r="FI27" s="104"/>
      <c r="FJ27" s="105">
        <v>10608</v>
      </c>
      <c r="FK27" s="105">
        <v>10618</v>
      </c>
    </row>
    <row r="28" spans="1:167" ht="18.75">
      <c r="A28" s="19">
        <v>18</v>
      </c>
      <c r="B28" s="19">
        <v>45591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5</v>
      </c>
      <c r="J28" s="19" t="str">
        <f t="shared" si="3"/>
        <v>Memiliki kemampuan mengidentifikasi realitas individu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Memiliki ketrampilan menalar gejala sosial</v>
      </c>
      <c r="Q28" s="19" t="str">
        <f t="shared" si="9"/>
        <v>B</v>
      </c>
      <c r="R28" s="19" t="str">
        <f t="shared" si="10"/>
        <v>B</v>
      </c>
      <c r="S28" s="18"/>
      <c r="T28" s="39">
        <v>76</v>
      </c>
      <c r="U28" s="43">
        <v>76</v>
      </c>
      <c r="V28" s="46">
        <v>76</v>
      </c>
      <c r="W28" s="46">
        <v>86</v>
      </c>
      <c r="X28" s="46">
        <v>86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63">
        <v>80</v>
      </c>
      <c r="AI28" s="61">
        <v>82</v>
      </c>
      <c r="AJ28" s="6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102"/>
      <c r="FH28" s="104"/>
      <c r="FI28" s="104"/>
      <c r="FJ28" s="105"/>
      <c r="FK28" s="105"/>
    </row>
    <row r="29" spans="1:167" ht="18.75">
      <c r="A29" s="19">
        <v>19</v>
      </c>
      <c r="B29" s="19">
        <v>45607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memahami pengetahuan sosiologi sebagai sebuah ilmu pengetahuan</v>
      </c>
      <c r="K29" s="19">
        <f t="shared" si="4"/>
        <v>80.2</v>
      </c>
      <c r="L29" s="19" t="str">
        <f t="shared" si="5"/>
        <v>B</v>
      </c>
      <c r="M29" s="19">
        <f t="shared" si="6"/>
        <v>80.2</v>
      </c>
      <c r="N29" s="19" t="str">
        <f t="shared" si="7"/>
        <v>B</v>
      </c>
      <c r="O29" s="35">
        <v>2</v>
      </c>
      <c r="P29" s="19" t="str">
        <f t="shared" si="8"/>
        <v>Memiliki ketrampilan menalar menggunakan pengetahuan sosiologisnya</v>
      </c>
      <c r="Q29" s="19" t="str">
        <f t="shared" si="9"/>
        <v>B</v>
      </c>
      <c r="R29" s="19" t="str">
        <f t="shared" si="10"/>
        <v>B</v>
      </c>
      <c r="S29" s="18"/>
      <c r="T29" s="39">
        <v>76</v>
      </c>
      <c r="U29" s="43">
        <v>76</v>
      </c>
      <c r="V29" s="45">
        <v>76</v>
      </c>
      <c r="W29" s="45">
        <v>76</v>
      </c>
      <c r="X29" s="45">
        <v>76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63">
        <v>81</v>
      </c>
      <c r="AI29" s="61">
        <v>82</v>
      </c>
      <c r="AJ29" s="6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102">
        <v>9</v>
      </c>
      <c r="FH29" s="104"/>
      <c r="FI29" s="104"/>
      <c r="FJ29" s="105">
        <v>10609</v>
      </c>
      <c r="FK29" s="105">
        <v>10619</v>
      </c>
    </row>
    <row r="30" spans="1:167" ht="18.75">
      <c r="A30" s="19">
        <v>20</v>
      </c>
      <c r="B30" s="19">
        <v>45623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4</v>
      </c>
      <c r="J30" s="19" t="str">
        <f t="shared" si="3"/>
        <v>Memiliki kemampuan mengenali gejala sosial</v>
      </c>
      <c r="K30" s="19">
        <f t="shared" si="4"/>
        <v>80.2</v>
      </c>
      <c r="L30" s="19" t="str">
        <f t="shared" si="5"/>
        <v>B</v>
      </c>
      <c r="M30" s="19">
        <f t="shared" si="6"/>
        <v>80.2</v>
      </c>
      <c r="N30" s="19" t="str">
        <f t="shared" si="7"/>
        <v>B</v>
      </c>
      <c r="O30" s="35">
        <v>3</v>
      </c>
      <c r="P30" s="19" t="str">
        <f t="shared" si="8"/>
        <v>Memiliki ketrampilan mengolah realitas individu</v>
      </c>
      <c r="Q30" s="19" t="str">
        <f t="shared" si="9"/>
        <v>B</v>
      </c>
      <c r="R30" s="19" t="str">
        <f t="shared" si="10"/>
        <v>B</v>
      </c>
      <c r="S30" s="18"/>
      <c r="T30" s="39">
        <v>76</v>
      </c>
      <c r="U30" s="43">
        <v>76</v>
      </c>
      <c r="V30" s="46">
        <v>86</v>
      </c>
      <c r="W30" s="46">
        <v>86</v>
      </c>
      <c r="X30" s="46">
        <v>82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63">
        <v>81</v>
      </c>
      <c r="AI30" s="61">
        <v>82</v>
      </c>
      <c r="AJ30" s="6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102"/>
      <c r="FH30" s="104"/>
      <c r="FI30" s="104"/>
      <c r="FJ30" s="105"/>
      <c r="FK30" s="105"/>
    </row>
    <row r="31" spans="1:167" ht="18.75">
      <c r="A31" s="19">
        <v>21</v>
      </c>
      <c r="B31" s="19">
        <v>45639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3</v>
      </c>
      <c r="J31" s="19" t="str">
        <f t="shared" si="3"/>
        <v>Memiliki kemampuan memahami dan mengkaji gejala sosial di masyarakat</v>
      </c>
      <c r="K31" s="19">
        <f t="shared" si="4"/>
        <v>79.8</v>
      </c>
      <c r="L31" s="19" t="str">
        <f t="shared" si="5"/>
        <v>B</v>
      </c>
      <c r="M31" s="19">
        <f t="shared" si="6"/>
        <v>79.8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B</v>
      </c>
      <c r="R31" s="19" t="str">
        <f t="shared" si="10"/>
        <v>B</v>
      </c>
      <c r="S31" s="18"/>
      <c r="T31" s="39">
        <v>76</v>
      </c>
      <c r="U31" s="43">
        <v>76</v>
      </c>
      <c r="V31" s="45">
        <v>74</v>
      </c>
      <c r="W31" s="45">
        <v>76</v>
      </c>
      <c r="X31" s="45">
        <v>76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63">
        <v>79</v>
      </c>
      <c r="AI31" s="61">
        <v>82</v>
      </c>
      <c r="AJ31" s="6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102">
        <v>10</v>
      </c>
      <c r="FH31" s="104"/>
      <c r="FI31" s="104"/>
      <c r="FJ31" s="105">
        <v>10610</v>
      </c>
      <c r="FK31" s="105">
        <v>10620</v>
      </c>
    </row>
    <row r="32" spans="1:167" ht="18.75">
      <c r="A32" s="19">
        <v>22</v>
      </c>
      <c r="B32" s="19">
        <v>45655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memahami pengetahuan sosiologi sebagai sebuah ilmu pengetahuan</v>
      </c>
      <c r="K32" s="19">
        <f t="shared" si="4"/>
        <v>80.400000000000006</v>
      </c>
      <c r="L32" s="19" t="str">
        <f t="shared" si="5"/>
        <v>B</v>
      </c>
      <c r="M32" s="19">
        <f t="shared" si="6"/>
        <v>80.400000000000006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B</v>
      </c>
      <c r="R32" s="19" t="str">
        <f t="shared" si="10"/>
        <v>B</v>
      </c>
      <c r="S32" s="18"/>
      <c r="T32" s="39">
        <v>76</v>
      </c>
      <c r="U32" s="43">
        <v>76</v>
      </c>
      <c r="V32" s="46">
        <v>74</v>
      </c>
      <c r="W32" s="46">
        <v>76</v>
      </c>
      <c r="X32" s="46">
        <v>76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63">
        <v>82</v>
      </c>
      <c r="AI32" s="61">
        <v>82</v>
      </c>
      <c r="AJ32" s="6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102"/>
      <c r="FH32" s="105"/>
      <c r="FI32" s="105"/>
      <c r="FJ32" s="105"/>
      <c r="FK32" s="105"/>
    </row>
    <row r="33" spans="1:157" ht="18.75">
      <c r="A33" s="19">
        <v>23</v>
      </c>
      <c r="B33" s="19">
        <v>45671</v>
      </c>
      <c r="C33" s="19" t="s">
        <v>86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memahami pengetahuan sosiologi sebagai sebuah ilmu pengetahuan</v>
      </c>
      <c r="K33" s="19">
        <f t="shared" si="4"/>
        <v>79.8</v>
      </c>
      <c r="L33" s="19" t="str">
        <f t="shared" si="5"/>
        <v>B</v>
      </c>
      <c r="M33" s="19">
        <f t="shared" si="6"/>
        <v>79.8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B</v>
      </c>
      <c r="R33" s="19" t="str">
        <f t="shared" si="10"/>
        <v>B</v>
      </c>
      <c r="S33" s="18"/>
      <c r="T33" s="39">
        <v>76</v>
      </c>
      <c r="U33" s="43">
        <v>76</v>
      </c>
      <c r="V33" s="45">
        <v>78</v>
      </c>
      <c r="W33" s="45">
        <v>76</v>
      </c>
      <c r="X33" s="45">
        <v>76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63">
        <v>79</v>
      </c>
      <c r="AI33" s="61">
        <v>82</v>
      </c>
      <c r="AJ33" s="6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8.75">
      <c r="A34" s="19">
        <v>24</v>
      </c>
      <c r="B34" s="19">
        <v>45687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1</v>
      </c>
      <c r="J34" s="19" t="str">
        <f t="shared" si="3"/>
        <v xml:space="preserve">Memiliki kemampuan memahami pengetahuan dasar sosiologi 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Memiliki ketrampilan menalar menggunakan pengetahuan sosiologisnya</v>
      </c>
      <c r="Q34" s="19" t="str">
        <f t="shared" si="9"/>
        <v>B</v>
      </c>
      <c r="R34" s="19" t="str">
        <f t="shared" si="10"/>
        <v>B</v>
      </c>
      <c r="S34" s="18"/>
      <c r="T34" s="39">
        <v>76</v>
      </c>
      <c r="U34" s="43">
        <v>73</v>
      </c>
      <c r="V34" s="46">
        <v>86</v>
      </c>
      <c r="W34" s="46">
        <v>82</v>
      </c>
      <c r="X34" s="46">
        <v>76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63">
        <v>80</v>
      </c>
      <c r="AI34" s="61">
        <v>82</v>
      </c>
      <c r="AJ34" s="6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8.75">
      <c r="A35" s="19">
        <v>25</v>
      </c>
      <c r="B35" s="19">
        <v>45703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memahami pengetahuan sosiologi sebagai sebuah ilmu pengetahuan</v>
      </c>
      <c r="K35" s="19">
        <f t="shared" si="4"/>
        <v>80.2</v>
      </c>
      <c r="L35" s="19" t="str">
        <f t="shared" si="5"/>
        <v>B</v>
      </c>
      <c r="M35" s="19">
        <f t="shared" si="6"/>
        <v>80.2</v>
      </c>
      <c r="N35" s="19" t="str">
        <f t="shared" si="7"/>
        <v>B</v>
      </c>
      <c r="O35" s="35">
        <v>2</v>
      </c>
      <c r="P35" s="19" t="str">
        <f t="shared" si="8"/>
        <v>Memiliki ketrampilan menalar menggunakan pengetahuan sosiologisnya</v>
      </c>
      <c r="Q35" s="19" t="str">
        <f t="shared" si="9"/>
        <v>B</v>
      </c>
      <c r="R35" s="19" t="str">
        <f t="shared" si="10"/>
        <v>B</v>
      </c>
      <c r="S35" s="18"/>
      <c r="T35" s="39">
        <v>76</v>
      </c>
      <c r="U35" s="43">
        <v>82</v>
      </c>
      <c r="V35" s="45">
        <v>90</v>
      </c>
      <c r="W35" s="45">
        <v>76</v>
      </c>
      <c r="X35" s="45">
        <v>76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63">
        <v>81</v>
      </c>
      <c r="AI35" s="61">
        <v>82</v>
      </c>
      <c r="AJ35" s="6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8.75">
      <c r="A36" s="19">
        <v>26</v>
      </c>
      <c r="B36" s="19">
        <v>45719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5</v>
      </c>
      <c r="J36" s="19" t="str">
        <f t="shared" si="3"/>
        <v>Memiliki kemampuan mengidentifikasi realitas individu</v>
      </c>
      <c r="K36" s="19">
        <f t="shared" si="4"/>
        <v>79.2</v>
      </c>
      <c r="L36" s="19" t="str">
        <f t="shared" si="5"/>
        <v>B</v>
      </c>
      <c r="M36" s="19">
        <f t="shared" si="6"/>
        <v>79.2</v>
      </c>
      <c r="N36" s="19" t="str">
        <f t="shared" si="7"/>
        <v>B</v>
      </c>
      <c r="O36" s="35">
        <v>2</v>
      </c>
      <c r="P36" s="19" t="str">
        <f t="shared" si="8"/>
        <v>Memiliki ketrampilan menalar menggunakan pengetahuan sosiologisnya</v>
      </c>
      <c r="Q36" s="19" t="str">
        <f t="shared" si="9"/>
        <v>B</v>
      </c>
      <c r="R36" s="19" t="str">
        <f t="shared" si="10"/>
        <v>B</v>
      </c>
      <c r="S36" s="18"/>
      <c r="T36" s="39">
        <v>76</v>
      </c>
      <c r="U36" s="43">
        <v>76</v>
      </c>
      <c r="V36" s="46"/>
      <c r="W36" s="46">
        <v>76</v>
      </c>
      <c r="X36" s="46">
        <v>76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63">
        <v>76</v>
      </c>
      <c r="AI36" s="61">
        <v>82</v>
      </c>
      <c r="AJ36" s="6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8.75">
      <c r="A37" s="19">
        <v>27</v>
      </c>
      <c r="B37" s="19">
        <v>45735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1</v>
      </c>
      <c r="P37" s="19" t="str">
        <f t="shared" si="8"/>
        <v>Memiliki ketrampilan menalar gejala sosial</v>
      </c>
      <c r="Q37" s="19" t="str">
        <f t="shared" si="9"/>
        <v>B</v>
      </c>
      <c r="R37" s="19" t="str">
        <f t="shared" si="10"/>
        <v>B</v>
      </c>
      <c r="S37" s="18"/>
      <c r="T37" s="39">
        <v>76</v>
      </c>
      <c r="U37" s="43">
        <v>78</v>
      </c>
      <c r="V37" s="45">
        <v>76</v>
      </c>
      <c r="W37" s="45">
        <v>76</v>
      </c>
      <c r="X37" s="45">
        <v>76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63">
        <v>85</v>
      </c>
      <c r="AI37" s="61">
        <v>82</v>
      </c>
      <c r="AJ37" s="6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8.75">
      <c r="A38" s="19">
        <v>28</v>
      </c>
      <c r="B38" s="19">
        <v>45751</v>
      </c>
      <c r="C38" s="19" t="s">
        <v>91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memahami pengetahuan sosiologi sebagai sebuah ilmu pengetahuan</v>
      </c>
      <c r="K38" s="19">
        <f t="shared" si="4"/>
        <v>79.8</v>
      </c>
      <c r="L38" s="19" t="str">
        <f t="shared" si="5"/>
        <v>B</v>
      </c>
      <c r="M38" s="19">
        <f t="shared" si="6"/>
        <v>79.8</v>
      </c>
      <c r="N38" s="19" t="str">
        <f t="shared" si="7"/>
        <v>B</v>
      </c>
      <c r="O38" s="35">
        <v>2</v>
      </c>
      <c r="P38" s="19" t="str">
        <f t="shared" si="8"/>
        <v>Memiliki ketrampilan menalar menggunakan pengetahuan sosiologisnya</v>
      </c>
      <c r="Q38" s="19" t="str">
        <f t="shared" si="9"/>
        <v>B</v>
      </c>
      <c r="R38" s="19" t="str">
        <f t="shared" si="10"/>
        <v>B</v>
      </c>
      <c r="S38" s="18"/>
      <c r="T38" s="39">
        <v>76</v>
      </c>
      <c r="U38" s="43">
        <v>76</v>
      </c>
      <c r="V38" s="46">
        <v>76</v>
      </c>
      <c r="W38" s="46">
        <v>76</v>
      </c>
      <c r="X38" s="46">
        <v>76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63">
        <v>79</v>
      </c>
      <c r="AI38" s="61">
        <v>82</v>
      </c>
      <c r="AJ38" s="6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8.75">
      <c r="A39" s="19">
        <v>29</v>
      </c>
      <c r="B39" s="19">
        <v>45767</v>
      </c>
      <c r="C39" s="19" t="s">
        <v>92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3</v>
      </c>
      <c r="J39" s="19" t="str">
        <f t="shared" si="3"/>
        <v>Memiliki kemampuan memahami dan mengkaji gejala sosial di masyarakat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ketrampilan menalar menggunakan pengetahuan sosiologisnya</v>
      </c>
      <c r="Q39" s="19" t="str">
        <f t="shared" si="9"/>
        <v>B</v>
      </c>
      <c r="R39" s="19" t="str">
        <f t="shared" si="10"/>
        <v>B</v>
      </c>
      <c r="S39" s="18"/>
      <c r="T39" s="39">
        <v>76</v>
      </c>
      <c r="U39" s="43">
        <v>74</v>
      </c>
      <c r="V39" s="45">
        <v>76</v>
      </c>
      <c r="W39" s="45">
        <v>76</v>
      </c>
      <c r="X39" s="45">
        <v>76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63">
        <v>80</v>
      </c>
      <c r="AI39" s="61">
        <v>82</v>
      </c>
      <c r="AJ39" s="6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8.75">
      <c r="A40" s="19">
        <v>30</v>
      </c>
      <c r="B40" s="19">
        <v>45783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3</v>
      </c>
      <c r="J40" s="19" t="str">
        <f t="shared" si="3"/>
        <v>Memiliki kemampuan memahami dan mengkaji gejala sosial di masyarakat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5</v>
      </c>
      <c r="P40" s="19" t="str">
        <f t="shared" si="8"/>
        <v>Memiliki ketrampilan mengolah hubungan sosial</v>
      </c>
      <c r="Q40" s="19" t="str">
        <f t="shared" si="9"/>
        <v>B</v>
      </c>
      <c r="R40" s="19" t="str">
        <f t="shared" si="10"/>
        <v>B</v>
      </c>
      <c r="S40" s="18"/>
      <c r="T40" s="39">
        <v>76</v>
      </c>
      <c r="U40" s="43">
        <v>78</v>
      </c>
      <c r="V40" s="46">
        <v>88</v>
      </c>
      <c r="W40" s="46">
        <v>76</v>
      </c>
      <c r="X40" s="46">
        <v>76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63">
        <v>80</v>
      </c>
      <c r="AI40" s="61">
        <v>82</v>
      </c>
      <c r="AJ40" s="6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8.75">
      <c r="A41" s="19">
        <v>31</v>
      </c>
      <c r="B41" s="19">
        <v>45799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3</v>
      </c>
      <c r="J41" s="19" t="str">
        <f t="shared" si="3"/>
        <v>Memiliki kemampuan memahami dan mengkaji gejala sosial di masyarakat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3</v>
      </c>
      <c r="P41" s="19" t="str">
        <f t="shared" si="8"/>
        <v>Memiliki ketrampilan mengolah realitas individu</v>
      </c>
      <c r="Q41" s="19" t="str">
        <f t="shared" si="9"/>
        <v>B</v>
      </c>
      <c r="R41" s="19" t="str">
        <f t="shared" si="10"/>
        <v>B</v>
      </c>
      <c r="S41" s="18"/>
      <c r="T41" s="39">
        <v>76</v>
      </c>
      <c r="U41" s="43">
        <v>76</v>
      </c>
      <c r="V41" s="45">
        <v>76</v>
      </c>
      <c r="W41" s="45">
        <v>76</v>
      </c>
      <c r="X41" s="45">
        <v>85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63">
        <v>80</v>
      </c>
      <c r="AI41" s="61">
        <v>82</v>
      </c>
      <c r="AJ41" s="61">
        <v>80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8.75">
      <c r="A42" s="19">
        <v>32</v>
      </c>
      <c r="B42" s="19">
        <v>45815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3</v>
      </c>
      <c r="J42" s="19" t="str">
        <f t="shared" si="3"/>
        <v>Memiliki kemampuan memahami dan mengkaji gejala sosial di masyarakat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Memiliki ketrampilan menalar menggunakan pengetahuan sosiologisnya</v>
      </c>
      <c r="Q42" s="19" t="str">
        <f t="shared" si="9"/>
        <v>B</v>
      </c>
      <c r="R42" s="19" t="str">
        <f t="shared" si="10"/>
        <v>B</v>
      </c>
      <c r="S42" s="18"/>
      <c r="T42" s="39">
        <v>76</v>
      </c>
      <c r="U42" s="43">
        <v>76</v>
      </c>
      <c r="V42" s="46">
        <v>92</v>
      </c>
      <c r="W42" s="46">
        <v>90</v>
      </c>
      <c r="X42" s="46">
        <v>76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63">
        <v>80</v>
      </c>
      <c r="AI42" s="61">
        <v>82</v>
      </c>
      <c r="AJ42" s="6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8.75">
      <c r="A43" s="19">
        <v>33</v>
      </c>
      <c r="B43" s="19">
        <v>45831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memahami pengetahuan sosiologi sebagai sebuah ilmu pengetahuan</v>
      </c>
      <c r="K43" s="19">
        <f t="shared" si="4"/>
        <v>81.2</v>
      </c>
      <c r="L43" s="19" t="str">
        <f t="shared" si="5"/>
        <v>B</v>
      </c>
      <c r="M43" s="19">
        <f t="shared" si="6"/>
        <v>81.2</v>
      </c>
      <c r="N43" s="19" t="str">
        <f t="shared" si="7"/>
        <v>B</v>
      </c>
      <c r="O43" s="35">
        <v>3</v>
      </c>
      <c r="P43" s="19" t="str">
        <f t="shared" si="8"/>
        <v>Memiliki ketrampilan mengolah realitas individu</v>
      </c>
      <c r="Q43" s="19" t="str">
        <f t="shared" si="9"/>
        <v>A</v>
      </c>
      <c r="R43" s="19" t="str">
        <f t="shared" si="10"/>
        <v>A</v>
      </c>
      <c r="S43" s="18"/>
      <c r="T43" s="39">
        <v>76</v>
      </c>
      <c r="U43" s="43">
        <v>90</v>
      </c>
      <c r="V43" s="45">
        <v>76</v>
      </c>
      <c r="W43" s="45">
        <v>86</v>
      </c>
      <c r="X43" s="45">
        <v>77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79</v>
      </c>
      <c r="AH43" s="63">
        <v>85</v>
      </c>
      <c r="AI43" s="61">
        <v>82</v>
      </c>
      <c r="AJ43" s="6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8.75">
      <c r="A44" s="19">
        <v>34</v>
      </c>
      <c r="B44" s="19">
        <v>45847</v>
      </c>
      <c r="C44" s="19" t="s">
        <v>97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1</v>
      </c>
      <c r="J44" s="19" t="str">
        <f t="shared" si="3"/>
        <v xml:space="preserve">Memiliki kemampuan memahami pengetahuan dasar sosiologi 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B</v>
      </c>
      <c r="R44" s="19" t="str">
        <f t="shared" si="10"/>
        <v>B</v>
      </c>
      <c r="S44" s="18"/>
      <c r="T44" s="39">
        <v>76</v>
      </c>
      <c r="U44" s="43">
        <v>76</v>
      </c>
      <c r="V44" s="46">
        <v>76</v>
      </c>
      <c r="W44" s="46">
        <v>78</v>
      </c>
      <c r="X44" s="46">
        <v>76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63">
        <v>80</v>
      </c>
      <c r="AI44" s="61">
        <v>82</v>
      </c>
      <c r="AJ44" s="6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8.75">
      <c r="A45" s="19">
        <v>35</v>
      </c>
      <c r="B45" s="19">
        <v>45863</v>
      </c>
      <c r="C45" s="19" t="s">
        <v>98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memahami pengetahuan sosiologi sebagai sebuah ilmu pengetahuan</v>
      </c>
      <c r="K45" s="19">
        <f t="shared" si="4"/>
        <v>79.2</v>
      </c>
      <c r="L45" s="19" t="str">
        <f t="shared" si="5"/>
        <v>B</v>
      </c>
      <c r="M45" s="19">
        <f t="shared" si="6"/>
        <v>79.2</v>
      </c>
      <c r="N45" s="19" t="str">
        <f t="shared" si="7"/>
        <v>B</v>
      </c>
      <c r="O45" s="35">
        <v>5</v>
      </c>
      <c r="P45" s="19" t="str">
        <f t="shared" si="8"/>
        <v>Memiliki ketrampilan mengolah hubungan sosial</v>
      </c>
      <c r="Q45" s="19" t="str">
        <f t="shared" si="9"/>
        <v>B</v>
      </c>
      <c r="R45" s="19" t="str">
        <f t="shared" si="10"/>
        <v>B</v>
      </c>
      <c r="S45" s="18"/>
      <c r="T45" s="39">
        <v>76</v>
      </c>
      <c r="U45" s="43">
        <v>76</v>
      </c>
      <c r="V45" s="45">
        <v>74</v>
      </c>
      <c r="W45" s="45">
        <v>76</v>
      </c>
      <c r="X45" s="45">
        <v>76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63">
        <v>76</v>
      </c>
      <c r="AI45" s="61">
        <v>82</v>
      </c>
      <c r="AJ45" s="61">
        <v>80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8.75">
      <c r="A46" s="19">
        <v>36</v>
      </c>
      <c r="B46" s="19">
        <v>45879</v>
      </c>
      <c r="C46" s="19" t="s">
        <v>99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3</v>
      </c>
      <c r="J46" s="19" t="str">
        <f t="shared" si="3"/>
        <v>Memiliki kemampuan memahami dan mengkaji gejala sosial di masyarakat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menalar gejala sosial</v>
      </c>
      <c r="Q46" s="19" t="str">
        <f t="shared" si="9"/>
        <v>B</v>
      </c>
      <c r="R46" s="19" t="str">
        <f t="shared" si="10"/>
        <v>B</v>
      </c>
      <c r="S46" s="18"/>
      <c r="T46" s="39">
        <v>76</v>
      </c>
      <c r="U46" s="43">
        <v>80</v>
      </c>
      <c r="V46" s="46">
        <v>76</v>
      </c>
      <c r="W46" s="46">
        <v>82</v>
      </c>
      <c r="X46" s="46">
        <v>76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63">
        <v>80</v>
      </c>
      <c r="AI46" s="61">
        <v>82</v>
      </c>
      <c r="AJ46" s="61">
        <v>80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4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0" t="s">
        <v>101</v>
      </c>
      <c r="H52" s="7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0" t="s">
        <v>104</v>
      </c>
      <c r="H53" s="7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0" t="s">
        <v>106</v>
      </c>
      <c r="H54" s="7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0" t="s">
        <v>107</v>
      </c>
      <c r="H55" s="7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29" activePane="bottomRight" state="frozen"/>
      <selection pane="topRight"/>
      <selection pane="bottomLeft"/>
      <selection pane="bottomRight" activeCell="S40" sqref="S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385</v>
      </c>
      <c r="B1" s="20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78</v>
      </c>
      <c r="C7" s="18"/>
      <c r="D7" s="18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83" t="s">
        <v>14</v>
      </c>
      <c r="B8" s="84" t="s">
        <v>15</v>
      </c>
      <c r="C8" s="83" t="s">
        <v>16</v>
      </c>
      <c r="D8" s="18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77" t="s">
        <v>21</v>
      </c>
      <c r="AG8" s="77"/>
      <c r="AH8" s="77"/>
      <c r="AI8" s="77"/>
      <c r="AJ8" s="77"/>
      <c r="AK8" s="77"/>
      <c r="AL8" s="77"/>
      <c r="AM8" s="77"/>
      <c r="AN8" s="77"/>
      <c r="AO8" s="77"/>
      <c r="AP8" s="33"/>
      <c r="AQ8" s="79" t="s">
        <v>19</v>
      </c>
      <c r="AR8" s="79"/>
      <c r="AS8" s="79"/>
      <c r="AT8" s="79"/>
      <c r="AU8" s="79"/>
      <c r="AV8" s="79"/>
      <c r="AW8" s="79"/>
      <c r="AX8" s="79"/>
      <c r="AY8" s="79"/>
      <c r="AZ8" s="79"/>
      <c r="BA8" s="8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83"/>
      <c r="B9" s="84"/>
      <c r="C9" s="83"/>
      <c r="D9" s="18"/>
      <c r="E9" s="74" t="s">
        <v>22</v>
      </c>
      <c r="F9" s="74"/>
      <c r="G9" s="95" t="s">
        <v>23</v>
      </c>
      <c r="H9" s="96"/>
      <c r="I9" s="96"/>
      <c r="J9" s="97"/>
      <c r="K9" s="77" t="s">
        <v>22</v>
      </c>
      <c r="L9" s="77"/>
      <c r="M9" s="98" t="s">
        <v>23</v>
      </c>
      <c r="N9" s="99"/>
      <c r="O9" s="99"/>
      <c r="P9" s="100"/>
      <c r="Q9" s="87" t="s">
        <v>22</v>
      </c>
      <c r="R9" s="87" t="s">
        <v>23</v>
      </c>
      <c r="S9" s="18"/>
      <c r="T9" s="71" t="s">
        <v>24</v>
      </c>
      <c r="U9" s="71" t="s">
        <v>25</v>
      </c>
      <c r="V9" s="71" t="s">
        <v>26</v>
      </c>
      <c r="W9" s="71" t="s">
        <v>27</v>
      </c>
      <c r="X9" s="71" t="s">
        <v>28</v>
      </c>
      <c r="Y9" s="71" t="s">
        <v>29</v>
      </c>
      <c r="Z9" s="71" t="s">
        <v>30</v>
      </c>
      <c r="AA9" s="71" t="s">
        <v>31</v>
      </c>
      <c r="AB9" s="71" t="s">
        <v>32</v>
      </c>
      <c r="AC9" s="71" t="s">
        <v>33</v>
      </c>
      <c r="AD9" s="73" t="s">
        <v>34</v>
      </c>
      <c r="AE9" s="33"/>
      <c r="AF9" s="81" t="s">
        <v>35</v>
      </c>
      <c r="AG9" s="81" t="s">
        <v>36</v>
      </c>
      <c r="AH9" s="81" t="s">
        <v>37</v>
      </c>
      <c r="AI9" s="81" t="s">
        <v>38</v>
      </c>
      <c r="AJ9" s="81" t="s">
        <v>39</v>
      </c>
      <c r="AK9" s="81" t="s">
        <v>40</v>
      </c>
      <c r="AL9" s="81" t="s">
        <v>41</v>
      </c>
      <c r="AM9" s="81" t="s">
        <v>42</v>
      </c>
      <c r="AN9" s="81" t="s">
        <v>43</v>
      </c>
      <c r="AO9" s="81" t="s">
        <v>44</v>
      </c>
      <c r="AP9" s="33"/>
      <c r="AQ9" s="78" t="s">
        <v>45</v>
      </c>
      <c r="AR9" s="78"/>
      <c r="AS9" s="78" t="s">
        <v>46</v>
      </c>
      <c r="AT9" s="78"/>
      <c r="AU9" s="78" t="s">
        <v>47</v>
      </c>
      <c r="AV9" s="78"/>
      <c r="AW9" s="78"/>
      <c r="AX9" s="78" t="s">
        <v>48</v>
      </c>
      <c r="AY9" s="78"/>
      <c r="AZ9" s="78"/>
      <c r="BA9" s="8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83"/>
      <c r="B10" s="84"/>
      <c r="C10" s="8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88"/>
      <c r="R10" s="88"/>
      <c r="S10" s="18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3"/>
      <c r="AE10" s="33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8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8.75">
      <c r="A11" s="19">
        <v>1</v>
      </c>
      <c r="B11" s="19">
        <v>45894</v>
      </c>
      <c r="C11" s="19" t="s">
        <v>114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pengetahuan sosiologi sebagai sebuah ilmu pengetahuan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gejala sosial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9">
        <v>76</v>
      </c>
      <c r="U11" s="44">
        <v>91</v>
      </c>
      <c r="V11" s="51">
        <v>80</v>
      </c>
      <c r="W11" s="55">
        <v>65</v>
      </c>
      <c r="X11" s="51">
        <v>76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64">
        <v>80</v>
      </c>
      <c r="AI11" s="1">
        <v>81</v>
      </c>
      <c r="AJ11" s="1">
        <v>86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103" t="s">
        <v>54</v>
      </c>
      <c r="FD11" s="103"/>
      <c r="FE11" s="103"/>
      <c r="FG11" s="101" t="s">
        <v>55</v>
      </c>
      <c r="FH11" s="101"/>
      <c r="FI11" s="101"/>
    </row>
    <row r="12" spans="1:167" ht="18.75">
      <c r="A12" s="19">
        <v>2</v>
      </c>
      <c r="B12" s="19">
        <v>45910</v>
      </c>
      <c r="C12" s="19" t="s">
        <v>115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3</v>
      </c>
      <c r="J12" s="19" t="str">
        <f t="shared" si="3"/>
        <v>Memiliki kemampuan memahami dan mengkaji gejala sosial di masyarakat</v>
      </c>
      <c r="K12" s="19">
        <f t="shared" si="4"/>
        <v>79.400000000000006</v>
      </c>
      <c r="L12" s="19" t="str">
        <f t="shared" si="5"/>
        <v>B</v>
      </c>
      <c r="M12" s="19">
        <f t="shared" si="6"/>
        <v>79.400000000000006</v>
      </c>
      <c r="N12" s="19" t="str">
        <f t="shared" si="7"/>
        <v>B</v>
      </c>
      <c r="O12" s="35">
        <v>2</v>
      </c>
      <c r="P12" s="19" t="str">
        <f t="shared" si="8"/>
        <v>Memiliki ketrampilan menalar menggunakan pengetahuan sosiologisnya</v>
      </c>
      <c r="Q12" s="19" t="str">
        <f t="shared" si="9"/>
        <v>B</v>
      </c>
      <c r="R12" s="19" t="str">
        <f t="shared" si="10"/>
        <v>B</v>
      </c>
      <c r="S12" s="18"/>
      <c r="T12" s="39">
        <v>76</v>
      </c>
      <c r="U12" s="44">
        <v>93</v>
      </c>
      <c r="V12" s="41">
        <v>66</v>
      </c>
      <c r="W12" s="43">
        <v>74</v>
      </c>
      <c r="X12" s="41">
        <v>72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65">
        <v>76</v>
      </c>
      <c r="AI12" s="1">
        <v>81</v>
      </c>
      <c r="AJ12" s="1">
        <v>82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8.75">
      <c r="A13" s="19">
        <v>3</v>
      </c>
      <c r="B13" s="19">
        <v>45926</v>
      </c>
      <c r="C13" s="19" t="s">
        <v>116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80.2</v>
      </c>
      <c r="L13" s="19" t="str">
        <f t="shared" si="5"/>
        <v>B</v>
      </c>
      <c r="M13" s="19">
        <f t="shared" si="6"/>
        <v>80.2</v>
      </c>
      <c r="N13" s="19" t="str">
        <f t="shared" si="7"/>
        <v>B</v>
      </c>
      <c r="O13" s="35">
        <v>2</v>
      </c>
      <c r="P13" s="19" t="str">
        <f t="shared" si="8"/>
        <v>Memiliki ketrampilan menalar menggunakan pengetahuan sosiologisnya</v>
      </c>
      <c r="Q13" s="19" t="str">
        <f t="shared" si="9"/>
        <v>B</v>
      </c>
      <c r="R13" s="19" t="str">
        <f t="shared" si="10"/>
        <v>B</v>
      </c>
      <c r="S13" s="18"/>
      <c r="T13" s="39">
        <v>76</v>
      </c>
      <c r="U13" s="44">
        <v>76</v>
      </c>
      <c r="V13" s="45">
        <v>76</v>
      </c>
      <c r="W13" s="56">
        <v>76</v>
      </c>
      <c r="X13" s="45">
        <v>74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66">
        <v>80</v>
      </c>
      <c r="AI13" s="1">
        <v>81</v>
      </c>
      <c r="AJ13" s="1">
        <v>82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102">
        <v>1</v>
      </c>
      <c r="FH13" s="104" t="s">
        <v>294</v>
      </c>
      <c r="FI13" s="104" t="s">
        <v>295</v>
      </c>
      <c r="FJ13" s="105">
        <v>10621</v>
      </c>
      <c r="FK13" s="105">
        <v>10631</v>
      </c>
    </row>
    <row r="14" spans="1:167" ht="18.75">
      <c r="A14" s="19">
        <v>4</v>
      </c>
      <c r="B14" s="19">
        <v>45942</v>
      </c>
      <c r="C14" s="19" t="s">
        <v>117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memahami pengetahuan sosiologi sebagai sebuah ilmu pengetahuan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B</v>
      </c>
      <c r="R14" s="19" t="str">
        <f t="shared" si="10"/>
        <v>B</v>
      </c>
      <c r="S14" s="18"/>
      <c r="T14" s="39">
        <v>76</v>
      </c>
      <c r="U14" s="44">
        <v>76</v>
      </c>
      <c r="V14" s="46">
        <v>76</v>
      </c>
      <c r="W14" s="57">
        <v>74</v>
      </c>
      <c r="X14" s="46">
        <v>76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67">
        <v>84</v>
      </c>
      <c r="AI14" s="1">
        <v>81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102"/>
      <c r="FH14" s="104"/>
      <c r="FI14" s="104"/>
      <c r="FJ14" s="105"/>
      <c r="FK14" s="105"/>
    </row>
    <row r="15" spans="1:167" ht="18.75">
      <c r="A15" s="19">
        <v>5</v>
      </c>
      <c r="B15" s="19">
        <v>45958</v>
      </c>
      <c r="C15" s="19" t="s">
        <v>118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memahami pengetahuan sosiologi sebagai sebuah ilmu pengetahuan</v>
      </c>
      <c r="K15" s="19">
        <f t="shared" si="4"/>
        <v>80.2</v>
      </c>
      <c r="L15" s="19" t="str">
        <f t="shared" si="5"/>
        <v>B</v>
      </c>
      <c r="M15" s="19">
        <f t="shared" si="6"/>
        <v>80.2</v>
      </c>
      <c r="N15" s="19" t="str">
        <f t="shared" si="7"/>
        <v>B</v>
      </c>
      <c r="O15" s="35">
        <v>3</v>
      </c>
      <c r="P15" s="19" t="str">
        <f t="shared" si="8"/>
        <v>Memiliki ketrampilan mengolah realitas individu</v>
      </c>
      <c r="Q15" s="19" t="str">
        <f t="shared" si="9"/>
        <v>B</v>
      </c>
      <c r="R15" s="19" t="str">
        <f t="shared" si="10"/>
        <v>B</v>
      </c>
      <c r="S15" s="18"/>
      <c r="T15" s="39">
        <v>76</v>
      </c>
      <c r="U15" s="44">
        <v>76</v>
      </c>
      <c r="V15" s="45">
        <v>76</v>
      </c>
      <c r="W15" s="56">
        <v>74</v>
      </c>
      <c r="X15" s="45">
        <v>76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66">
        <v>80</v>
      </c>
      <c r="AI15" s="1">
        <v>81</v>
      </c>
      <c r="AJ15" s="1">
        <v>82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102">
        <v>2</v>
      </c>
      <c r="FH15" s="104" t="s">
        <v>296</v>
      </c>
      <c r="FI15" s="104" t="s">
        <v>297</v>
      </c>
      <c r="FJ15" s="105">
        <v>10622</v>
      </c>
      <c r="FK15" s="105">
        <v>10632</v>
      </c>
    </row>
    <row r="16" spans="1:167" ht="18.75">
      <c r="A16" s="19">
        <v>6</v>
      </c>
      <c r="B16" s="19">
        <v>45974</v>
      </c>
      <c r="C16" s="19" t="s">
        <v>119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memahami pengetahuan sosiologi sebagai sebuah ilmu pengetahuan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3</v>
      </c>
      <c r="P16" s="19" t="str">
        <f t="shared" si="8"/>
        <v>Memiliki ketrampilan mengolah realitas individu</v>
      </c>
      <c r="Q16" s="19" t="str">
        <f t="shared" si="9"/>
        <v>B</v>
      </c>
      <c r="R16" s="19" t="str">
        <f t="shared" si="10"/>
        <v>B</v>
      </c>
      <c r="S16" s="18"/>
      <c r="T16" s="39">
        <v>76</v>
      </c>
      <c r="U16" s="44">
        <v>76</v>
      </c>
      <c r="V16" s="46">
        <v>76</v>
      </c>
      <c r="W16" s="57">
        <v>74</v>
      </c>
      <c r="X16" s="46">
        <v>76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67">
        <v>84</v>
      </c>
      <c r="AI16" s="1">
        <v>81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102"/>
      <c r="FH16" s="104"/>
      <c r="FI16" s="104"/>
      <c r="FJ16" s="105"/>
      <c r="FK16" s="105"/>
    </row>
    <row r="17" spans="1:167" ht="18.75">
      <c r="A17" s="19">
        <v>7</v>
      </c>
      <c r="B17" s="19">
        <v>45990</v>
      </c>
      <c r="C17" s="19" t="s">
        <v>120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memahami pengetahuan sosiologi sebagai sebuah ilmu pengetahuan</v>
      </c>
      <c r="K17" s="19">
        <f t="shared" si="4"/>
        <v>80.2</v>
      </c>
      <c r="L17" s="19" t="str">
        <f t="shared" si="5"/>
        <v>B</v>
      </c>
      <c r="M17" s="19">
        <f t="shared" si="6"/>
        <v>80.2</v>
      </c>
      <c r="N17" s="19" t="str">
        <f t="shared" si="7"/>
        <v>B</v>
      </c>
      <c r="O17" s="35">
        <v>3</v>
      </c>
      <c r="P17" s="19" t="str">
        <f t="shared" si="8"/>
        <v>Memiliki ketrampilan mengolah realitas individu</v>
      </c>
      <c r="Q17" s="19" t="str">
        <f t="shared" si="9"/>
        <v>B</v>
      </c>
      <c r="R17" s="19" t="str">
        <f t="shared" si="10"/>
        <v>B</v>
      </c>
      <c r="S17" s="18"/>
      <c r="T17" s="39">
        <v>76</v>
      </c>
      <c r="U17" s="44">
        <v>76</v>
      </c>
      <c r="V17" s="45">
        <v>76</v>
      </c>
      <c r="W17" s="56">
        <v>74</v>
      </c>
      <c r="X17" s="45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68">
        <v>80</v>
      </c>
      <c r="AI17" s="1">
        <v>81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102">
        <v>3</v>
      </c>
      <c r="FH17" s="104" t="s">
        <v>298</v>
      </c>
      <c r="FI17" s="104" t="s">
        <v>299</v>
      </c>
      <c r="FJ17" s="105">
        <v>10623</v>
      </c>
      <c r="FK17" s="105">
        <v>10633</v>
      </c>
    </row>
    <row r="18" spans="1:167" ht="18.75">
      <c r="A18" s="19">
        <v>8</v>
      </c>
      <c r="B18" s="19">
        <v>46006</v>
      </c>
      <c r="C18" s="19" t="s">
        <v>121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1</v>
      </c>
      <c r="J18" s="19" t="str">
        <f t="shared" si="3"/>
        <v xml:space="preserve">Memiliki kemampuan memahami pengetahuan dasar sosiologi </v>
      </c>
      <c r="K18" s="19">
        <f t="shared" si="4"/>
        <v>80.2</v>
      </c>
      <c r="L18" s="19" t="str">
        <f t="shared" si="5"/>
        <v>B</v>
      </c>
      <c r="M18" s="19">
        <f t="shared" si="6"/>
        <v>80.2</v>
      </c>
      <c r="N18" s="19" t="str">
        <f t="shared" si="7"/>
        <v>B</v>
      </c>
      <c r="O18" s="35">
        <v>5</v>
      </c>
      <c r="P18" s="19" t="str">
        <f t="shared" si="8"/>
        <v>Memiliki ketrampilan mengolah hubungan sosial</v>
      </c>
      <c r="Q18" s="19" t="str">
        <f t="shared" si="9"/>
        <v>B</v>
      </c>
      <c r="R18" s="19" t="str">
        <f t="shared" si="10"/>
        <v>B</v>
      </c>
      <c r="S18" s="18"/>
      <c r="T18" s="39">
        <v>76</v>
      </c>
      <c r="U18" s="44">
        <v>89</v>
      </c>
      <c r="V18" s="46">
        <v>76</v>
      </c>
      <c r="W18" s="57">
        <v>68</v>
      </c>
      <c r="X18" s="46">
        <v>76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67">
        <v>80</v>
      </c>
      <c r="AI18" s="1">
        <v>81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102"/>
      <c r="FH18" s="104"/>
      <c r="FI18" s="104"/>
      <c r="FJ18" s="105"/>
      <c r="FK18" s="105"/>
    </row>
    <row r="19" spans="1:167" ht="18.75">
      <c r="A19" s="19">
        <v>9</v>
      </c>
      <c r="B19" s="19">
        <v>46022</v>
      </c>
      <c r="C19" s="19" t="s">
        <v>122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80.599999999999994</v>
      </c>
      <c r="L19" s="19" t="str">
        <f t="shared" si="5"/>
        <v>B</v>
      </c>
      <c r="M19" s="19">
        <f t="shared" si="6"/>
        <v>80.599999999999994</v>
      </c>
      <c r="N19" s="19" t="str">
        <f t="shared" si="7"/>
        <v>B</v>
      </c>
      <c r="O19" s="35">
        <v>5</v>
      </c>
      <c r="P19" s="19" t="str">
        <f t="shared" si="8"/>
        <v>Memiliki ketrampilan mengolah hubungan sosial</v>
      </c>
      <c r="Q19" s="19" t="str">
        <f t="shared" si="9"/>
        <v>B</v>
      </c>
      <c r="R19" s="19" t="str">
        <f t="shared" si="10"/>
        <v>B</v>
      </c>
      <c r="S19" s="18"/>
      <c r="T19" s="39">
        <v>76</v>
      </c>
      <c r="U19" s="44">
        <v>76</v>
      </c>
      <c r="V19" s="45">
        <v>76</v>
      </c>
      <c r="W19" s="56">
        <v>70</v>
      </c>
      <c r="X19" s="45">
        <v>83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69">
        <v>82</v>
      </c>
      <c r="AI19" s="1">
        <v>81</v>
      </c>
      <c r="AJ19" s="1">
        <v>82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102">
        <v>4</v>
      </c>
      <c r="FH19" s="104" t="s">
        <v>300</v>
      </c>
      <c r="FI19" s="104" t="s">
        <v>301</v>
      </c>
      <c r="FJ19" s="105">
        <v>10624</v>
      </c>
      <c r="FK19" s="105">
        <v>10634</v>
      </c>
    </row>
    <row r="20" spans="1:167" ht="18.75">
      <c r="A20" s="19">
        <v>10</v>
      </c>
      <c r="B20" s="19">
        <v>46038</v>
      </c>
      <c r="C20" s="19" t="s">
        <v>123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5</v>
      </c>
      <c r="J20" s="19" t="str">
        <f t="shared" si="3"/>
        <v>Memiliki kemampuan mengidentifikasi realitas individu</v>
      </c>
      <c r="K20" s="19">
        <f t="shared" si="4"/>
        <v>80.2</v>
      </c>
      <c r="L20" s="19" t="str">
        <f t="shared" si="5"/>
        <v>B</v>
      </c>
      <c r="M20" s="19">
        <f t="shared" si="6"/>
        <v>80.2</v>
      </c>
      <c r="N20" s="19" t="str">
        <f t="shared" si="7"/>
        <v>B</v>
      </c>
      <c r="O20" s="35">
        <v>2</v>
      </c>
      <c r="P20" s="19" t="str">
        <f t="shared" si="8"/>
        <v>Memiliki ketrampilan menalar menggunakan pengetahuan sosiologisnya</v>
      </c>
      <c r="Q20" s="19" t="str">
        <f t="shared" si="9"/>
        <v>B</v>
      </c>
      <c r="R20" s="19" t="str">
        <f t="shared" si="10"/>
        <v>B</v>
      </c>
      <c r="S20" s="18"/>
      <c r="T20" s="39">
        <v>76</v>
      </c>
      <c r="U20" s="44">
        <v>76</v>
      </c>
      <c r="V20" s="46">
        <v>74</v>
      </c>
      <c r="W20" s="57">
        <v>76</v>
      </c>
      <c r="X20" s="46">
        <v>76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68">
        <v>80</v>
      </c>
      <c r="AI20" s="1">
        <v>81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102"/>
      <c r="FH20" s="104"/>
      <c r="FI20" s="104"/>
      <c r="FJ20" s="105"/>
      <c r="FK20" s="105"/>
    </row>
    <row r="21" spans="1:167" ht="18.75">
      <c r="A21" s="19">
        <v>11</v>
      </c>
      <c r="B21" s="19">
        <v>46054</v>
      </c>
      <c r="C21" s="19" t="s">
        <v>124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3</v>
      </c>
      <c r="J21" s="19" t="str">
        <f t="shared" si="3"/>
        <v>Memiliki kemampuan memahami dan mengkaji gejala sosial di masyarakat</v>
      </c>
      <c r="K21" s="19">
        <f t="shared" si="4"/>
        <v>80.2</v>
      </c>
      <c r="L21" s="19" t="str">
        <f t="shared" si="5"/>
        <v>B</v>
      </c>
      <c r="M21" s="19">
        <f t="shared" si="6"/>
        <v>80.2</v>
      </c>
      <c r="N21" s="19" t="str">
        <f t="shared" si="7"/>
        <v>B</v>
      </c>
      <c r="O21" s="35">
        <v>3</v>
      </c>
      <c r="P21" s="19" t="str">
        <f t="shared" si="8"/>
        <v>Memiliki ketrampilan mengolah realitas individu</v>
      </c>
      <c r="Q21" s="19" t="str">
        <f t="shared" si="9"/>
        <v>A</v>
      </c>
      <c r="R21" s="19" t="str">
        <f t="shared" si="10"/>
        <v>A</v>
      </c>
      <c r="S21" s="18"/>
      <c r="T21" s="39">
        <v>76</v>
      </c>
      <c r="U21" s="44">
        <v>76</v>
      </c>
      <c r="V21" s="45">
        <v>74</v>
      </c>
      <c r="W21" s="56">
        <v>76</v>
      </c>
      <c r="X21" s="45">
        <v>76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68">
        <v>80</v>
      </c>
      <c r="AI21" s="1">
        <v>81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102">
        <v>5</v>
      </c>
      <c r="FH21" s="104" t="s">
        <v>302</v>
      </c>
      <c r="FI21" s="104" t="s">
        <v>303</v>
      </c>
      <c r="FJ21" s="105">
        <v>10625</v>
      </c>
      <c r="FK21" s="105">
        <v>10635</v>
      </c>
    </row>
    <row r="22" spans="1:167" ht="18.75">
      <c r="A22" s="19">
        <v>12</v>
      </c>
      <c r="B22" s="19">
        <v>46070</v>
      </c>
      <c r="C22" s="19" t="s">
        <v>125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4</v>
      </c>
      <c r="J22" s="19" t="str">
        <f t="shared" si="3"/>
        <v>Memiliki kemampuan mengenali gejala sosial</v>
      </c>
      <c r="K22" s="19">
        <f t="shared" si="4"/>
        <v>81.8</v>
      </c>
      <c r="L22" s="19" t="str">
        <f t="shared" si="5"/>
        <v>B</v>
      </c>
      <c r="M22" s="19">
        <f t="shared" si="6"/>
        <v>81.8</v>
      </c>
      <c r="N22" s="19" t="str">
        <f t="shared" si="7"/>
        <v>B</v>
      </c>
      <c r="O22" s="35">
        <v>3</v>
      </c>
      <c r="P22" s="19" t="str">
        <f t="shared" si="8"/>
        <v>Memiliki ketrampilan mengolah realitas individu</v>
      </c>
      <c r="Q22" s="19" t="str">
        <f t="shared" si="9"/>
        <v>A</v>
      </c>
      <c r="R22" s="19" t="str">
        <f t="shared" si="10"/>
        <v>A</v>
      </c>
      <c r="S22" s="18"/>
      <c r="T22" s="39">
        <v>76</v>
      </c>
      <c r="U22" s="44">
        <v>85</v>
      </c>
      <c r="V22" s="46">
        <v>80</v>
      </c>
      <c r="W22" s="57">
        <v>85</v>
      </c>
      <c r="X22" s="46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67">
        <v>88</v>
      </c>
      <c r="AI22" s="1">
        <v>81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102"/>
      <c r="FH22" s="104"/>
      <c r="FI22" s="104"/>
      <c r="FJ22" s="105"/>
      <c r="FK22" s="105"/>
    </row>
    <row r="23" spans="1:167" ht="18.75">
      <c r="A23" s="19">
        <v>13</v>
      </c>
      <c r="B23" s="19">
        <v>46086</v>
      </c>
      <c r="C23" s="19" t="s">
        <v>126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memahami pengetahuan sosiologi sebagai sebuah ilmu pengetahuan</v>
      </c>
      <c r="K23" s="19">
        <f t="shared" si="4"/>
        <v>80.2</v>
      </c>
      <c r="L23" s="19" t="str">
        <f t="shared" si="5"/>
        <v>B</v>
      </c>
      <c r="M23" s="19">
        <f t="shared" si="6"/>
        <v>80.2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B</v>
      </c>
      <c r="R23" s="19" t="str">
        <f t="shared" si="10"/>
        <v>B</v>
      </c>
      <c r="S23" s="18"/>
      <c r="T23" s="39">
        <v>76</v>
      </c>
      <c r="U23" s="44">
        <v>76</v>
      </c>
      <c r="V23" s="45">
        <v>76</v>
      </c>
      <c r="W23" s="56">
        <v>72</v>
      </c>
      <c r="X23" s="45">
        <v>78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66">
        <v>80</v>
      </c>
      <c r="AI23" s="1">
        <v>81</v>
      </c>
      <c r="AJ23" s="1">
        <v>82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102">
        <v>6</v>
      </c>
      <c r="FH23" s="104"/>
      <c r="FI23" s="104"/>
      <c r="FJ23" s="105">
        <v>10626</v>
      </c>
      <c r="FK23" s="105">
        <v>10636</v>
      </c>
    </row>
    <row r="24" spans="1:167" ht="18.75">
      <c r="A24" s="19">
        <v>14</v>
      </c>
      <c r="B24" s="19">
        <v>46102</v>
      </c>
      <c r="C24" s="19" t="s">
        <v>127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4</v>
      </c>
      <c r="J24" s="19" t="str">
        <f t="shared" si="3"/>
        <v>Memiliki kemampuan mengenali gejala sosial</v>
      </c>
      <c r="K24" s="19">
        <f t="shared" si="4"/>
        <v>80.2</v>
      </c>
      <c r="L24" s="19" t="str">
        <f t="shared" si="5"/>
        <v>B</v>
      </c>
      <c r="M24" s="19">
        <f t="shared" si="6"/>
        <v>80.2</v>
      </c>
      <c r="N24" s="19" t="str">
        <f t="shared" si="7"/>
        <v>B</v>
      </c>
      <c r="O24" s="35">
        <v>5</v>
      </c>
      <c r="P24" s="19" t="str">
        <f t="shared" si="8"/>
        <v>Memiliki ketrampilan mengolah hubungan sosial</v>
      </c>
      <c r="Q24" s="19" t="str">
        <f t="shared" si="9"/>
        <v>B</v>
      </c>
      <c r="R24" s="19" t="str">
        <f t="shared" si="10"/>
        <v>B</v>
      </c>
      <c r="S24" s="18"/>
      <c r="T24" s="39">
        <v>76</v>
      </c>
      <c r="U24" s="44">
        <v>73</v>
      </c>
      <c r="V24" s="46">
        <v>80</v>
      </c>
      <c r="W24" s="57">
        <v>74</v>
      </c>
      <c r="X24" s="46">
        <v>76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67">
        <v>80</v>
      </c>
      <c r="AI24" s="1">
        <v>81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102"/>
      <c r="FH24" s="104"/>
      <c r="FI24" s="104"/>
      <c r="FJ24" s="105"/>
      <c r="FK24" s="105"/>
    </row>
    <row r="25" spans="1:167" ht="18.75">
      <c r="A25" s="19">
        <v>15</v>
      </c>
      <c r="B25" s="19">
        <v>46118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5</v>
      </c>
      <c r="J25" s="19" t="str">
        <f t="shared" si="3"/>
        <v>Memiliki kemampuan mengidentifikasi realitas individu</v>
      </c>
      <c r="K25" s="19">
        <f t="shared" si="4"/>
        <v>80.2</v>
      </c>
      <c r="L25" s="19" t="str">
        <f t="shared" si="5"/>
        <v>B</v>
      </c>
      <c r="M25" s="19">
        <f t="shared" si="6"/>
        <v>80.2</v>
      </c>
      <c r="N25" s="19" t="str">
        <f t="shared" si="7"/>
        <v>B</v>
      </c>
      <c r="O25" s="35">
        <v>1</v>
      </c>
      <c r="P25" s="19" t="str">
        <f t="shared" si="8"/>
        <v>Memiliki ketrampilan menalar gejala sosial</v>
      </c>
      <c r="Q25" s="19" t="str">
        <f t="shared" si="9"/>
        <v>B</v>
      </c>
      <c r="R25" s="19" t="str">
        <f t="shared" si="10"/>
        <v>B</v>
      </c>
      <c r="S25" s="18"/>
      <c r="T25" s="39">
        <v>76</v>
      </c>
      <c r="U25" s="44">
        <v>76</v>
      </c>
      <c r="V25" s="45">
        <v>76</v>
      </c>
      <c r="W25" s="56">
        <v>76</v>
      </c>
      <c r="X25" s="45">
        <v>74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66">
        <v>80</v>
      </c>
      <c r="AI25" s="1">
        <v>81</v>
      </c>
      <c r="AJ25" s="1">
        <v>82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6" t="s">
        <v>78</v>
      </c>
      <c r="FD25" s="76"/>
      <c r="FE25" s="76"/>
      <c r="FG25" s="102">
        <v>7</v>
      </c>
      <c r="FH25" s="104"/>
      <c r="FI25" s="104"/>
      <c r="FJ25" s="105">
        <v>10627</v>
      </c>
      <c r="FK25" s="105">
        <v>10637</v>
      </c>
    </row>
    <row r="26" spans="1:167" ht="18.75">
      <c r="A26" s="19">
        <v>16</v>
      </c>
      <c r="B26" s="19">
        <v>46134</v>
      </c>
      <c r="C26" s="19" t="s">
        <v>129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3</v>
      </c>
      <c r="J26" s="19" t="str">
        <f t="shared" si="3"/>
        <v>Memiliki kemampuan memahami dan mengkaji gejala sosial di masyarakat</v>
      </c>
      <c r="K26" s="19">
        <f t="shared" si="4"/>
        <v>80.8</v>
      </c>
      <c r="L26" s="19" t="str">
        <f t="shared" si="5"/>
        <v>B</v>
      </c>
      <c r="M26" s="19">
        <f t="shared" si="6"/>
        <v>80.8</v>
      </c>
      <c r="N26" s="19" t="str">
        <f t="shared" si="7"/>
        <v>B</v>
      </c>
      <c r="O26" s="35">
        <v>2</v>
      </c>
      <c r="P26" s="19" t="str">
        <f t="shared" si="8"/>
        <v>Memiliki ketrampilan menalar menggunakan pengetahuan sosiologisnya</v>
      </c>
      <c r="Q26" s="19" t="str">
        <f t="shared" si="9"/>
        <v>B</v>
      </c>
      <c r="R26" s="19" t="str">
        <f t="shared" si="10"/>
        <v>B</v>
      </c>
      <c r="S26" s="18"/>
      <c r="T26" s="39">
        <v>76</v>
      </c>
      <c r="U26" s="44">
        <v>83</v>
      </c>
      <c r="V26" s="46">
        <v>76</v>
      </c>
      <c r="W26" s="57">
        <v>68</v>
      </c>
      <c r="X26" s="46">
        <v>84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67">
        <v>83</v>
      </c>
      <c r="AI26" s="1">
        <v>81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102"/>
      <c r="FH26" s="104"/>
      <c r="FI26" s="104"/>
      <c r="FJ26" s="105"/>
      <c r="FK26" s="105"/>
    </row>
    <row r="27" spans="1:167" ht="18.75">
      <c r="A27" s="19">
        <v>17</v>
      </c>
      <c r="B27" s="19">
        <v>46150</v>
      </c>
      <c r="C27" s="19" t="s">
        <v>130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1</v>
      </c>
      <c r="J27" s="19" t="str">
        <f t="shared" si="3"/>
        <v xml:space="preserve">Memiliki kemampuan memahami pengetahuan dasar sosiologi </v>
      </c>
      <c r="K27" s="19">
        <f t="shared" si="4"/>
        <v>80.2</v>
      </c>
      <c r="L27" s="19" t="str">
        <f t="shared" si="5"/>
        <v>B</v>
      </c>
      <c r="M27" s="19">
        <f t="shared" si="6"/>
        <v>80.2</v>
      </c>
      <c r="N27" s="19" t="str">
        <f t="shared" si="7"/>
        <v>B</v>
      </c>
      <c r="O27" s="35">
        <v>2</v>
      </c>
      <c r="P27" s="19" t="str">
        <f t="shared" si="8"/>
        <v>Memiliki ketrampilan menalar menggunakan pengetahuan sosiologisnya</v>
      </c>
      <c r="Q27" s="19" t="str">
        <f t="shared" si="9"/>
        <v>B</v>
      </c>
      <c r="R27" s="19" t="str">
        <f t="shared" si="10"/>
        <v>B</v>
      </c>
      <c r="S27" s="18"/>
      <c r="T27" s="39">
        <v>76</v>
      </c>
      <c r="U27" s="44">
        <v>76</v>
      </c>
      <c r="V27" s="45">
        <v>76</v>
      </c>
      <c r="W27" s="56">
        <v>75</v>
      </c>
      <c r="X27" s="45">
        <v>76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68">
        <v>80</v>
      </c>
      <c r="AI27" s="1">
        <v>81</v>
      </c>
      <c r="AJ27" s="1">
        <v>82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102">
        <v>8</v>
      </c>
      <c r="FH27" s="104"/>
      <c r="FI27" s="104"/>
      <c r="FJ27" s="105">
        <v>10628</v>
      </c>
      <c r="FK27" s="105">
        <v>10638</v>
      </c>
    </row>
    <row r="28" spans="1:167" ht="18.75">
      <c r="A28" s="19">
        <v>18</v>
      </c>
      <c r="B28" s="19">
        <v>46166</v>
      </c>
      <c r="C28" s="19" t="s">
        <v>131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memahami pengetahuan sosiologi sebagai sebuah ilmu pengetahuan</v>
      </c>
      <c r="K28" s="19">
        <f t="shared" si="4"/>
        <v>80.599999999999994</v>
      </c>
      <c r="L28" s="19" t="str">
        <f t="shared" si="5"/>
        <v>B</v>
      </c>
      <c r="M28" s="19">
        <f t="shared" si="6"/>
        <v>80.599999999999994</v>
      </c>
      <c r="N28" s="19" t="str">
        <f t="shared" si="7"/>
        <v>B</v>
      </c>
      <c r="O28" s="35">
        <v>2</v>
      </c>
      <c r="P28" s="19" t="str">
        <f t="shared" si="8"/>
        <v>Memiliki ketrampilan menalar menggunakan pengetahuan sosiologisnya</v>
      </c>
      <c r="Q28" s="19" t="str">
        <f t="shared" si="9"/>
        <v>B</v>
      </c>
      <c r="R28" s="19" t="str">
        <f t="shared" si="10"/>
        <v>B</v>
      </c>
      <c r="S28" s="18"/>
      <c r="T28" s="39">
        <v>76</v>
      </c>
      <c r="U28" s="44">
        <v>76</v>
      </c>
      <c r="V28" s="46">
        <v>76</v>
      </c>
      <c r="W28" s="57">
        <v>74</v>
      </c>
      <c r="X28" s="46">
        <v>76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67">
        <v>82</v>
      </c>
      <c r="AI28" s="1">
        <v>81</v>
      </c>
      <c r="AJ28" s="1">
        <v>82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102"/>
      <c r="FH28" s="104"/>
      <c r="FI28" s="104"/>
      <c r="FJ28" s="105"/>
      <c r="FK28" s="105"/>
    </row>
    <row r="29" spans="1:167" ht="18.75">
      <c r="A29" s="19">
        <v>19</v>
      </c>
      <c r="B29" s="19">
        <v>46182</v>
      </c>
      <c r="C29" s="19" t="s">
        <v>132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3</v>
      </c>
      <c r="J29" s="19" t="str">
        <f t="shared" si="3"/>
        <v>Memiliki kemampuan memahami dan mengkaji gejala sosial di masyarakat</v>
      </c>
      <c r="K29" s="19">
        <f t="shared" si="4"/>
        <v>80.2</v>
      </c>
      <c r="L29" s="19" t="str">
        <f t="shared" si="5"/>
        <v>B</v>
      </c>
      <c r="M29" s="19">
        <f t="shared" si="6"/>
        <v>80.2</v>
      </c>
      <c r="N29" s="19" t="str">
        <f t="shared" si="7"/>
        <v>B</v>
      </c>
      <c r="O29" s="35">
        <v>3</v>
      </c>
      <c r="P29" s="19" t="str">
        <f t="shared" si="8"/>
        <v>Memiliki ketrampilan mengolah realitas individu</v>
      </c>
      <c r="Q29" s="19" t="str">
        <f t="shared" si="9"/>
        <v>B</v>
      </c>
      <c r="R29" s="19" t="str">
        <f t="shared" si="10"/>
        <v>B</v>
      </c>
      <c r="S29" s="18"/>
      <c r="T29" s="39">
        <v>76</v>
      </c>
      <c r="U29" s="44">
        <v>76</v>
      </c>
      <c r="V29" s="45">
        <v>76</v>
      </c>
      <c r="W29" s="56">
        <v>76</v>
      </c>
      <c r="X29" s="45">
        <v>74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66">
        <v>80</v>
      </c>
      <c r="AI29" s="1">
        <v>81</v>
      </c>
      <c r="AJ29" s="1">
        <v>82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102">
        <v>9</v>
      </c>
      <c r="FH29" s="104"/>
      <c r="FI29" s="104"/>
      <c r="FJ29" s="105">
        <v>10629</v>
      </c>
      <c r="FK29" s="105">
        <v>10639</v>
      </c>
    </row>
    <row r="30" spans="1:167" ht="18.75">
      <c r="A30" s="19">
        <v>20</v>
      </c>
      <c r="B30" s="19">
        <v>46198</v>
      </c>
      <c r="C30" s="19" t="s">
        <v>133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4</v>
      </c>
      <c r="J30" s="19" t="str">
        <f t="shared" si="3"/>
        <v>Memiliki kemampuan mengenali gejala sosial</v>
      </c>
      <c r="K30" s="19">
        <f t="shared" si="4"/>
        <v>80.599999999999994</v>
      </c>
      <c r="L30" s="19" t="str">
        <f t="shared" si="5"/>
        <v>B</v>
      </c>
      <c r="M30" s="19">
        <f t="shared" si="6"/>
        <v>80.599999999999994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B</v>
      </c>
      <c r="R30" s="19" t="str">
        <f t="shared" si="10"/>
        <v>B</v>
      </c>
      <c r="S30" s="18"/>
      <c r="T30" s="39">
        <v>76</v>
      </c>
      <c r="U30" s="44">
        <v>76</v>
      </c>
      <c r="V30" s="46">
        <v>76</v>
      </c>
      <c r="W30" s="57">
        <v>75</v>
      </c>
      <c r="X30" s="46">
        <v>76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67">
        <v>82</v>
      </c>
      <c r="AI30" s="1">
        <v>81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102"/>
      <c r="FH30" s="104"/>
      <c r="FI30" s="104"/>
      <c r="FJ30" s="105"/>
      <c r="FK30" s="105"/>
    </row>
    <row r="31" spans="1:167" ht="18.75">
      <c r="A31" s="19">
        <v>21</v>
      </c>
      <c r="B31" s="19">
        <v>46214</v>
      </c>
      <c r="C31" s="19" t="s">
        <v>134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5</v>
      </c>
      <c r="J31" s="19" t="str">
        <f t="shared" si="3"/>
        <v>Memiliki kemampuan mengidentifikasi realitas individu</v>
      </c>
      <c r="K31" s="19">
        <f t="shared" si="4"/>
        <v>79.599999999999994</v>
      </c>
      <c r="L31" s="19" t="str">
        <f t="shared" si="5"/>
        <v>B</v>
      </c>
      <c r="M31" s="19">
        <f t="shared" si="6"/>
        <v>79.599999999999994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B</v>
      </c>
      <c r="R31" s="19" t="str">
        <f t="shared" si="10"/>
        <v>B</v>
      </c>
      <c r="S31" s="18"/>
      <c r="T31" s="39">
        <v>76</v>
      </c>
      <c r="U31" s="44">
        <v>76</v>
      </c>
      <c r="V31" s="45">
        <v>76</v>
      </c>
      <c r="W31" s="56">
        <v>74</v>
      </c>
      <c r="X31" s="45">
        <v>76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66">
        <v>77</v>
      </c>
      <c r="AI31" s="1">
        <v>81</v>
      </c>
      <c r="AJ31" s="1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102">
        <v>10</v>
      </c>
      <c r="FH31" s="104"/>
      <c r="FI31" s="104"/>
      <c r="FJ31" s="105">
        <v>10630</v>
      </c>
      <c r="FK31" s="105">
        <v>10640</v>
      </c>
    </row>
    <row r="32" spans="1:167" ht="18.75">
      <c r="A32" s="19">
        <v>22</v>
      </c>
      <c r="B32" s="19">
        <v>46230</v>
      </c>
      <c r="C32" s="19" t="s">
        <v>135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memahami pengetahuan sosiologi sebagai sebuah ilmu pengetahuan</v>
      </c>
      <c r="K32" s="19">
        <f t="shared" si="4"/>
        <v>80.2</v>
      </c>
      <c r="L32" s="19" t="str">
        <f t="shared" si="5"/>
        <v>B</v>
      </c>
      <c r="M32" s="19">
        <f t="shared" si="6"/>
        <v>80.2</v>
      </c>
      <c r="N32" s="19" t="str">
        <f t="shared" si="7"/>
        <v>B</v>
      </c>
      <c r="O32" s="35">
        <v>5</v>
      </c>
      <c r="P32" s="19" t="str">
        <f t="shared" si="8"/>
        <v>Memiliki ketrampilan mengolah hubungan sosial</v>
      </c>
      <c r="Q32" s="19" t="str">
        <f t="shared" si="9"/>
        <v>B</v>
      </c>
      <c r="R32" s="19" t="str">
        <f t="shared" si="10"/>
        <v>B</v>
      </c>
      <c r="S32" s="18"/>
      <c r="T32" s="39">
        <v>76</v>
      </c>
      <c r="U32" s="44">
        <v>76</v>
      </c>
      <c r="V32" s="46">
        <v>76</v>
      </c>
      <c r="W32" s="57">
        <v>74</v>
      </c>
      <c r="X32" s="46">
        <v>76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67">
        <v>80</v>
      </c>
      <c r="AI32" s="1">
        <v>81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102"/>
      <c r="FH32" s="105"/>
      <c r="FI32" s="105"/>
      <c r="FJ32" s="105"/>
      <c r="FK32" s="105"/>
    </row>
    <row r="33" spans="1:157" ht="18.75">
      <c r="A33" s="19">
        <v>23</v>
      </c>
      <c r="B33" s="19">
        <v>46246</v>
      </c>
      <c r="C33" s="19" t="s">
        <v>136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memahami pengetahuan sosiologi sebagai sebuah ilmu pengetahuan</v>
      </c>
      <c r="K33" s="19">
        <f t="shared" si="4"/>
        <v>80.400000000000006</v>
      </c>
      <c r="L33" s="19" t="str">
        <f t="shared" si="5"/>
        <v>B</v>
      </c>
      <c r="M33" s="19">
        <f t="shared" si="6"/>
        <v>80.400000000000006</v>
      </c>
      <c r="N33" s="19" t="str">
        <f t="shared" si="7"/>
        <v>B</v>
      </c>
      <c r="O33" s="35">
        <v>3</v>
      </c>
      <c r="P33" s="19" t="str">
        <f t="shared" si="8"/>
        <v>Memiliki ketrampilan mengolah realitas individu</v>
      </c>
      <c r="Q33" s="19" t="str">
        <f t="shared" si="9"/>
        <v>B</v>
      </c>
      <c r="R33" s="19" t="str">
        <f t="shared" si="10"/>
        <v>B</v>
      </c>
      <c r="S33" s="18"/>
      <c r="T33" s="39">
        <v>76</v>
      </c>
      <c r="U33" s="44">
        <v>76</v>
      </c>
      <c r="V33" s="45">
        <v>78</v>
      </c>
      <c r="W33" s="56">
        <v>73</v>
      </c>
      <c r="X33" s="45">
        <v>76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66">
        <v>81</v>
      </c>
      <c r="AI33" s="1">
        <v>81</v>
      </c>
      <c r="AJ33" s="1">
        <v>82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8.75">
      <c r="A34" s="19">
        <v>24</v>
      </c>
      <c r="B34" s="19">
        <v>46262</v>
      </c>
      <c r="C34" s="19" t="s">
        <v>137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memahami pengetahuan sosiologi sebagai sebuah ilmu pengetahuan</v>
      </c>
      <c r="K34" s="19">
        <f t="shared" si="4"/>
        <v>80.2</v>
      </c>
      <c r="L34" s="19" t="str">
        <f t="shared" si="5"/>
        <v>B</v>
      </c>
      <c r="M34" s="19">
        <f t="shared" si="6"/>
        <v>80.2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B</v>
      </c>
      <c r="R34" s="19" t="str">
        <f t="shared" si="10"/>
        <v>B</v>
      </c>
      <c r="S34" s="18"/>
      <c r="T34" s="39">
        <v>76</v>
      </c>
      <c r="U34" s="44">
        <v>76</v>
      </c>
      <c r="V34" s="46">
        <v>86</v>
      </c>
      <c r="W34" s="57">
        <v>65</v>
      </c>
      <c r="X34" s="46">
        <v>84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68">
        <v>80</v>
      </c>
      <c r="AI34" s="1">
        <v>81</v>
      </c>
      <c r="AJ34" s="1">
        <v>82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8.75">
      <c r="A35" s="19">
        <v>25</v>
      </c>
      <c r="B35" s="19">
        <v>46278</v>
      </c>
      <c r="C35" s="19" t="s">
        <v>138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memahami pengetahuan sosiologi sebagai sebuah ilmu pengetahuan</v>
      </c>
      <c r="K35" s="19">
        <f t="shared" si="4"/>
        <v>80.2</v>
      </c>
      <c r="L35" s="19" t="str">
        <f t="shared" si="5"/>
        <v>B</v>
      </c>
      <c r="M35" s="19">
        <f t="shared" si="6"/>
        <v>80.2</v>
      </c>
      <c r="N35" s="19" t="str">
        <f t="shared" si="7"/>
        <v>B</v>
      </c>
      <c r="O35" s="35">
        <v>3</v>
      </c>
      <c r="P35" s="19" t="str">
        <f t="shared" si="8"/>
        <v>Memiliki ketrampilan mengolah realitas individu</v>
      </c>
      <c r="Q35" s="19" t="str">
        <f t="shared" si="9"/>
        <v>B</v>
      </c>
      <c r="R35" s="19" t="str">
        <f t="shared" si="10"/>
        <v>B</v>
      </c>
      <c r="S35" s="18"/>
      <c r="T35" s="39">
        <v>76</v>
      </c>
      <c r="U35" s="44">
        <v>76</v>
      </c>
      <c r="V35" s="45">
        <v>76</v>
      </c>
      <c r="W35" s="56">
        <v>70</v>
      </c>
      <c r="X35" s="45">
        <v>81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66">
        <v>80</v>
      </c>
      <c r="AI35" s="1">
        <v>81</v>
      </c>
      <c r="AJ35" s="1">
        <v>82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8.75">
      <c r="A36" s="19">
        <v>26</v>
      </c>
      <c r="B36" s="19">
        <v>46294</v>
      </c>
      <c r="C36" s="19" t="s">
        <v>139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3</v>
      </c>
      <c r="J36" s="19" t="str">
        <f t="shared" si="3"/>
        <v>Memiliki kemampuan memahami dan mengkaji gejala sosial di masyarakat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B</v>
      </c>
      <c r="R36" s="19" t="str">
        <f t="shared" si="10"/>
        <v>B</v>
      </c>
      <c r="S36" s="18"/>
      <c r="T36" s="39">
        <v>76</v>
      </c>
      <c r="U36" s="44">
        <v>76</v>
      </c>
      <c r="V36" s="46">
        <v>84</v>
      </c>
      <c r="W36" s="57">
        <v>72</v>
      </c>
      <c r="X36" s="46">
        <v>70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67">
        <v>84</v>
      </c>
      <c r="AI36" s="1">
        <v>81</v>
      </c>
      <c r="AJ36" s="1">
        <v>82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8.75">
      <c r="A37" s="19">
        <v>27</v>
      </c>
      <c r="B37" s="19">
        <v>46310</v>
      </c>
      <c r="C37" s="19" t="s">
        <v>140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80.2</v>
      </c>
      <c r="L37" s="19" t="str">
        <f t="shared" si="5"/>
        <v>B</v>
      </c>
      <c r="M37" s="19">
        <f t="shared" si="6"/>
        <v>80.2</v>
      </c>
      <c r="N37" s="19" t="str">
        <f t="shared" si="7"/>
        <v>B</v>
      </c>
      <c r="O37" s="35">
        <v>3</v>
      </c>
      <c r="P37" s="19" t="str">
        <f t="shared" si="8"/>
        <v>Memiliki ketrampilan mengolah realitas individu</v>
      </c>
      <c r="Q37" s="19" t="str">
        <f t="shared" si="9"/>
        <v>B</v>
      </c>
      <c r="R37" s="19" t="str">
        <f t="shared" si="10"/>
        <v>B</v>
      </c>
      <c r="S37" s="18"/>
      <c r="T37" s="39">
        <v>76</v>
      </c>
      <c r="U37" s="44">
        <v>83</v>
      </c>
      <c r="V37" s="45">
        <v>82</v>
      </c>
      <c r="W37" s="56">
        <v>68</v>
      </c>
      <c r="X37" s="45">
        <v>93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68">
        <v>80</v>
      </c>
      <c r="AI37" s="1">
        <v>81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8.75">
      <c r="A38" s="19">
        <v>28</v>
      </c>
      <c r="B38" s="19">
        <v>46326</v>
      </c>
      <c r="C38" s="19" t="s">
        <v>141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memahami pengetahuan sosiologi sebagai sebuah ilmu pengetahuan</v>
      </c>
      <c r="K38" s="19">
        <f t="shared" si="4"/>
        <v>80.2</v>
      </c>
      <c r="L38" s="19" t="str">
        <f t="shared" si="5"/>
        <v>B</v>
      </c>
      <c r="M38" s="19">
        <f t="shared" si="6"/>
        <v>80.2</v>
      </c>
      <c r="N38" s="19" t="str">
        <f t="shared" si="7"/>
        <v>B</v>
      </c>
      <c r="O38" s="35">
        <v>4</v>
      </c>
      <c r="P38" s="19" t="str">
        <f t="shared" si="8"/>
        <v>Memiliki ketrampilan mengolah realitas kelompok</v>
      </c>
      <c r="Q38" s="19" t="str">
        <f t="shared" si="9"/>
        <v>B</v>
      </c>
      <c r="R38" s="19" t="str">
        <f t="shared" si="10"/>
        <v>B</v>
      </c>
      <c r="S38" s="18"/>
      <c r="T38" s="39">
        <v>76</v>
      </c>
      <c r="U38" s="44">
        <v>78</v>
      </c>
      <c r="V38" s="46">
        <v>86</v>
      </c>
      <c r="W38" s="57">
        <v>65</v>
      </c>
      <c r="X38" s="46">
        <v>76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67">
        <v>80</v>
      </c>
      <c r="AI38" s="1">
        <v>81</v>
      </c>
      <c r="AJ38" s="1">
        <v>82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8.75">
      <c r="A39" s="19">
        <v>29</v>
      </c>
      <c r="B39" s="19">
        <v>46342</v>
      </c>
      <c r="C39" s="19" t="s">
        <v>142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1</v>
      </c>
      <c r="J39" s="19" t="str">
        <f t="shared" si="3"/>
        <v xml:space="preserve">Memiliki kemampuan memahami pengetahuan dasar sosiologi </v>
      </c>
      <c r="K39" s="19">
        <f t="shared" si="4"/>
        <v>80.2</v>
      </c>
      <c r="L39" s="19" t="str">
        <f t="shared" si="5"/>
        <v>B</v>
      </c>
      <c r="M39" s="19">
        <f t="shared" si="6"/>
        <v>80.2</v>
      </c>
      <c r="N39" s="19" t="str">
        <f t="shared" si="7"/>
        <v>B</v>
      </c>
      <c r="O39" s="35">
        <v>3</v>
      </c>
      <c r="P39" s="19" t="str">
        <f t="shared" si="8"/>
        <v>Memiliki ketrampilan mengolah realitas individu</v>
      </c>
      <c r="Q39" s="19" t="str">
        <f t="shared" si="9"/>
        <v>A</v>
      </c>
      <c r="R39" s="19" t="str">
        <f t="shared" si="10"/>
        <v>A</v>
      </c>
      <c r="S39" s="18"/>
      <c r="T39" s="39">
        <v>76</v>
      </c>
      <c r="U39" s="44">
        <v>76</v>
      </c>
      <c r="V39" s="45">
        <v>76</v>
      </c>
      <c r="W39" s="56">
        <v>74</v>
      </c>
      <c r="X39" s="45">
        <v>76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66">
        <v>80</v>
      </c>
      <c r="AI39" s="1">
        <v>81</v>
      </c>
      <c r="AJ39" s="1"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8.75">
      <c r="A40" s="19">
        <v>30</v>
      </c>
      <c r="B40" s="19">
        <v>46358</v>
      </c>
      <c r="C40" s="19" t="s">
        <v>143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memahami pengetahuan sosiologi sebagai sebuah ilmu pengetahuan</v>
      </c>
      <c r="K40" s="19">
        <f t="shared" si="4"/>
        <v>80.2</v>
      </c>
      <c r="L40" s="19" t="str">
        <f t="shared" si="5"/>
        <v>B</v>
      </c>
      <c r="M40" s="19">
        <f t="shared" si="6"/>
        <v>80.2</v>
      </c>
      <c r="N40" s="19" t="str">
        <f t="shared" si="7"/>
        <v>B</v>
      </c>
      <c r="O40" s="35">
        <v>3</v>
      </c>
      <c r="P40" s="19" t="str">
        <f t="shared" si="8"/>
        <v>Memiliki ketrampilan mengolah realitas individu</v>
      </c>
      <c r="Q40" s="19" t="str">
        <f t="shared" si="9"/>
        <v>B</v>
      </c>
      <c r="R40" s="19" t="str">
        <f t="shared" si="10"/>
        <v>B</v>
      </c>
      <c r="S40" s="18"/>
      <c r="T40" s="39">
        <v>76</v>
      </c>
      <c r="U40" s="44">
        <v>76</v>
      </c>
      <c r="V40" s="46">
        <v>76</v>
      </c>
      <c r="W40" s="57">
        <v>76</v>
      </c>
      <c r="X40" s="46">
        <v>74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68">
        <v>80</v>
      </c>
      <c r="AI40" s="1">
        <v>81</v>
      </c>
      <c r="AJ40" s="1">
        <v>82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8.75">
      <c r="A41" s="19">
        <v>31</v>
      </c>
      <c r="B41" s="19">
        <v>46374</v>
      </c>
      <c r="C41" s="19" t="s">
        <v>144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4</v>
      </c>
      <c r="J41" s="19" t="str">
        <f t="shared" si="3"/>
        <v>Memiliki kemampuan mengenali gejala sosial</v>
      </c>
      <c r="K41" s="19">
        <f t="shared" si="4"/>
        <v>80.2</v>
      </c>
      <c r="L41" s="19" t="str">
        <f t="shared" si="5"/>
        <v>B</v>
      </c>
      <c r="M41" s="19">
        <f t="shared" si="6"/>
        <v>80.2</v>
      </c>
      <c r="N41" s="19" t="str">
        <f t="shared" si="7"/>
        <v>B</v>
      </c>
      <c r="O41" s="35">
        <v>3</v>
      </c>
      <c r="P41" s="19" t="str">
        <f t="shared" si="8"/>
        <v>Memiliki ketrampilan mengolah realitas individu</v>
      </c>
      <c r="Q41" s="19" t="str">
        <f t="shared" si="9"/>
        <v>B</v>
      </c>
      <c r="R41" s="19" t="str">
        <f t="shared" si="10"/>
        <v>B</v>
      </c>
      <c r="S41" s="18"/>
      <c r="T41" s="39">
        <v>76</v>
      </c>
      <c r="U41" s="44">
        <v>76</v>
      </c>
      <c r="V41" s="45">
        <v>76</v>
      </c>
      <c r="W41" s="56">
        <v>76</v>
      </c>
      <c r="X41" s="45">
        <v>74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68">
        <v>80</v>
      </c>
      <c r="AI41" s="1">
        <v>81</v>
      </c>
      <c r="AJ41" s="1">
        <v>82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8.75">
      <c r="A42" s="19">
        <v>32</v>
      </c>
      <c r="B42" s="19">
        <v>46390</v>
      </c>
      <c r="C42" s="19" t="s">
        <v>145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memahami pengetahuan sosiologi sebagai sebuah ilmu pengetahuan</v>
      </c>
      <c r="K42" s="19">
        <f t="shared" si="4"/>
        <v>80.2</v>
      </c>
      <c r="L42" s="19" t="str">
        <f t="shared" si="5"/>
        <v>B</v>
      </c>
      <c r="M42" s="19">
        <f t="shared" si="6"/>
        <v>80.2</v>
      </c>
      <c r="N42" s="19" t="str">
        <f t="shared" si="7"/>
        <v>B</v>
      </c>
      <c r="O42" s="35">
        <v>3</v>
      </c>
      <c r="P42" s="19" t="str">
        <f t="shared" si="8"/>
        <v>Memiliki ketrampilan mengolah realitas individu</v>
      </c>
      <c r="Q42" s="19" t="str">
        <f t="shared" si="9"/>
        <v>B</v>
      </c>
      <c r="R42" s="19" t="str">
        <f t="shared" si="10"/>
        <v>B</v>
      </c>
      <c r="S42" s="18"/>
      <c r="T42" s="39">
        <v>76</v>
      </c>
      <c r="U42" s="44">
        <v>74</v>
      </c>
      <c r="V42" s="46">
        <v>76</v>
      </c>
      <c r="W42" s="57">
        <v>76</v>
      </c>
      <c r="X42" s="46">
        <v>76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68">
        <v>80</v>
      </c>
      <c r="AI42" s="1">
        <v>81</v>
      </c>
      <c r="AJ42" s="1">
        <v>82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8.75">
      <c r="A43" s="19">
        <v>33</v>
      </c>
      <c r="B43" s="19">
        <v>46406</v>
      </c>
      <c r="C43" s="19" t="s">
        <v>146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3</v>
      </c>
      <c r="J43" s="19" t="str">
        <f t="shared" si="3"/>
        <v>Memiliki kemampuan memahami dan mengkaji gejala sosial di masyarakat</v>
      </c>
      <c r="K43" s="19">
        <f t="shared" si="4"/>
        <v>80.2</v>
      </c>
      <c r="L43" s="19" t="str">
        <f t="shared" si="5"/>
        <v>B</v>
      </c>
      <c r="M43" s="19">
        <f t="shared" si="6"/>
        <v>80.2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B</v>
      </c>
      <c r="R43" s="19" t="str">
        <f t="shared" si="10"/>
        <v>B</v>
      </c>
      <c r="S43" s="18"/>
      <c r="T43" s="39">
        <v>76</v>
      </c>
      <c r="U43" s="44">
        <v>76</v>
      </c>
      <c r="V43" s="45">
        <v>86</v>
      </c>
      <c r="W43" s="56">
        <v>68</v>
      </c>
      <c r="X43" s="45">
        <v>76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68">
        <v>80</v>
      </c>
      <c r="AI43" s="1">
        <v>81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8.75">
      <c r="A44" s="19">
        <v>34</v>
      </c>
      <c r="B44" s="19">
        <v>46422</v>
      </c>
      <c r="C44" s="19" t="s">
        <v>147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4</v>
      </c>
      <c r="J44" s="19" t="str">
        <f t="shared" si="3"/>
        <v>Memiliki kemampuan mengenali gejala sosial</v>
      </c>
      <c r="K44" s="19">
        <f t="shared" si="4"/>
        <v>80.2</v>
      </c>
      <c r="L44" s="19" t="str">
        <f t="shared" si="5"/>
        <v>B</v>
      </c>
      <c r="M44" s="19">
        <f t="shared" si="6"/>
        <v>80.2</v>
      </c>
      <c r="N44" s="19" t="str">
        <f t="shared" si="7"/>
        <v>B</v>
      </c>
      <c r="O44" s="35">
        <v>3</v>
      </c>
      <c r="P44" s="19" t="str">
        <f t="shared" si="8"/>
        <v>Memiliki ketrampilan mengolah realitas individu</v>
      </c>
      <c r="Q44" s="19" t="str">
        <f t="shared" si="9"/>
        <v>B</v>
      </c>
      <c r="R44" s="19" t="str">
        <f t="shared" si="10"/>
        <v>B</v>
      </c>
      <c r="S44" s="18"/>
      <c r="T44" s="39">
        <v>76</v>
      </c>
      <c r="U44" s="44">
        <v>76</v>
      </c>
      <c r="V44" s="46">
        <v>76</v>
      </c>
      <c r="W44" s="57">
        <v>74</v>
      </c>
      <c r="X44" s="46">
        <v>76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67">
        <v>80</v>
      </c>
      <c r="AI44" s="1">
        <v>81</v>
      </c>
      <c r="AJ44" s="1">
        <v>82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8.75">
      <c r="A45" s="19">
        <v>35</v>
      </c>
      <c r="B45" s="19">
        <v>46438</v>
      </c>
      <c r="C45" s="19" t="s">
        <v>148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5</v>
      </c>
      <c r="J45" s="19" t="str">
        <f t="shared" si="3"/>
        <v>Memiliki kemampuan mengidentifikasi realitas individu</v>
      </c>
      <c r="K45" s="19">
        <f t="shared" si="4"/>
        <v>80.2</v>
      </c>
      <c r="L45" s="19" t="str">
        <f t="shared" si="5"/>
        <v>B</v>
      </c>
      <c r="M45" s="19">
        <f t="shared" si="6"/>
        <v>80.2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B</v>
      </c>
      <c r="R45" s="19" t="str">
        <f t="shared" si="10"/>
        <v>B</v>
      </c>
      <c r="S45" s="18"/>
      <c r="T45" s="39">
        <v>76</v>
      </c>
      <c r="U45" s="44">
        <v>76</v>
      </c>
      <c r="V45" s="45">
        <v>74</v>
      </c>
      <c r="W45" s="56">
        <v>76</v>
      </c>
      <c r="X45" s="45">
        <v>76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66">
        <v>80</v>
      </c>
      <c r="AI45" s="1">
        <v>81</v>
      </c>
      <c r="AJ45" s="1">
        <v>82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8.75">
      <c r="A46" s="19">
        <v>36</v>
      </c>
      <c r="B46" s="19">
        <v>46454</v>
      </c>
      <c r="C46" s="19" t="s">
        <v>149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1</v>
      </c>
      <c r="J46" s="19" t="str">
        <f t="shared" si="3"/>
        <v xml:space="preserve">Memiliki kemampuan memahami pengetahuan dasar sosiologi </v>
      </c>
      <c r="K46" s="19">
        <f t="shared" si="4"/>
        <v>80.2</v>
      </c>
      <c r="L46" s="19" t="str">
        <f t="shared" si="5"/>
        <v>B</v>
      </c>
      <c r="M46" s="19">
        <f t="shared" si="6"/>
        <v>80.2</v>
      </c>
      <c r="N46" s="19" t="str">
        <f t="shared" si="7"/>
        <v>B</v>
      </c>
      <c r="O46" s="35">
        <v>3</v>
      </c>
      <c r="P46" s="19" t="str">
        <f t="shared" si="8"/>
        <v>Memiliki ketrampilan mengolah realitas individu</v>
      </c>
      <c r="Q46" s="19" t="str">
        <f t="shared" si="9"/>
        <v>B</v>
      </c>
      <c r="R46" s="19" t="str">
        <f t="shared" si="10"/>
        <v>B</v>
      </c>
      <c r="S46" s="18"/>
      <c r="T46" s="39">
        <v>76</v>
      </c>
      <c r="U46" s="44">
        <v>76</v>
      </c>
      <c r="V46" s="46">
        <v>76</v>
      </c>
      <c r="W46" s="57">
        <v>76</v>
      </c>
      <c r="X46" s="46">
        <v>74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67">
        <v>80</v>
      </c>
      <c r="AI46" s="1">
        <v>81</v>
      </c>
      <c r="AJ46" s="1">
        <v>82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0" t="s">
        <v>101</v>
      </c>
      <c r="H52" s="7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0" t="s">
        <v>104</v>
      </c>
      <c r="H53" s="7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0" t="s">
        <v>106</v>
      </c>
      <c r="H54" s="7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0" t="s">
        <v>107</v>
      </c>
      <c r="H55" s="7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C26" sqref="C2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385</v>
      </c>
      <c r="B1" s="20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79</v>
      </c>
      <c r="C7" s="18"/>
      <c r="D7" s="18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83" t="s">
        <v>14</v>
      </c>
      <c r="B8" s="84" t="s">
        <v>15</v>
      </c>
      <c r="C8" s="83" t="s">
        <v>16</v>
      </c>
      <c r="D8" s="18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77" t="s">
        <v>21</v>
      </c>
      <c r="AG8" s="77"/>
      <c r="AH8" s="77"/>
      <c r="AI8" s="77"/>
      <c r="AJ8" s="77"/>
      <c r="AK8" s="77"/>
      <c r="AL8" s="77"/>
      <c r="AM8" s="77"/>
      <c r="AN8" s="77"/>
      <c r="AO8" s="77"/>
      <c r="AP8" s="33"/>
      <c r="AQ8" s="79" t="s">
        <v>19</v>
      </c>
      <c r="AR8" s="79"/>
      <c r="AS8" s="79"/>
      <c r="AT8" s="79"/>
      <c r="AU8" s="79"/>
      <c r="AV8" s="79"/>
      <c r="AW8" s="79"/>
      <c r="AX8" s="79"/>
      <c r="AY8" s="79"/>
      <c r="AZ8" s="79"/>
      <c r="BA8" s="8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83"/>
      <c r="B9" s="84"/>
      <c r="C9" s="83"/>
      <c r="D9" s="18"/>
      <c r="E9" s="74" t="s">
        <v>22</v>
      </c>
      <c r="F9" s="74"/>
      <c r="G9" s="95" t="s">
        <v>23</v>
      </c>
      <c r="H9" s="96"/>
      <c r="I9" s="96"/>
      <c r="J9" s="97"/>
      <c r="K9" s="77" t="s">
        <v>22</v>
      </c>
      <c r="L9" s="77"/>
      <c r="M9" s="98" t="s">
        <v>23</v>
      </c>
      <c r="N9" s="99"/>
      <c r="O9" s="99"/>
      <c r="P9" s="100"/>
      <c r="Q9" s="87" t="s">
        <v>22</v>
      </c>
      <c r="R9" s="87" t="s">
        <v>23</v>
      </c>
      <c r="S9" s="18"/>
      <c r="T9" s="71" t="s">
        <v>24</v>
      </c>
      <c r="U9" s="71" t="s">
        <v>25</v>
      </c>
      <c r="V9" s="71" t="s">
        <v>26</v>
      </c>
      <c r="W9" s="71" t="s">
        <v>27</v>
      </c>
      <c r="X9" s="71" t="s">
        <v>28</v>
      </c>
      <c r="Y9" s="71" t="s">
        <v>29</v>
      </c>
      <c r="Z9" s="71" t="s">
        <v>30</v>
      </c>
      <c r="AA9" s="71" t="s">
        <v>31</v>
      </c>
      <c r="AB9" s="71" t="s">
        <v>32</v>
      </c>
      <c r="AC9" s="71" t="s">
        <v>33</v>
      </c>
      <c r="AD9" s="73" t="s">
        <v>34</v>
      </c>
      <c r="AE9" s="33"/>
      <c r="AF9" s="81" t="s">
        <v>35</v>
      </c>
      <c r="AG9" s="81" t="s">
        <v>36</v>
      </c>
      <c r="AH9" s="81" t="s">
        <v>37</v>
      </c>
      <c r="AI9" s="81" t="s">
        <v>38</v>
      </c>
      <c r="AJ9" s="81" t="s">
        <v>39</v>
      </c>
      <c r="AK9" s="81" t="s">
        <v>40</v>
      </c>
      <c r="AL9" s="81" t="s">
        <v>41</v>
      </c>
      <c r="AM9" s="81" t="s">
        <v>42</v>
      </c>
      <c r="AN9" s="81" t="s">
        <v>43</v>
      </c>
      <c r="AO9" s="81" t="s">
        <v>44</v>
      </c>
      <c r="AP9" s="33"/>
      <c r="AQ9" s="78" t="s">
        <v>45</v>
      </c>
      <c r="AR9" s="78"/>
      <c r="AS9" s="78" t="s">
        <v>46</v>
      </c>
      <c r="AT9" s="78"/>
      <c r="AU9" s="78" t="s">
        <v>47</v>
      </c>
      <c r="AV9" s="78"/>
      <c r="AW9" s="78"/>
      <c r="AX9" s="78" t="s">
        <v>48</v>
      </c>
      <c r="AY9" s="78"/>
      <c r="AZ9" s="78"/>
      <c r="BA9" s="8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83"/>
      <c r="B10" s="84"/>
      <c r="C10" s="8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88"/>
      <c r="R10" s="88"/>
      <c r="S10" s="18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3"/>
      <c r="AE10" s="33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8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46470</v>
      </c>
      <c r="C11" s="19" t="s">
        <v>151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pengetahuan sosiologi sebagai sebuah ilmu pengetahuan</v>
      </c>
      <c r="K11" s="19">
        <f t="shared" ref="K11:K50" si="4">IF((COUNTA(AF11:AN11)&gt;0),AVERAGE(AF11:AN11),"")</f>
        <v>80.2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gejala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41">
        <v>76</v>
      </c>
      <c r="U11" s="44">
        <v>76</v>
      </c>
      <c r="V11" s="45">
        <v>76</v>
      </c>
      <c r="W11" s="58">
        <v>74</v>
      </c>
      <c r="X11" s="45">
        <v>77</v>
      </c>
      <c r="Y11" s="1"/>
      <c r="Z11" s="1"/>
      <c r="AA11" s="1"/>
      <c r="AB11" s="1"/>
      <c r="AC11" s="1"/>
      <c r="AD11" s="1"/>
      <c r="AE11" s="18"/>
      <c r="AF11" s="45">
        <v>80</v>
      </c>
      <c r="AG11" s="1">
        <v>78</v>
      </c>
      <c r="AH11" s="1">
        <v>80</v>
      </c>
      <c r="AI11" s="1">
        <v>81</v>
      </c>
      <c r="AJ11" s="1">
        <v>82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103" t="s">
        <v>54</v>
      </c>
      <c r="FD11" s="103"/>
      <c r="FE11" s="103"/>
      <c r="FG11" s="101" t="s">
        <v>55</v>
      </c>
      <c r="FH11" s="101"/>
      <c r="FI11" s="101"/>
    </row>
    <row r="12" spans="1:167">
      <c r="A12" s="19">
        <v>2</v>
      </c>
      <c r="B12" s="19">
        <v>46486</v>
      </c>
      <c r="C12" s="19" t="s">
        <v>152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3</v>
      </c>
      <c r="J12" s="19" t="str">
        <f t="shared" si="3"/>
        <v>Memiliki kemampuan memahami dan mengkaji gejala sosial di masyarakat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>Memiliki ketrampilan menalar menggunakan pengetahuan sosiologisnya</v>
      </c>
      <c r="Q12" s="19" t="str">
        <f t="shared" si="9"/>
        <v>B</v>
      </c>
      <c r="R12" s="19" t="str">
        <f t="shared" si="10"/>
        <v>B</v>
      </c>
      <c r="S12" s="18"/>
      <c r="T12" s="41">
        <v>76</v>
      </c>
      <c r="U12" s="44">
        <v>83</v>
      </c>
      <c r="V12" s="45">
        <v>76</v>
      </c>
      <c r="W12" s="58">
        <v>77</v>
      </c>
      <c r="X12" s="45">
        <v>93</v>
      </c>
      <c r="Y12" s="1"/>
      <c r="Z12" s="1"/>
      <c r="AA12" s="1"/>
      <c r="AB12" s="1"/>
      <c r="AC12" s="1"/>
      <c r="AD12" s="1"/>
      <c r="AE12" s="18"/>
      <c r="AF12" s="45">
        <v>84</v>
      </c>
      <c r="AG12" s="1">
        <v>78</v>
      </c>
      <c r="AH12" s="1">
        <v>80</v>
      </c>
      <c r="AI12" s="1">
        <v>81</v>
      </c>
      <c r="AJ12" s="1">
        <v>82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46502</v>
      </c>
      <c r="C13" s="19" t="s">
        <v>153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1</v>
      </c>
      <c r="J13" s="19" t="str">
        <f t="shared" si="3"/>
        <v xml:space="preserve">Memiliki kemampuan memahami pengetahuan dasar sosiologi </v>
      </c>
      <c r="K13" s="19">
        <f t="shared" si="4"/>
        <v>81.400000000000006</v>
      </c>
      <c r="L13" s="19" t="str">
        <f t="shared" si="5"/>
        <v>B</v>
      </c>
      <c r="M13" s="19">
        <f t="shared" si="6"/>
        <v>81.400000000000006</v>
      </c>
      <c r="N13" s="19" t="str">
        <f t="shared" si="7"/>
        <v>B</v>
      </c>
      <c r="O13" s="35">
        <v>3</v>
      </c>
      <c r="P13" s="19" t="str">
        <f t="shared" si="8"/>
        <v>Memiliki ketrampilan mengolah realitas individu</v>
      </c>
      <c r="Q13" s="19" t="str">
        <f t="shared" si="9"/>
        <v>B</v>
      </c>
      <c r="R13" s="19" t="str">
        <f t="shared" si="10"/>
        <v>B</v>
      </c>
      <c r="S13" s="18"/>
      <c r="T13" s="41">
        <v>76</v>
      </c>
      <c r="U13" s="44">
        <v>76</v>
      </c>
      <c r="V13" s="45">
        <v>80</v>
      </c>
      <c r="W13" s="58">
        <v>76</v>
      </c>
      <c r="X13" s="45">
        <v>72</v>
      </c>
      <c r="Y13" s="1"/>
      <c r="Z13" s="1"/>
      <c r="AA13" s="1"/>
      <c r="AB13" s="1"/>
      <c r="AC13" s="1"/>
      <c r="AD13" s="1"/>
      <c r="AE13" s="18"/>
      <c r="AF13" s="45">
        <v>86</v>
      </c>
      <c r="AG13" s="1">
        <v>78</v>
      </c>
      <c r="AH13" s="1">
        <v>80</v>
      </c>
      <c r="AI13" s="1">
        <v>81</v>
      </c>
      <c r="AJ13" s="1">
        <v>82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102">
        <v>1</v>
      </c>
      <c r="FH13" s="104" t="s">
        <v>294</v>
      </c>
      <c r="FI13" s="104" t="s">
        <v>295</v>
      </c>
      <c r="FJ13" s="105">
        <v>10641</v>
      </c>
      <c r="FK13" s="105">
        <v>10651</v>
      </c>
    </row>
    <row r="14" spans="1:167">
      <c r="A14" s="19">
        <v>4</v>
      </c>
      <c r="B14" s="19">
        <v>46518</v>
      </c>
      <c r="C14" s="19" t="s">
        <v>154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1</v>
      </c>
      <c r="J14" s="19" t="str">
        <f t="shared" si="3"/>
        <v xml:space="preserve">Memiliki kemampuan memahami pengetahuan dasar sosiologi </v>
      </c>
      <c r="K14" s="19">
        <f t="shared" si="4"/>
        <v>80.599999999999994</v>
      </c>
      <c r="L14" s="19" t="str">
        <f t="shared" si="5"/>
        <v>B</v>
      </c>
      <c r="M14" s="19">
        <f t="shared" si="6"/>
        <v>80.599999999999994</v>
      </c>
      <c r="N14" s="19" t="str">
        <f t="shared" si="7"/>
        <v>B</v>
      </c>
      <c r="O14" s="35">
        <v>3</v>
      </c>
      <c r="P14" s="19" t="str">
        <f t="shared" si="8"/>
        <v>Memiliki ketrampilan mengolah realitas individu</v>
      </c>
      <c r="Q14" s="19" t="str">
        <f t="shared" si="9"/>
        <v>B</v>
      </c>
      <c r="R14" s="19" t="str">
        <f t="shared" si="10"/>
        <v>B</v>
      </c>
      <c r="S14" s="18"/>
      <c r="T14" s="41">
        <v>76</v>
      </c>
      <c r="U14" s="44">
        <v>76</v>
      </c>
      <c r="V14" s="45">
        <v>74</v>
      </c>
      <c r="W14" s="59">
        <v>76</v>
      </c>
      <c r="X14" s="45">
        <v>76</v>
      </c>
      <c r="Y14" s="1"/>
      <c r="Z14" s="1"/>
      <c r="AA14" s="1"/>
      <c r="AB14" s="1"/>
      <c r="AC14" s="1"/>
      <c r="AD14" s="1"/>
      <c r="AE14" s="18"/>
      <c r="AF14" s="45">
        <v>82</v>
      </c>
      <c r="AG14" s="1">
        <v>78</v>
      </c>
      <c r="AH14" s="1">
        <v>80</v>
      </c>
      <c r="AI14" s="1">
        <v>81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102"/>
      <c r="FH14" s="104"/>
      <c r="FI14" s="104"/>
      <c r="FJ14" s="105"/>
      <c r="FK14" s="105"/>
    </row>
    <row r="15" spans="1:167">
      <c r="A15" s="19">
        <v>5</v>
      </c>
      <c r="B15" s="19">
        <v>46534</v>
      </c>
      <c r="C15" s="19" t="s">
        <v>155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 xml:space="preserve">Memiliki kemampuan memahami pengetahuan dasar sosiologi </v>
      </c>
      <c r="K15" s="19">
        <f t="shared" si="4"/>
        <v>80.599999999999994</v>
      </c>
      <c r="L15" s="19" t="str">
        <f t="shared" si="5"/>
        <v>B</v>
      </c>
      <c r="M15" s="19">
        <f t="shared" si="6"/>
        <v>80.599999999999994</v>
      </c>
      <c r="N15" s="19" t="str">
        <f t="shared" si="7"/>
        <v>B</v>
      </c>
      <c r="O15" s="35">
        <v>4</v>
      </c>
      <c r="P15" s="19" t="str">
        <f t="shared" si="8"/>
        <v>Memiliki ketrampilan mengolah realitas kelompok</v>
      </c>
      <c r="Q15" s="19" t="str">
        <f t="shared" si="9"/>
        <v>B</v>
      </c>
      <c r="R15" s="19" t="str">
        <f t="shared" si="10"/>
        <v>B</v>
      </c>
      <c r="S15" s="18"/>
      <c r="T15" s="41">
        <v>76</v>
      </c>
      <c r="U15" s="44">
        <v>76</v>
      </c>
      <c r="V15" s="45">
        <v>78</v>
      </c>
      <c r="W15" s="58">
        <v>76</v>
      </c>
      <c r="X15" s="45">
        <v>84</v>
      </c>
      <c r="Y15" s="1"/>
      <c r="Z15" s="1"/>
      <c r="AA15" s="1"/>
      <c r="AB15" s="1"/>
      <c r="AC15" s="1"/>
      <c r="AD15" s="1"/>
      <c r="AE15" s="18"/>
      <c r="AF15" s="45">
        <v>82</v>
      </c>
      <c r="AG15" s="1">
        <v>78</v>
      </c>
      <c r="AH15" s="1">
        <v>80</v>
      </c>
      <c r="AI15" s="1">
        <v>81</v>
      </c>
      <c r="AJ15" s="1">
        <v>82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102">
        <v>2</v>
      </c>
      <c r="FH15" s="104" t="s">
        <v>296</v>
      </c>
      <c r="FI15" s="104" t="s">
        <v>297</v>
      </c>
      <c r="FJ15" s="105">
        <v>10642</v>
      </c>
      <c r="FK15" s="105">
        <v>10652</v>
      </c>
    </row>
    <row r="16" spans="1:167">
      <c r="A16" s="19">
        <v>6</v>
      </c>
      <c r="B16" s="19">
        <v>46550</v>
      </c>
      <c r="C16" s="19" t="s">
        <v>156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 xml:space="preserve">Memiliki kemampuan memahami pengetahuan dasar sosiologi </v>
      </c>
      <c r="K16" s="19">
        <f t="shared" si="4"/>
        <v>81.400000000000006</v>
      </c>
      <c r="L16" s="19" t="str">
        <f t="shared" si="5"/>
        <v>B</v>
      </c>
      <c r="M16" s="19">
        <f t="shared" si="6"/>
        <v>81.400000000000006</v>
      </c>
      <c r="N16" s="19" t="str">
        <f t="shared" si="7"/>
        <v>B</v>
      </c>
      <c r="O16" s="35">
        <v>3</v>
      </c>
      <c r="P16" s="19" t="str">
        <f t="shared" si="8"/>
        <v>Memiliki ketrampilan mengolah realitas individu</v>
      </c>
      <c r="Q16" s="19" t="str">
        <f t="shared" si="9"/>
        <v>B</v>
      </c>
      <c r="R16" s="19" t="str">
        <f t="shared" si="10"/>
        <v>B</v>
      </c>
      <c r="S16" s="18"/>
      <c r="T16" s="41">
        <v>76</v>
      </c>
      <c r="U16" s="44">
        <v>77</v>
      </c>
      <c r="V16" s="45">
        <v>76</v>
      </c>
      <c r="W16" s="58">
        <v>76</v>
      </c>
      <c r="X16" s="45">
        <v>86</v>
      </c>
      <c r="Y16" s="1"/>
      <c r="Z16" s="1"/>
      <c r="AA16" s="1"/>
      <c r="AB16" s="1"/>
      <c r="AC16" s="1"/>
      <c r="AD16" s="1"/>
      <c r="AE16" s="18"/>
      <c r="AF16" s="45">
        <v>86</v>
      </c>
      <c r="AG16" s="1">
        <v>78</v>
      </c>
      <c r="AH16" s="1">
        <v>80</v>
      </c>
      <c r="AI16" s="1">
        <v>81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102"/>
      <c r="FH16" s="104"/>
      <c r="FI16" s="104"/>
      <c r="FJ16" s="105"/>
      <c r="FK16" s="105"/>
    </row>
    <row r="17" spans="1:167">
      <c r="A17" s="19">
        <v>7</v>
      </c>
      <c r="B17" s="19">
        <v>46566</v>
      </c>
      <c r="C17" s="19" t="s">
        <v>157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4</v>
      </c>
      <c r="J17" s="19" t="str">
        <f t="shared" si="3"/>
        <v>Memiliki kemampuan mengenali gejala sosial</v>
      </c>
      <c r="K17" s="19">
        <f t="shared" si="4"/>
        <v>80.599999999999994</v>
      </c>
      <c r="L17" s="19" t="str">
        <f t="shared" si="5"/>
        <v>B</v>
      </c>
      <c r="M17" s="19">
        <f t="shared" si="6"/>
        <v>80.599999999999994</v>
      </c>
      <c r="N17" s="19" t="str">
        <f t="shared" si="7"/>
        <v>B</v>
      </c>
      <c r="O17" s="35">
        <v>4</v>
      </c>
      <c r="P17" s="19" t="str">
        <f t="shared" si="8"/>
        <v>Memiliki ketrampilan mengolah realitas kelompok</v>
      </c>
      <c r="Q17" s="19" t="str">
        <f t="shared" si="9"/>
        <v>B</v>
      </c>
      <c r="R17" s="19" t="str">
        <f t="shared" si="10"/>
        <v>B</v>
      </c>
      <c r="S17" s="18"/>
      <c r="T17" s="41">
        <v>76</v>
      </c>
      <c r="U17" s="44">
        <v>76</v>
      </c>
      <c r="V17" s="45">
        <v>74</v>
      </c>
      <c r="W17" s="58">
        <v>76</v>
      </c>
      <c r="X17" s="45">
        <v>76</v>
      </c>
      <c r="Y17" s="1"/>
      <c r="Z17" s="1"/>
      <c r="AA17" s="1"/>
      <c r="AB17" s="1"/>
      <c r="AC17" s="1"/>
      <c r="AD17" s="1"/>
      <c r="AE17" s="18"/>
      <c r="AF17" s="45">
        <v>82</v>
      </c>
      <c r="AG17" s="1">
        <v>78</v>
      </c>
      <c r="AH17" s="1">
        <v>80</v>
      </c>
      <c r="AI17" s="1">
        <v>81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102">
        <v>3</v>
      </c>
      <c r="FH17" s="104" t="s">
        <v>298</v>
      </c>
      <c r="FI17" s="104" t="s">
        <v>299</v>
      </c>
      <c r="FJ17" s="105">
        <v>10643</v>
      </c>
      <c r="FK17" s="105">
        <v>10653</v>
      </c>
    </row>
    <row r="18" spans="1:167">
      <c r="A18" s="19">
        <v>8</v>
      </c>
      <c r="B18" s="19">
        <v>46582</v>
      </c>
      <c r="C18" s="19" t="s">
        <v>158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3</v>
      </c>
      <c r="J18" s="19" t="str">
        <f t="shared" si="3"/>
        <v>Memiliki kemampuan memahami dan mengkaji gejala sosial di masyarakat</v>
      </c>
      <c r="K18" s="19">
        <f t="shared" si="4"/>
        <v>80.599999999999994</v>
      </c>
      <c r="L18" s="19" t="str">
        <f t="shared" si="5"/>
        <v>B</v>
      </c>
      <c r="M18" s="19">
        <f t="shared" si="6"/>
        <v>80.599999999999994</v>
      </c>
      <c r="N18" s="19" t="str">
        <f t="shared" si="7"/>
        <v>B</v>
      </c>
      <c r="O18" s="35">
        <v>2</v>
      </c>
      <c r="P18" s="19" t="str">
        <f t="shared" si="8"/>
        <v>Memiliki ketrampilan menalar menggunakan pengetahuan sosiologisnya</v>
      </c>
      <c r="Q18" s="19" t="str">
        <f t="shared" si="9"/>
        <v>B</v>
      </c>
      <c r="R18" s="19" t="str">
        <f t="shared" si="10"/>
        <v>B</v>
      </c>
      <c r="S18" s="18"/>
      <c r="T18" s="41">
        <v>76</v>
      </c>
      <c r="U18" s="44">
        <v>76</v>
      </c>
      <c r="V18" s="45">
        <v>76</v>
      </c>
      <c r="W18" s="58">
        <v>76</v>
      </c>
      <c r="X18" s="45">
        <v>74</v>
      </c>
      <c r="Y18" s="1"/>
      <c r="Z18" s="1"/>
      <c r="AA18" s="1"/>
      <c r="AB18" s="1"/>
      <c r="AC18" s="1"/>
      <c r="AD18" s="1"/>
      <c r="AE18" s="18"/>
      <c r="AF18" s="45">
        <v>82</v>
      </c>
      <c r="AG18" s="1">
        <v>78</v>
      </c>
      <c r="AH18" s="1">
        <v>80</v>
      </c>
      <c r="AI18" s="1">
        <v>81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102"/>
      <c r="FH18" s="104"/>
      <c r="FI18" s="104"/>
      <c r="FJ18" s="105"/>
      <c r="FK18" s="105"/>
    </row>
    <row r="19" spans="1:167">
      <c r="A19" s="19">
        <v>9</v>
      </c>
      <c r="B19" s="19">
        <v>46598</v>
      </c>
      <c r="C19" s="19" t="s">
        <v>159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81.8</v>
      </c>
      <c r="L19" s="19" t="str">
        <f t="shared" si="5"/>
        <v>B</v>
      </c>
      <c r="M19" s="19">
        <f t="shared" si="6"/>
        <v>81.8</v>
      </c>
      <c r="N19" s="19" t="str">
        <f t="shared" si="7"/>
        <v>B</v>
      </c>
      <c r="O19" s="35">
        <v>3</v>
      </c>
      <c r="P19" s="19" t="str">
        <f t="shared" si="8"/>
        <v>Memiliki ketrampilan mengolah realitas individu</v>
      </c>
      <c r="Q19" s="19" t="str">
        <f t="shared" si="9"/>
        <v>B</v>
      </c>
      <c r="R19" s="19" t="str">
        <f t="shared" si="10"/>
        <v>B</v>
      </c>
      <c r="S19" s="18"/>
      <c r="T19" s="41">
        <v>76</v>
      </c>
      <c r="U19" s="44">
        <v>76</v>
      </c>
      <c r="V19" s="45">
        <v>76</v>
      </c>
      <c r="W19" s="58">
        <v>76</v>
      </c>
      <c r="X19" s="45">
        <v>74</v>
      </c>
      <c r="Y19" s="1"/>
      <c r="Z19" s="1"/>
      <c r="AA19" s="1"/>
      <c r="AB19" s="1"/>
      <c r="AC19" s="1"/>
      <c r="AD19" s="1"/>
      <c r="AE19" s="18"/>
      <c r="AF19" s="45">
        <v>88</v>
      </c>
      <c r="AG19" s="1">
        <v>78</v>
      </c>
      <c r="AH19" s="1">
        <v>80</v>
      </c>
      <c r="AI19" s="1">
        <v>81</v>
      </c>
      <c r="AJ19" s="1">
        <v>82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102">
        <v>4</v>
      </c>
      <c r="FH19" s="104" t="s">
        <v>300</v>
      </c>
      <c r="FI19" s="104" t="s">
        <v>301</v>
      </c>
      <c r="FJ19" s="105">
        <v>10644</v>
      </c>
      <c r="FK19" s="105">
        <v>10654</v>
      </c>
    </row>
    <row r="20" spans="1:167">
      <c r="A20" s="19">
        <v>10</v>
      </c>
      <c r="B20" s="19">
        <v>46614</v>
      </c>
      <c r="C20" s="19" t="s">
        <v>160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3</v>
      </c>
      <c r="J20" s="19" t="str">
        <f t="shared" si="3"/>
        <v>Memiliki kemampuan memahami dan mengkaji gejala sosial di masyarakat</v>
      </c>
      <c r="K20" s="19">
        <f t="shared" si="4"/>
        <v>80.2</v>
      </c>
      <c r="L20" s="19" t="str">
        <f t="shared" si="5"/>
        <v>B</v>
      </c>
      <c r="M20" s="19">
        <f t="shared" si="6"/>
        <v>80.2</v>
      </c>
      <c r="N20" s="19" t="str">
        <f t="shared" si="7"/>
        <v>B</v>
      </c>
      <c r="O20" s="35">
        <v>4</v>
      </c>
      <c r="P20" s="19" t="str">
        <f t="shared" si="8"/>
        <v>Memiliki ketrampilan mengolah realitas kelompok</v>
      </c>
      <c r="Q20" s="19" t="str">
        <f t="shared" si="9"/>
        <v>B</v>
      </c>
      <c r="R20" s="19" t="str">
        <f t="shared" si="10"/>
        <v>B</v>
      </c>
      <c r="S20" s="18"/>
      <c r="T20" s="41">
        <v>76</v>
      </c>
      <c r="U20" s="44">
        <v>76</v>
      </c>
      <c r="V20" s="45">
        <v>78</v>
      </c>
      <c r="W20" s="58">
        <v>76</v>
      </c>
      <c r="X20" s="45">
        <v>90</v>
      </c>
      <c r="Y20" s="1"/>
      <c r="Z20" s="1"/>
      <c r="AA20" s="1"/>
      <c r="AB20" s="1"/>
      <c r="AC20" s="1"/>
      <c r="AD20" s="1"/>
      <c r="AE20" s="18"/>
      <c r="AF20" s="45">
        <v>80</v>
      </c>
      <c r="AG20" s="1">
        <v>78</v>
      </c>
      <c r="AH20" s="1">
        <v>80</v>
      </c>
      <c r="AI20" s="1">
        <v>81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102"/>
      <c r="FH20" s="104"/>
      <c r="FI20" s="104"/>
      <c r="FJ20" s="105"/>
      <c r="FK20" s="105"/>
    </row>
    <row r="21" spans="1:167">
      <c r="A21" s="19">
        <v>11</v>
      </c>
      <c r="B21" s="19">
        <v>46630</v>
      </c>
      <c r="C21" s="19" t="s">
        <v>161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5</v>
      </c>
      <c r="J21" s="19" t="str">
        <f t="shared" si="3"/>
        <v>Memiliki kemampuan mengidentifikasi realitas individu</v>
      </c>
      <c r="K21" s="19">
        <f t="shared" si="4"/>
        <v>81.8</v>
      </c>
      <c r="L21" s="19" t="str">
        <f t="shared" si="5"/>
        <v>B</v>
      </c>
      <c r="M21" s="19">
        <f t="shared" si="6"/>
        <v>81.8</v>
      </c>
      <c r="N21" s="19" t="str">
        <f t="shared" si="7"/>
        <v>B</v>
      </c>
      <c r="O21" s="35">
        <v>4</v>
      </c>
      <c r="P21" s="19" t="str">
        <f t="shared" si="8"/>
        <v>Memiliki ketrampilan mengolah realitas kelompok</v>
      </c>
      <c r="Q21" s="19" t="str">
        <f t="shared" si="9"/>
        <v>B</v>
      </c>
      <c r="R21" s="19" t="str">
        <f t="shared" si="10"/>
        <v>B</v>
      </c>
      <c r="S21" s="18"/>
      <c r="T21" s="41">
        <v>76</v>
      </c>
      <c r="U21" s="44">
        <v>80</v>
      </c>
      <c r="V21" s="45">
        <v>96</v>
      </c>
      <c r="W21" s="58">
        <v>91</v>
      </c>
      <c r="X21" s="45">
        <v>96</v>
      </c>
      <c r="Y21" s="1"/>
      <c r="Z21" s="1"/>
      <c r="AA21" s="1"/>
      <c r="AB21" s="1"/>
      <c r="AC21" s="1"/>
      <c r="AD21" s="1"/>
      <c r="AE21" s="18"/>
      <c r="AF21" s="45">
        <v>88</v>
      </c>
      <c r="AG21" s="1">
        <v>78</v>
      </c>
      <c r="AH21" s="1">
        <v>80</v>
      </c>
      <c r="AI21" s="1">
        <v>81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102">
        <v>5</v>
      </c>
      <c r="FH21" s="104" t="s">
        <v>302</v>
      </c>
      <c r="FI21" s="104" t="s">
        <v>303</v>
      </c>
      <c r="FJ21" s="105">
        <v>10645</v>
      </c>
      <c r="FK21" s="105">
        <v>10655</v>
      </c>
    </row>
    <row r="22" spans="1:167">
      <c r="A22" s="19">
        <v>12</v>
      </c>
      <c r="B22" s="19">
        <v>46646</v>
      </c>
      <c r="C22" s="19" t="s">
        <v>162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4</v>
      </c>
      <c r="J22" s="19" t="str">
        <f t="shared" si="3"/>
        <v>Memiliki kemampuan mengenali gejala sosial</v>
      </c>
      <c r="K22" s="19">
        <f t="shared" si="4"/>
        <v>80.599999999999994</v>
      </c>
      <c r="L22" s="19" t="str">
        <f t="shared" si="5"/>
        <v>B</v>
      </c>
      <c r="M22" s="19">
        <f t="shared" si="6"/>
        <v>80.599999999999994</v>
      </c>
      <c r="N22" s="19" t="str">
        <f t="shared" si="7"/>
        <v>B</v>
      </c>
      <c r="O22" s="35">
        <v>4</v>
      </c>
      <c r="P22" s="19" t="str">
        <f t="shared" si="8"/>
        <v>Memiliki ketrampilan mengolah realitas kelompok</v>
      </c>
      <c r="Q22" s="19" t="str">
        <f t="shared" si="9"/>
        <v>B</v>
      </c>
      <c r="R22" s="19" t="str">
        <f t="shared" si="10"/>
        <v>B</v>
      </c>
      <c r="S22" s="18"/>
      <c r="T22" s="41">
        <v>76</v>
      </c>
      <c r="U22" s="44">
        <v>76</v>
      </c>
      <c r="V22" s="45">
        <v>76</v>
      </c>
      <c r="W22" s="58">
        <v>76</v>
      </c>
      <c r="X22" s="45">
        <v>74</v>
      </c>
      <c r="Y22" s="1"/>
      <c r="Z22" s="1"/>
      <c r="AA22" s="1"/>
      <c r="AB22" s="1"/>
      <c r="AC22" s="1"/>
      <c r="AD22" s="1"/>
      <c r="AE22" s="18"/>
      <c r="AF22" s="45">
        <v>82</v>
      </c>
      <c r="AG22" s="1">
        <v>78</v>
      </c>
      <c r="AH22" s="1">
        <v>80</v>
      </c>
      <c r="AI22" s="1">
        <v>81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102"/>
      <c r="FH22" s="104"/>
      <c r="FI22" s="104"/>
      <c r="FJ22" s="105"/>
      <c r="FK22" s="105"/>
    </row>
    <row r="23" spans="1:167">
      <c r="A23" s="19">
        <v>13</v>
      </c>
      <c r="B23" s="19">
        <v>46662</v>
      </c>
      <c r="C23" s="19" t="s">
        <v>163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pengetahuan dasar sosiologi </v>
      </c>
      <c r="K23" s="19">
        <f t="shared" si="4"/>
        <v>80.2</v>
      </c>
      <c r="L23" s="19" t="str">
        <f t="shared" si="5"/>
        <v>B</v>
      </c>
      <c r="M23" s="19">
        <f t="shared" si="6"/>
        <v>80.2</v>
      </c>
      <c r="N23" s="19" t="str">
        <f t="shared" si="7"/>
        <v>B</v>
      </c>
      <c r="O23" s="35">
        <v>2</v>
      </c>
      <c r="P23" s="19" t="str">
        <f t="shared" si="8"/>
        <v>Memiliki ketrampilan menalar menggunakan pengetahuan sosiologisnya</v>
      </c>
      <c r="Q23" s="19" t="str">
        <f t="shared" si="9"/>
        <v>B</v>
      </c>
      <c r="R23" s="19" t="str">
        <f t="shared" si="10"/>
        <v>B</v>
      </c>
      <c r="S23" s="18"/>
      <c r="T23" s="41">
        <v>76</v>
      </c>
      <c r="U23" s="44">
        <v>76</v>
      </c>
      <c r="V23" s="45">
        <v>76</v>
      </c>
      <c r="W23" s="58">
        <v>76</v>
      </c>
      <c r="X23" s="45">
        <v>74</v>
      </c>
      <c r="Y23" s="1"/>
      <c r="Z23" s="1"/>
      <c r="AA23" s="1"/>
      <c r="AB23" s="1"/>
      <c r="AC23" s="1"/>
      <c r="AD23" s="1"/>
      <c r="AE23" s="18"/>
      <c r="AF23" s="45">
        <v>80</v>
      </c>
      <c r="AG23" s="1">
        <v>78</v>
      </c>
      <c r="AH23" s="1">
        <v>80</v>
      </c>
      <c r="AI23" s="1">
        <v>81</v>
      </c>
      <c r="AJ23" s="1">
        <v>82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102">
        <v>6</v>
      </c>
      <c r="FH23" s="104"/>
      <c r="FI23" s="104"/>
      <c r="FJ23" s="105">
        <v>10646</v>
      </c>
      <c r="FK23" s="105">
        <v>10656</v>
      </c>
    </row>
    <row r="24" spans="1:167">
      <c r="A24" s="19">
        <v>14</v>
      </c>
      <c r="B24" s="19">
        <v>46678</v>
      </c>
      <c r="C24" s="19" t="s">
        <v>164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pengetahuan dasar sosiologi </v>
      </c>
      <c r="K24" s="19">
        <f t="shared" si="4"/>
        <v>80.599999999999994</v>
      </c>
      <c r="L24" s="19" t="str">
        <f t="shared" si="5"/>
        <v>B</v>
      </c>
      <c r="M24" s="19">
        <f t="shared" si="6"/>
        <v>80.599999999999994</v>
      </c>
      <c r="N24" s="19" t="str">
        <f t="shared" si="7"/>
        <v>B</v>
      </c>
      <c r="O24" s="35">
        <v>5</v>
      </c>
      <c r="P24" s="19" t="str">
        <f t="shared" si="8"/>
        <v>Memiliki ketrampilan mengolah hubungan sosial</v>
      </c>
      <c r="Q24" s="19" t="str">
        <f t="shared" si="9"/>
        <v>B</v>
      </c>
      <c r="R24" s="19" t="str">
        <f t="shared" si="10"/>
        <v>B</v>
      </c>
      <c r="S24" s="18"/>
      <c r="T24" s="41">
        <v>76</v>
      </c>
      <c r="U24" s="44">
        <v>76</v>
      </c>
      <c r="V24" s="45">
        <v>76</v>
      </c>
      <c r="W24" s="58">
        <v>76</v>
      </c>
      <c r="X24" s="45">
        <v>93</v>
      </c>
      <c r="Y24" s="1"/>
      <c r="Z24" s="1"/>
      <c r="AA24" s="1"/>
      <c r="AB24" s="1"/>
      <c r="AC24" s="1"/>
      <c r="AD24" s="1"/>
      <c r="AE24" s="18"/>
      <c r="AF24" s="45">
        <v>82</v>
      </c>
      <c r="AG24" s="1">
        <v>78</v>
      </c>
      <c r="AH24" s="1">
        <v>80</v>
      </c>
      <c r="AI24" s="1">
        <v>81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102"/>
      <c r="FH24" s="104"/>
      <c r="FI24" s="104"/>
      <c r="FJ24" s="105"/>
      <c r="FK24" s="105"/>
    </row>
    <row r="25" spans="1:167">
      <c r="A25" s="19">
        <v>15</v>
      </c>
      <c r="B25" s="19">
        <v>46694</v>
      </c>
      <c r="C25" s="19" t="s">
        <v>165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3</v>
      </c>
      <c r="J25" s="19" t="str">
        <f t="shared" si="3"/>
        <v>Memiliki kemampuan memahami dan mengkaji gejala sosial di masyarakat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5</v>
      </c>
      <c r="P25" s="19" t="str">
        <f t="shared" si="8"/>
        <v>Memiliki ketrampilan mengolah hubungan sosial</v>
      </c>
      <c r="Q25" s="19" t="str">
        <f t="shared" si="9"/>
        <v>B</v>
      </c>
      <c r="R25" s="19" t="str">
        <f t="shared" si="10"/>
        <v>B</v>
      </c>
      <c r="S25" s="18"/>
      <c r="T25" s="41">
        <v>76</v>
      </c>
      <c r="U25" s="44">
        <v>74</v>
      </c>
      <c r="V25" s="45">
        <v>76</v>
      </c>
      <c r="W25" s="45">
        <v>76</v>
      </c>
      <c r="X25" s="45">
        <v>76</v>
      </c>
      <c r="Y25" s="1"/>
      <c r="Z25" s="1"/>
      <c r="AA25" s="1"/>
      <c r="AB25" s="1"/>
      <c r="AC25" s="1"/>
      <c r="AD25" s="1"/>
      <c r="AE25" s="18"/>
      <c r="AF25" s="45">
        <v>84</v>
      </c>
      <c r="AG25" s="1">
        <v>78</v>
      </c>
      <c r="AH25" s="1">
        <v>80</v>
      </c>
      <c r="AI25" s="1">
        <v>81</v>
      </c>
      <c r="AJ25" s="1">
        <v>82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6" t="s">
        <v>78</v>
      </c>
      <c r="FD25" s="76"/>
      <c r="FE25" s="76"/>
      <c r="FG25" s="102">
        <v>7</v>
      </c>
      <c r="FH25" s="104"/>
      <c r="FI25" s="104"/>
      <c r="FJ25" s="105">
        <v>10647</v>
      </c>
      <c r="FK25" s="105">
        <v>10657</v>
      </c>
    </row>
    <row r="26" spans="1:167">
      <c r="A26" s="19">
        <v>16</v>
      </c>
      <c r="B26" s="19">
        <v>46710</v>
      </c>
      <c r="C26" s="19" t="s">
        <v>166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memahami pengetahuan sosiologi sebagai sebuah ilmu pengetahuan</v>
      </c>
      <c r="K26" s="19">
        <f t="shared" si="4"/>
        <v>80.599999999999994</v>
      </c>
      <c r="L26" s="19" t="str">
        <f t="shared" si="5"/>
        <v>B</v>
      </c>
      <c r="M26" s="19">
        <f t="shared" si="6"/>
        <v>80.599999999999994</v>
      </c>
      <c r="N26" s="19" t="str">
        <f t="shared" si="7"/>
        <v>B</v>
      </c>
      <c r="O26" s="35">
        <v>5</v>
      </c>
      <c r="P26" s="19" t="str">
        <f t="shared" si="8"/>
        <v>Memiliki ketrampilan mengolah hubungan sosial</v>
      </c>
      <c r="Q26" s="19" t="str">
        <f t="shared" si="9"/>
        <v>B</v>
      </c>
      <c r="R26" s="19" t="str">
        <f t="shared" si="10"/>
        <v>B</v>
      </c>
      <c r="S26" s="18"/>
      <c r="T26" s="41">
        <v>76</v>
      </c>
      <c r="U26" s="44">
        <v>76</v>
      </c>
      <c r="V26" s="45">
        <v>88</v>
      </c>
      <c r="W26" s="45">
        <v>77</v>
      </c>
      <c r="X26" s="45">
        <v>89</v>
      </c>
      <c r="Y26" s="1"/>
      <c r="Z26" s="1"/>
      <c r="AA26" s="1"/>
      <c r="AB26" s="1"/>
      <c r="AC26" s="1"/>
      <c r="AD26" s="1"/>
      <c r="AE26" s="18"/>
      <c r="AF26" s="45">
        <v>82</v>
      </c>
      <c r="AG26" s="1">
        <v>78</v>
      </c>
      <c r="AH26" s="1">
        <v>80</v>
      </c>
      <c r="AI26" s="1">
        <v>81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102"/>
      <c r="FH26" s="104"/>
      <c r="FI26" s="104"/>
      <c r="FJ26" s="105"/>
      <c r="FK26" s="105"/>
    </row>
    <row r="27" spans="1:167">
      <c r="A27" s="19">
        <v>17</v>
      </c>
      <c r="B27" s="19">
        <v>46726</v>
      </c>
      <c r="C27" s="19" t="s">
        <v>167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memahami pengetahuan sosiologi sebagai sebuah ilmu pengetahuan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5</v>
      </c>
      <c r="P27" s="19" t="str">
        <f t="shared" si="8"/>
        <v>Memiliki ketrampilan mengolah hubungan sosial</v>
      </c>
      <c r="Q27" s="19" t="str">
        <f t="shared" si="9"/>
        <v>B</v>
      </c>
      <c r="R27" s="19" t="str">
        <f t="shared" si="10"/>
        <v>B</v>
      </c>
      <c r="S27" s="18"/>
      <c r="T27" s="41">
        <v>76</v>
      </c>
      <c r="U27" s="44">
        <v>76</v>
      </c>
      <c r="V27" s="45">
        <v>80</v>
      </c>
      <c r="W27" s="45">
        <v>76</v>
      </c>
      <c r="X27" s="45">
        <v>98</v>
      </c>
      <c r="Y27" s="1"/>
      <c r="Z27" s="1"/>
      <c r="AA27" s="1"/>
      <c r="AB27" s="1"/>
      <c r="AC27" s="1"/>
      <c r="AD27" s="1"/>
      <c r="AE27" s="18"/>
      <c r="AF27" s="45">
        <v>84</v>
      </c>
      <c r="AG27" s="1">
        <v>78</v>
      </c>
      <c r="AH27" s="1">
        <v>80</v>
      </c>
      <c r="AI27" s="1">
        <v>81</v>
      </c>
      <c r="AJ27" s="1">
        <v>82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102">
        <v>8</v>
      </c>
      <c r="FH27" s="104"/>
      <c r="FI27" s="104"/>
      <c r="FJ27" s="105">
        <v>10648</v>
      </c>
      <c r="FK27" s="105">
        <v>10658</v>
      </c>
    </row>
    <row r="28" spans="1:167">
      <c r="A28" s="19">
        <v>18</v>
      </c>
      <c r="B28" s="19">
        <v>46742</v>
      </c>
      <c r="C28" s="19" t="s">
        <v>168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3</v>
      </c>
      <c r="J28" s="19" t="str">
        <f t="shared" si="3"/>
        <v>Memiliki kemampuan memahami dan mengkaji gejala sosial di masyarakat</v>
      </c>
      <c r="K28" s="19">
        <f t="shared" si="4"/>
        <v>81.400000000000006</v>
      </c>
      <c r="L28" s="19" t="str">
        <f t="shared" si="5"/>
        <v>B</v>
      </c>
      <c r="M28" s="19">
        <f t="shared" si="6"/>
        <v>81.400000000000006</v>
      </c>
      <c r="N28" s="19" t="str">
        <f t="shared" si="7"/>
        <v>B</v>
      </c>
      <c r="O28" s="35">
        <v>5</v>
      </c>
      <c r="P28" s="19" t="str">
        <f t="shared" si="8"/>
        <v>Memiliki ketrampilan mengolah hubungan sosial</v>
      </c>
      <c r="Q28" s="19" t="str">
        <f t="shared" si="9"/>
        <v>B</v>
      </c>
      <c r="R28" s="19" t="str">
        <f t="shared" si="10"/>
        <v>B</v>
      </c>
      <c r="S28" s="18"/>
      <c r="T28" s="41">
        <v>76</v>
      </c>
      <c r="U28" s="44">
        <v>76</v>
      </c>
      <c r="V28" s="45">
        <v>76</v>
      </c>
      <c r="W28" s="45">
        <v>76</v>
      </c>
      <c r="X28" s="45">
        <v>84</v>
      </c>
      <c r="Y28" s="1"/>
      <c r="Z28" s="1"/>
      <c r="AA28" s="1"/>
      <c r="AB28" s="1"/>
      <c r="AC28" s="1"/>
      <c r="AD28" s="1"/>
      <c r="AE28" s="18"/>
      <c r="AF28" s="45">
        <v>86</v>
      </c>
      <c r="AG28" s="1">
        <v>78</v>
      </c>
      <c r="AH28" s="1">
        <v>80</v>
      </c>
      <c r="AI28" s="1">
        <v>81</v>
      </c>
      <c r="AJ28" s="1">
        <v>82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102"/>
      <c r="FH28" s="104"/>
      <c r="FI28" s="104"/>
      <c r="FJ28" s="105"/>
      <c r="FK28" s="105"/>
    </row>
    <row r="29" spans="1:167">
      <c r="A29" s="19">
        <v>19</v>
      </c>
      <c r="B29" s="19">
        <v>46758</v>
      </c>
      <c r="C29" s="19" t="s">
        <v>169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3</v>
      </c>
      <c r="J29" s="19" t="str">
        <f t="shared" si="3"/>
        <v>Memiliki kemampuan memahami dan mengkaji gejala sosial di masyarakat</v>
      </c>
      <c r="K29" s="19">
        <f t="shared" si="4"/>
        <v>80.599999999999994</v>
      </c>
      <c r="L29" s="19" t="str">
        <f t="shared" si="5"/>
        <v>B</v>
      </c>
      <c r="M29" s="19">
        <f t="shared" si="6"/>
        <v>80.599999999999994</v>
      </c>
      <c r="N29" s="19" t="str">
        <f t="shared" si="7"/>
        <v>B</v>
      </c>
      <c r="O29" s="35">
        <v>1</v>
      </c>
      <c r="P29" s="19" t="str">
        <f t="shared" si="8"/>
        <v>Memiliki ketrampilan menalar gejala sosial</v>
      </c>
      <c r="Q29" s="19" t="str">
        <f t="shared" si="9"/>
        <v>B</v>
      </c>
      <c r="R29" s="19" t="str">
        <f t="shared" si="10"/>
        <v>B</v>
      </c>
      <c r="S29" s="18"/>
      <c r="T29" s="41">
        <v>76</v>
      </c>
      <c r="U29" s="44">
        <v>76</v>
      </c>
      <c r="V29" s="45">
        <v>76</v>
      </c>
      <c r="W29" s="45">
        <v>80</v>
      </c>
      <c r="X29" s="45">
        <v>84</v>
      </c>
      <c r="Y29" s="1"/>
      <c r="Z29" s="1"/>
      <c r="AA29" s="1"/>
      <c r="AB29" s="1"/>
      <c r="AC29" s="1"/>
      <c r="AD29" s="1"/>
      <c r="AE29" s="18"/>
      <c r="AF29" s="45">
        <v>82</v>
      </c>
      <c r="AG29" s="1">
        <v>78</v>
      </c>
      <c r="AH29" s="1">
        <v>80</v>
      </c>
      <c r="AI29" s="1">
        <v>81</v>
      </c>
      <c r="AJ29" s="1">
        <v>82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102">
        <v>9</v>
      </c>
      <c r="FH29" s="104"/>
      <c r="FI29" s="104"/>
      <c r="FJ29" s="105">
        <v>10649</v>
      </c>
      <c r="FK29" s="105">
        <v>10659</v>
      </c>
    </row>
    <row r="30" spans="1:167">
      <c r="A30" s="19">
        <v>20</v>
      </c>
      <c r="B30" s="19">
        <v>46774</v>
      </c>
      <c r="C30" s="19" t="s">
        <v>170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3</v>
      </c>
      <c r="J30" s="19" t="str">
        <f t="shared" si="3"/>
        <v>Memiliki kemampuan memahami dan mengkaji gejala sosial di masyarakat</v>
      </c>
      <c r="K30" s="19">
        <f t="shared" si="4"/>
        <v>80.599999999999994</v>
      </c>
      <c r="L30" s="19" t="str">
        <f t="shared" si="5"/>
        <v>B</v>
      </c>
      <c r="M30" s="19">
        <f t="shared" si="6"/>
        <v>80.599999999999994</v>
      </c>
      <c r="N30" s="19" t="str">
        <f t="shared" si="7"/>
        <v>B</v>
      </c>
      <c r="O30" s="35">
        <v>2</v>
      </c>
      <c r="P30" s="19" t="str">
        <f t="shared" si="8"/>
        <v>Memiliki ketrampilan menalar menggunakan pengetahuan sosiologisnya</v>
      </c>
      <c r="Q30" s="19" t="str">
        <f t="shared" si="9"/>
        <v>B</v>
      </c>
      <c r="R30" s="19" t="str">
        <f t="shared" si="10"/>
        <v>B</v>
      </c>
      <c r="S30" s="18"/>
      <c r="T30" s="41">
        <v>76</v>
      </c>
      <c r="U30" s="44">
        <v>81</v>
      </c>
      <c r="V30" s="45">
        <v>90</v>
      </c>
      <c r="W30" s="45">
        <v>78</v>
      </c>
      <c r="X30" s="45">
        <v>93</v>
      </c>
      <c r="Y30" s="1"/>
      <c r="Z30" s="1"/>
      <c r="AA30" s="1"/>
      <c r="AB30" s="1"/>
      <c r="AC30" s="1"/>
      <c r="AD30" s="1"/>
      <c r="AE30" s="18"/>
      <c r="AF30" s="45">
        <v>82</v>
      </c>
      <c r="AG30" s="1">
        <v>78</v>
      </c>
      <c r="AH30" s="1">
        <v>80</v>
      </c>
      <c r="AI30" s="1">
        <v>81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102"/>
      <c r="FH30" s="104"/>
      <c r="FI30" s="104"/>
      <c r="FJ30" s="105"/>
      <c r="FK30" s="105"/>
    </row>
    <row r="31" spans="1:167">
      <c r="A31" s="19">
        <v>21</v>
      </c>
      <c r="B31" s="19">
        <v>46790</v>
      </c>
      <c r="C31" s="19" t="s">
        <v>171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3</v>
      </c>
      <c r="J31" s="19" t="str">
        <f t="shared" si="3"/>
        <v>Memiliki kemampuan memahami dan mengkaji gejala sosial di masyarakat</v>
      </c>
      <c r="K31" s="19">
        <f t="shared" si="4"/>
        <v>80.2</v>
      </c>
      <c r="L31" s="19" t="str">
        <f t="shared" si="5"/>
        <v>B</v>
      </c>
      <c r="M31" s="19">
        <f t="shared" si="6"/>
        <v>80.2</v>
      </c>
      <c r="N31" s="19" t="str">
        <f t="shared" si="7"/>
        <v>B</v>
      </c>
      <c r="O31" s="35">
        <v>3</v>
      </c>
      <c r="P31" s="19" t="str">
        <f t="shared" si="8"/>
        <v>Memiliki ketrampilan mengolah realitas individu</v>
      </c>
      <c r="Q31" s="19" t="str">
        <f t="shared" si="9"/>
        <v>B</v>
      </c>
      <c r="R31" s="19" t="str">
        <f t="shared" si="10"/>
        <v>B</v>
      </c>
      <c r="S31" s="18"/>
      <c r="T31" s="41">
        <v>76</v>
      </c>
      <c r="U31" s="44">
        <v>76</v>
      </c>
      <c r="V31" s="45">
        <v>76</v>
      </c>
      <c r="W31" s="45">
        <v>76</v>
      </c>
      <c r="X31" s="45">
        <v>97</v>
      </c>
      <c r="Y31" s="1"/>
      <c r="Z31" s="1"/>
      <c r="AA31" s="1"/>
      <c r="AB31" s="1"/>
      <c r="AC31" s="1"/>
      <c r="AD31" s="1"/>
      <c r="AE31" s="18"/>
      <c r="AF31" s="45">
        <v>80</v>
      </c>
      <c r="AG31" s="1">
        <v>78</v>
      </c>
      <c r="AH31" s="1">
        <v>80</v>
      </c>
      <c r="AI31" s="1">
        <v>81</v>
      </c>
      <c r="AJ31" s="1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102">
        <v>10</v>
      </c>
      <c r="FH31" s="104"/>
      <c r="FI31" s="104"/>
      <c r="FJ31" s="105">
        <v>10650</v>
      </c>
      <c r="FK31" s="105">
        <v>10660</v>
      </c>
    </row>
    <row r="32" spans="1:167">
      <c r="A32" s="19">
        <v>22</v>
      </c>
      <c r="B32" s="19">
        <v>46806</v>
      </c>
      <c r="C32" s="19" t="s">
        <v>172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memahami pengetahuan sosiologi sebagai sebuah ilmu pengetahuan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3</v>
      </c>
      <c r="P32" s="19" t="str">
        <f t="shared" si="8"/>
        <v>Memiliki ketrampilan mengolah realitas individu</v>
      </c>
      <c r="Q32" s="19" t="str">
        <f t="shared" si="9"/>
        <v>B</v>
      </c>
      <c r="R32" s="19" t="str">
        <f t="shared" si="10"/>
        <v>B</v>
      </c>
      <c r="S32" s="18"/>
      <c r="T32" s="41">
        <v>76</v>
      </c>
      <c r="U32" s="44">
        <v>76</v>
      </c>
      <c r="V32" s="45">
        <v>74</v>
      </c>
      <c r="W32" s="45">
        <v>76</v>
      </c>
      <c r="X32" s="45">
        <v>76</v>
      </c>
      <c r="Y32" s="1"/>
      <c r="Z32" s="1"/>
      <c r="AA32" s="1"/>
      <c r="AB32" s="1"/>
      <c r="AC32" s="1"/>
      <c r="AD32" s="1"/>
      <c r="AE32" s="18"/>
      <c r="AF32" s="45">
        <v>84</v>
      </c>
      <c r="AG32" s="1">
        <v>78</v>
      </c>
      <c r="AH32" s="1">
        <v>80</v>
      </c>
      <c r="AI32" s="1">
        <v>81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102"/>
      <c r="FH32" s="105"/>
      <c r="FI32" s="105"/>
      <c r="FJ32" s="105"/>
      <c r="FK32" s="105"/>
    </row>
    <row r="33" spans="1:157">
      <c r="A33" s="19">
        <v>23</v>
      </c>
      <c r="B33" s="19">
        <v>46822</v>
      </c>
      <c r="C33" s="19" t="s">
        <v>173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4</v>
      </c>
      <c r="J33" s="19" t="str">
        <f t="shared" si="3"/>
        <v>Memiliki kemampuan mengenali gejala sosial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3</v>
      </c>
      <c r="P33" s="19" t="str">
        <f t="shared" si="8"/>
        <v>Memiliki ketrampilan mengolah realitas individu</v>
      </c>
      <c r="Q33" s="19" t="str">
        <f t="shared" si="9"/>
        <v>B</v>
      </c>
      <c r="R33" s="19" t="str">
        <f t="shared" si="10"/>
        <v>B</v>
      </c>
      <c r="S33" s="18"/>
      <c r="T33" s="41">
        <v>76</v>
      </c>
      <c r="U33" s="44">
        <v>76</v>
      </c>
      <c r="V33" s="45">
        <v>92</v>
      </c>
      <c r="W33" s="45">
        <v>76</v>
      </c>
      <c r="X33" s="45">
        <v>66</v>
      </c>
      <c r="Y33" s="1"/>
      <c r="Z33" s="1"/>
      <c r="AA33" s="1"/>
      <c r="AB33" s="1"/>
      <c r="AC33" s="1"/>
      <c r="AD33" s="1"/>
      <c r="AE33" s="18"/>
      <c r="AF33" s="45">
        <v>84</v>
      </c>
      <c r="AG33" s="1">
        <v>78</v>
      </c>
      <c r="AH33" s="1">
        <v>80</v>
      </c>
      <c r="AI33" s="1">
        <v>81</v>
      </c>
      <c r="AJ33" s="1">
        <v>82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46838</v>
      </c>
      <c r="C34" s="19" t="s">
        <v>174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5</v>
      </c>
      <c r="J34" s="19" t="str">
        <f t="shared" si="3"/>
        <v>Memiliki kemampuan mengidentifikasi realitas individu</v>
      </c>
      <c r="K34" s="19">
        <f t="shared" si="4"/>
        <v>80.2</v>
      </c>
      <c r="L34" s="19" t="str">
        <f t="shared" si="5"/>
        <v>B</v>
      </c>
      <c r="M34" s="19">
        <f t="shared" si="6"/>
        <v>80.2</v>
      </c>
      <c r="N34" s="19" t="str">
        <f t="shared" si="7"/>
        <v>B</v>
      </c>
      <c r="O34" s="35">
        <v>3</v>
      </c>
      <c r="P34" s="19" t="str">
        <f t="shared" si="8"/>
        <v>Memiliki ketrampilan mengolah realitas individu</v>
      </c>
      <c r="Q34" s="19" t="str">
        <f t="shared" si="9"/>
        <v>B</v>
      </c>
      <c r="R34" s="19" t="str">
        <f t="shared" si="10"/>
        <v>B</v>
      </c>
      <c r="S34" s="18"/>
      <c r="T34" s="41">
        <v>76</v>
      </c>
      <c r="U34" s="44">
        <v>76</v>
      </c>
      <c r="V34" s="45">
        <v>76</v>
      </c>
      <c r="W34" s="45">
        <v>76</v>
      </c>
      <c r="X34" s="45">
        <v>74</v>
      </c>
      <c r="Y34" s="1"/>
      <c r="Z34" s="1"/>
      <c r="AA34" s="1"/>
      <c r="AB34" s="1"/>
      <c r="AC34" s="1"/>
      <c r="AD34" s="1"/>
      <c r="AE34" s="18"/>
      <c r="AF34" s="45">
        <v>80</v>
      </c>
      <c r="AG34" s="1">
        <v>78</v>
      </c>
      <c r="AH34" s="1">
        <v>80</v>
      </c>
      <c r="AI34" s="1">
        <v>81</v>
      </c>
      <c r="AJ34" s="1">
        <v>82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46854</v>
      </c>
      <c r="C35" s="19" t="s">
        <v>175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memahami pengetahuan sosiologi sebagai sebuah ilmu pengetahuan</v>
      </c>
      <c r="K35" s="19">
        <f t="shared" si="4"/>
        <v>80.2</v>
      </c>
      <c r="L35" s="19" t="str">
        <f t="shared" si="5"/>
        <v>B</v>
      </c>
      <c r="M35" s="19">
        <f t="shared" si="6"/>
        <v>80.2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B</v>
      </c>
      <c r="R35" s="19" t="str">
        <f t="shared" si="10"/>
        <v>B</v>
      </c>
      <c r="S35" s="18"/>
      <c r="T35" s="41">
        <v>76</v>
      </c>
      <c r="U35" s="44">
        <v>76</v>
      </c>
      <c r="V35" s="45">
        <v>76</v>
      </c>
      <c r="W35" s="45">
        <v>76</v>
      </c>
      <c r="X35" s="45">
        <v>74</v>
      </c>
      <c r="Y35" s="1"/>
      <c r="Z35" s="1"/>
      <c r="AA35" s="1"/>
      <c r="AB35" s="1"/>
      <c r="AC35" s="1"/>
      <c r="AD35" s="1"/>
      <c r="AE35" s="18"/>
      <c r="AF35" s="45">
        <v>80</v>
      </c>
      <c r="AG35" s="1">
        <v>78</v>
      </c>
      <c r="AH35" s="1">
        <v>80</v>
      </c>
      <c r="AI35" s="1">
        <v>81</v>
      </c>
      <c r="AJ35" s="1">
        <v>82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46870</v>
      </c>
      <c r="C36" s="19" t="s">
        <v>176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memahami pengetahuan sosiologi sebagai sebuah ilmu pengetahuan</v>
      </c>
      <c r="K36" s="19">
        <f t="shared" si="4"/>
        <v>80.599999999999994</v>
      </c>
      <c r="L36" s="19" t="str">
        <f t="shared" si="5"/>
        <v>B</v>
      </c>
      <c r="M36" s="19">
        <f t="shared" si="6"/>
        <v>80.599999999999994</v>
      </c>
      <c r="N36" s="19" t="str">
        <f t="shared" si="7"/>
        <v>B</v>
      </c>
      <c r="O36" s="35">
        <v>5</v>
      </c>
      <c r="P36" s="19" t="str">
        <f t="shared" si="8"/>
        <v>Memiliki ketrampilan mengolah hubungan sosial</v>
      </c>
      <c r="Q36" s="19" t="str">
        <f t="shared" si="9"/>
        <v>B</v>
      </c>
      <c r="R36" s="19" t="str">
        <f t="shared" si="10"/>
        <v>B</v>
      </c>
      <c r="S36" s="18"/>
      <c r="T36" s="41">
        <v>76</v>
      </c>
      <c r="U36" s="44">
        <v>88</v>
      </c>
      <c r="V36" s="45">
        <v>84</v>
      </c>
      <c r="W36" s="45">
        <v>76</v>
      </c>
      <c r="X36" s="45">
        <v>86</v>
      </c>
      <c r="Y36" s="1"/>
      <c r="Z36" s="1"/>
      <c r="AA36" s="1"/>
      <c r="AB36" s="1"/>
      <c r="AC36" s="1"/>
      <c r="AD36" s="1"/>
      <c r="AE36" s="18"/>
      <c r="AF36" s="45">
        <v>82</v>
      </c>
      <c r="AG36" s="1">
        <v>78</v>
      </c>
      <c r="AH36" s="1">
        <v>80</v>
      </c>
      <c r="AI36" s="1">
        <v>81</v>
      </c>
      <c r="AJ36" s="1">
        <v>82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46886</v>
      </c>
      <c r="C37" s="19" t="s">
        <v>177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memahami pengetahuan sosiologi sebagai sebuah ilmu pengetahuan</v>
      </c>
      <c r="K37" s="19">
        <f t="shared" si="4"/>
        <v>80.2</v>
      </c>
      <c r="L37" s="19" t="str">
        <f t="shared" si="5"/>
        <v>B</v>
      </c>
      <c r="M37" s="19">
        <f t="shared" si="6"/>
        <v>80.2</v>
      </c>
      <c r="N37" s="19" t="str">
        <f t="shared" si="7"/>
        <v>B</v>
      </c>
      <c r="O37" s="35">
        <v>2</v>
      </c>
      <c r="P37" s="19" t="str">
        <f t="shared" si="8"/>
        <v>Memiliki ketrampilan menalar menggunakan pengetahuan sosiologisnya</v>
      </c>
      <c r="Q37" s="19" t="str">
        <f t="shared" si="9"/>
        <v>A</v>
      </c>
      <c r="R37" s="19" t="str">
        <f t="shared" si="10"/>
        <v>A</v>
      </c>
      <c r="S37" s="18"/>
      <c r="T37" s="41">
        <v>76</v>
      </c>
      <c r="U37" s="44">
        <v>78</v>
      </c>
      <c r="V37" s="45">
        <v>78</v>
      </c>
      <c r="W37" s="45">
        <v>76</v>
      </c>
      <c r="X37" s="45">
        <v>90</v>
      </c>
      <c r="Y37" s="1"/>
      <c r="Z37" s="1"/>
      <c r="AA37" s="1"/>
      <c r="AB37" s="1"/>
      <c r="AC37" s="1"/>
      <c r="AD37" s="1"/>
      <c r="AE37" s="18"/>
      <c r="AF37" s="45">
        <v>80</v>
      </c>
      <c r="AG37" s="1">
        <v>78</v>
      </c>
      <c r="AH37" s="1">
        <v>80</v>
      </c>
      <c r="AI37" s="1">
        <v>81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46902</v>
      </c>
      <c r="C38" s="19" t="s">
        <v>178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3</v>
      </c>
      <c r="J38" s="19" t="str">
        <f t="shared" si="3"/>
        <v>Memiliki kemampuan memahami dan mengkaji gejala sosial di masyarakat</v>
      </c>
      <c r="K38" s="19">
        <f t="shared" si="4"/>
        <v>80.599999999999994</v>
      </c>
      <c r="L38" s="19" t="str">
        <f t="shared" si="5"/>
        <v>B</v>
      </c>
      <c r="M38" s="19">
        <f t="shared" si="6"/>
        <v>80.599999999999994</v>
      </c>
      <c r="N38" s="19" t="str">
        <f t="shared" si="7"/>
        <v>B</v>
      </c>
      <c r="O38" s="35">
        <v>1</v>
      </c>
      <c r="P38" s="19" t="str">
        <f t="shared" si="8"/>
        <v>Memiliki ketrampilan menalar gejala sosial</v>
      </c>
      <c r="Q38" s="19" t="str">
        <f t="shared" si="9"/>
        <v>A</v>
      </c>
      <c r="R38" s="19" t="str">
        <f t="shared" si="10"/>
        <v>A</v>
      </c>
      <c r="S38" s="18"/>
      <c r="T38" s="41">
        <v>76</v>
      </c>
      <c r="U38" s="44">
        <v>76</v>
      </c>
      <c r="V38" s="45">
        <v>80</v>
      </c>
      <c r="W38" s="45">
        <v>80</v>
      </c>
      <c r="X38" s="45">
        <v>86</v>
      </c>
      <c r="Y38" s="1"/>
      <c r="Z38" s="1"/>
      <c r="AA38" s="1"/>
      <c r="AB38" s="1"/>
      <c r="AC38" s="1"/>
      <c r="AD38" s="1"/>
      <c r="AE38" s="18"/>
      <c r="AF38" s="45">
        <v>82</v>
      </c>
      <c r="AG38" s="1">
        <v>78</v>
      </c>
      <c r="AH38" s="1">
        <v>80</v>
      </c>
      <c r="AI38" s="1">
        <v>81</v>
      </c>
      <c r="AJ38" s="1">
        <v>82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46918</v>
      </c>
      <c r="C39" s="19" t="s">
        <v>179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2</v>
      </c>
      <c r="J39" s="19" t="str">
        <f t="shared" si="3"/>
        <v>memahami pengetahuan sosiologi sebagai sebuah ilmu pengetahuan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2</v>
      </c>
      <c r="P39" s="19" t="str">
        <f t="shared" si="8"/>
        <v>Memiliki ketrampilan menalar menggunakan pengetahuan sosiologisnya</v>
      </c>
      <c r="Q39" s="19" t="str">
        <f t="shared" si="9"/>
        <v>B</v>
      </c>
      <c r="R39" s="19" t="str">
        <f t="shared" si="10"/>
        <v>B</v>
      </c>
      <c r="S39" s="18"/>
      <c r="T39" s="41">
        <v>76</v>
      </c>
      <c r="U39" s="44">
        <v>86</v>
      </c>
      <c r="V39" s="45">
        <v>90</v>
      </c>
      <c r="W39" s="45">
        <v>87</v>
      </c>
      <c r="X39" s="45">
        <v>90</v>
      </c>
      <c r="Y39" s="1"/>
      <c r="Z39" s="1"/>
      <c r="AA39" s="1"/>
      <c r="AB39" s="1"/>
      <c r="AC39" s="1"/>
      <c r="AD39" s="1"/>
      <c r="AE39" s="18"/>
      <c r="AF39" s="45">
        <v>84</v>
      </c>
      <c r="AG39" s="1">
        <v>78</v>
      </c>
      <c r="AH39" s="1">
        <v>80</v>
      </c>
      <c r="AI39" s="1">
        <v>81</v>
      </c>
      <c r="AJ39" s="1"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46934</v>
      </c>
      <c r="C40" s="19" t="s">
        <v>180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3</v>
      </c>
      <c r="J40" s="19" t="str">
        <f t="shared" si="3"/>
        <v>Memiliki kemampuan memahami dan mengkaji gejala sosial di masyarakat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3</v>
      </c>
      <c r="P40" s="19" t="str">
        <f t="shared" si="8"/>
        <v>Memiliki ketrampilan mengolah realitas individu</v>
      </c>
      <c r="Q40" s="19" t="str">
        <f t="shared" si="9"/>
        <v>B</v>
      </c>
      <c r="R40" s="19" t="str">
        <f t="shared" si="10"/>
        <v>B</v>
      </c>
      <c r="S40" s="18"/>
      <c r="T40" s="41">
        <v>76</v>
      </c>
      <c r="U40" s="44">
        <v>76</v>
      </c>
      <c r="V40" s="45">
        <v>88</v>
      </c>
      <c r="W40" s="45">
        <v>76</v>
      </c>
      <c r="X40" s="45">
        <v>69</v>
      </c>
      <c r="Y40" s="1"/>
      <c r="Z40" s="1"/>
      <c r="AA40" s="1"/>
      <c r="AB40" s="1"/>
      <c r="AC40" s="1"/>
      <c r="AD40" s="1"/>
      <c r="AE40" s="18"/>
      <c r="AF40" s="45">
        <v>84</v>
      </c>
      <c r="AG40" s="1">
        <v>78</v>
      </c>
      <c r="AH40" s="1">
        <v>80</v>
      </c>
      <c r="AI40" s="1">
        <v>81</v>
      </c>
      <c r="AJ40" s="1">
        <v>82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46950</v>
      </c>
      <c r="C41" s="19" t="s">
        <v>181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1</v>
      </c>
      <c r="J41" s="19" t="str">
        <f t="shared" si="3"/>
        <v xml:space="preserve">Memiliki kemampuan memahami pengetahuan dasar sosiologi </v>
      </c>
      <c r="K41" s="19">
        <f t="shared" si="4"/>
        <v>81.400000000000006</v>
      </c>
      <c r="L41" s="19" t="str">
        <f t="shared" si="5"/>
        <v>B</v>
      </c>
      <c r="M41" s="19">
        <f t="shared" si="6"/>
        <v>81.400000000000006</v>
      </c>
      <c r="N41" s="19" t="str">
        <f t="shared" si="7"/>
        <v>B</v>
      </c>
      <c r="O41" s="35">
        <v>4</v>
      </c>
      <c r="P41" s="19" t="str">
        <f t="shared" si="8"/>
        <v>Memiliki ketrampilan mengolah realitas kelompok</v>
      </c>
      <c r="Q41" s="19" t="str">
        <f t="shared" si="9"/>
        <v>B</v>
      </c>
      <c r="R41" s="19" t="str">
        <f t="shared" si="10"/>
        <v>B</v>
      </c>
      <c r="S41" s="18"/>
      <c r="T41" s="41">
        <v>76</v>
      </c>
      <c r="U41" s="44">
        <v>83</v>
      </c>
      <c r="V41" s="45">
        <v>76</v>
      </c>
      <c r="W41" s="45">
        <v>76</v>
      </c>
      <c r="X41" s="45">
        <v>70</v>
      </c>
      <c r="Y41" s="1"/>
      <c r="Z41" s="1"/>
      <c r="AA41" s="1"/>
      <c r="AB41" s="1"/>
      <c r="AC41" s="1"/>
      <c r="AD41" s="1"/>
      <c r="AE41" s="18"/>
      <c r="AF41" s="45">
        <v>86</v>
      </c>
      <c r="AG41" s="1">
        <v>78</v>
      </c>
      <c r="AH41" s="1">
        <v>80</v>
      </c>
      <c r="AI41" s="1">
        <v>81</v>
      </c>
      <c r="AJ41" s="1">
        <v>82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46966</v>
      </c>
      <c r="C42" s="19" t="s">
        <v>182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5</v>
      </c>
      <c r="J42" s="19" t="str">
        <f t="shared" si="3"/>
        <v>Memiliki kemampuan mengidentifikasi realitas individu</v>
      </c>
      <c r="K42" s="19">
        <f t="shared" si="4"/>
        <v>80.599999999999994</v>
      </c>
      <c r="L42" s="19" t="str">
        <f t="shared" si="5"/>
        <v>B</v>
      </c>
      <c r="M42" s="19">
        <f t="shared" si="6"/>
        <v>80.599999999999994</v>
      </c>
      <c r="N42" s="19" t="str">
        <f t="shared" si="7"/>
        <v>B</v>
      </c>
      <c r="O42" s="35">
        <v>2</v>
      </c>
      <c r="P42" s="19" t="str">
        <f t="shared" si="8"/>
        <v>Memiliki ketrampilan menalar menggunakan pengetahuan sosiologisnya</v>
      </c>
      <c r="Q42" s="19" t="str">
        <f t="shared" si="9"/>
        <v>B</v>
      </c>
      <c r="R42" s="19" t="str">
        <f t="shared" si="10"/>
        <v>B</v>
      </c>
      <c r="S42" s="18"/>
      <c r="T42" s="41">
        <v>76</v>
      </c>
      <c r="U42" s="44">
        <v>76</v>
      </c>
      <c r="V42" s="45">
        <v>76</v>
      </c>
      <c r="W42" s="45">
        <v>76</v>
      </c>
      <c r="X42" s="45">
        <v>79</v>
      </c>
      <c r="Y42" s="1"/>
      <c r="Z42" s="1"/>
      <c r="AA42" s="1"/>
      <c r="AB42" s="1"/>
      <c r="AC42" s="1"/>
      <c r="AD42" s="1"/>
      <c r="AE42" s="18"/>
      <c r="AF42" s="45">
        <v>82</v>
      </c>
      <c r="AG42" s="1">
        <v>78</v>
      </c>
      <c r="AH42" s="1">
        <v>80</v>
      </c>
      <c r="AI42" s="1">
        <v>81</v>
      </c>
      <c r="AJ42" s="1">
        <v>82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46982</v>
      </c>
      <c r="C43" s="19" t="s">
        <v>183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4</v>
      </c>
      <c r="J43" s="19" t="str">
        <f t="shared" si="3"/>
        <v>Memiliki kemampuan mengenali gejala sosial</v>
      </c>
      <c r="K43" s="19">
        <f t="shared" si="4"/>
        <v>80.599999999999994</v>
      </c>
      <c r="L43" s="19" t="str">
        <f t="shared" si="5"/>
        <v>B</v>
      </c>
      <c r="M43" s="19">
        <f t="shared" si="6"/>
        <v>80.599999999999994</v>
      </c>
      <c r="N43" s="19" t="str">
        <f t="shared" si="7"/>
        <v>B</v>
      </c>
      <c r="O43" s="35">
        <v>3</v>
      </c>
      <c r="P43" s="19" t="str">
        <f t="shared" si="8"/>
        <v>Memiliki ketrampilan mengolah realitas individu</v>
      </c>
      <c r="Q43" s="19" t="str">
        <f t="shared" si="9"/>
        <v>B</v>
      </c>
      <c r="R43" s="19" t="str">
        <f t="shared" si="10"/>
        <v>B</v>
      </c>
      <c r="S43" s="18"/>
      <c r="T43" s="41">
        <v>76</v>
      </c>
      <c r="U43" s="44">
        <v>89</v>
      </c>
      <c r="V43" s="45">
        <v>96</v>
      </c>
      <c r="W43" s="45">
        <v>76</v>
      </c>
      <c r="X43" s="45">
        <v>93</v>
      </c>
      <c r="Y43" s="1"/>
      <c r="Z43" s="1"/>
      <c r="AA43" s="1"/>
      <c r="AB43" s="1"/>
      <c r="AC43" s="1"/>
      <c r="AD43" s="1"/>
      <c r="AE43" s="18"/>
      <c r="AF43" s="45">
        <v>82</v>
      </c>
      <c r="AG43" s="1">
        <v>78</v>
      </c>
      <c r="AH43" s="1">
        <v>80</v>
      </c>
      <c r="AI43" s="1">
        <v>81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46998</v>
      </c>
      <c r="C44" s="19" t="s">
        <v>184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3</v>
      </c>
      <c r="J44" s="19" t="str">
        <f t="shared" si="3"/>
        <v>Memiliki kemampuan memahami dan mengkaji gejala sosial di masyarakat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B</v>
      </c>
      <c r="R44" s="19" t="str">
        <f t="shared" si="10"/>
        <v>B</v>
      </c>
      <c r="S44" s="18"/>
      <c r="T44" s="41">
        <v>76</v>
      </c>
      <c r="U44" s="44">
        <v>76</v>
      </c>
      <c r="V44" s="45">
        <v>76</v>
      </c>
      <c r="W44" s="45">
        <v>76</v>
      </c>
      <c r="X44" s="45">
        <v>86</v>
      </c>
      <c r="Y44" s="1"/>
      <c r="Z44" s="1"/>
      <c r="AA44" s="1"/>
      <c r="AB44" s="1"/>
      <c r="AC44" s="1"/>
      <c r="AD44" s="1"/>
      <c r="AE44" s="18"/>
      <c r="AF44" s="45">
        <v>84</v>
      </c>
      <c r="AG44" s="1">
        <v>78</v>
      </c>
      <c r="AH44" s="1">
        <v>80</v>
      </c>
      <c r="AI44" s="1">
        <v>81</v>
      </c>
      <c r="AJ44" s="1">
        <v>82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47014</v>
      </c>
      <c r="C45" s="19" t="s">
        <v>185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memahami pengetahuan sosiologi sebagai sebuah ilmu pengetahuan</v>
      </c>
      <c r="K45" s="19">
        <f t="shared" si="4"/>
        <v>80.599999999999994</v>
      </c>
      <c r="L45" s="19" t="str">
        <f t="shared" si="5"/>
        <v>B</v>
      </c>
      <c r="M45" s="19">
        <f t="shared" si="6"/>
        <v>80.599999999999994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B</v>
      </c>
      <c r="R45" s="19" t="str">
        <f t="shared" si="10"/>
        <v>B</v>
      </c>
      <c r="S45" s="18"/>
      <c r="T45" s="41">
        <v>76</v>
      </c>
      <c r="U45" s="44">
        <v>80</v>
      </c>
      <c r="V45" s="45">
        <v>76</v>
      </c>
      <c r="W45" s="45">
        <v>76</v>
      </c>
      <c r="X45" s="45">
        <v>82</v>
      </c>
      <c r="Y45" s="1"/>
      <c r="Z45" s="1"/>
      <c r="AA45" s="1"/>
      <c r="AB45" s="1"/>
      <c r="AC45" s="1"/>
      <c r="AD45" s="1"/>
      <c r="AE45" s="18"/>
      <c r="AF45" s="45">
        <v>82</v>
      </c>
      <c r="AG45" s="1">
        <v>78</v>
      </c>
      <c r="AH45" s="1">
        <v>80</v>
      </c>
      <c r="AI45" s="1">
        <v>81</v>
      </c>
      <c r="AJ45" s="1">
        <v>82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47030</v>
      </c>
      <c r="C46" s="19" t="s">
        <v>186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 xml:space="preserve">Memiliki kemampuan memahami pengetahuan dasar sosiologi </v>
      </c>
      <c r="K46" s="19">
        <f t="shared" si="4"/>
        <v>80.2</v>
      </c>
      <c r="L46" s="19" t="str">
        <f t="shared" si="5"/>
        <v>B</v>
      </c>
      <c r="M46" s="19">
        <f t="shared" si="6"/>
        <v>80.2</v>
      </c>
      <c r="N46" s="19" t="str">
        <f t="shared" si="7"/>
        <v>B</v>
      </c>
      <c r="O46" s="35">
        <v>5</v>
      </c>
      <c r="P46" s="19" t="str">
        <f t="shared" si="8"/>
        <v>Memiliki ketrampilan mengolah hubungan sosial</v>
      </c>
      <c r="Q46" s="19" t="str">
        <f t="shared" si="9"/>
        <v>B</v>
      </c>
      <c r="R46" s="19" t="str">
        <f t="shared" si="10"/>
        <v>B</v>
      </c>
      <c r="S46" s="18"/>
      <c r="T46" s="41">
        <v>76</v>
      </c>
      <c r="U46" s="44">
        <v>76</v>
      </c>
      <c r="V46" s="45">
        <v>88</v>
      </c>
      <c r="W46" s="45">
        <v>76</v>
      </c>
      <c r="X46" s="45">
        <v>90</v>
      </c>
      <c r="Y46" s="1"/>
      <c r="Z46" s="1"/>
      <c r="AA46" s="1"/>
      <c r="AB46" s="1"/>
      <c r="AC46" s="1"/>
      <c r="AD46" s="1"/>
      <c r="AE46" s="18"/>
      <c r="AF46" s="45">
        <v>80</v>
      </c>
      <c r="AG46" s="1">
        <v>78</v>
      </c>
      <c r="AH46" s="1">
        <v>80</v>
      </c>
      <c r="AI46" s="1">
        <v>81</v>
      </c>
      <c r="AJ46" s="1">
        <v>82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4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0" t="s">
        <v>101</v>
      </c>
      <c r="H52" s="7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0" t="s">
        <v>104</v>
      </c>
      <c r="H53" s="7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0" t="s">
        <v>106</v>
      </c>
      <c r="H54" s="7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0" t="s">
        <v>107</v>
      </c>
      <c r="H55" s="7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AB17" activePane="bottomRight" state="frozen"/>
      <selection pane="topRight"/>
      <selection pane="bottomLeft"/>
      <selection pane="bottomRight" activeCell="BA29" sqref="BA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385</v>
      </c>
      <c r="B1" s="20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80</v>
      </c>
      <c r="C7" s="18"/>
      <c r="D7" s="18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83" t="s">
        <v>14</v>
      </c>
      <c r="B8" s="84" t="s">
        <v>15</v>
      </c>
      <c r="C8" s="83" t="s">
        <v>16</v>
      </c>
      <c r="D8" s="18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77" t="s">
        <v>21</v>
      </c>
      <c r="AG8" s="77"/>
      <c r="AH8" s="77"/>
      <c r="AI8" s="77"/>
      <c r="AJ8" s="77"/>
      <c r="AK8" s="77"/>
      <c r="AL8" s="77"/>
      <c r="AM8" s="77"/>
      <c r="AN8" s="77"/>
      <c r="AO8" s="77"/>
      <c r="AP8" s="33"/>
      <c r="AQ8" s="79" t="s">
        <v>19</v>
      </c>
      <c r="AR8" s="79"/>
      <c r="AS8" s="79"/>
      <c r="AT8" s="79"/>
      <c r="AU8" s="79"/>
      <c r="AV8" s="79"/>
      <c r="AW8" s="79"/>
      <c r="AX8" s="79"/>
      <c r="AY8" s="79"/>
      <c r="AZ8" s="79"/>
      <c r="BA8" s="8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83"/>
      <c r="B9" s="84"/>
      <c r="C9" s="83"/>
      <c r="D9" s="18"/>
      <c r="E9" s="74" t="s">
        <v>22</v>
      </c>
      <c r="F9" s="74"/>
      <c r="G9" s="95" t="s">
        <v>23</v>
      </c>
      <c r="H9" s="96"/>
      <c r="I9" s="96"/>
      <c r="J9" s="97"/>
      <c r="K9" s="77" t="s">
        <v>22</v>
      </c>
      <c r="L9" s="77"/>
      <c r="M9" s="98" t="s">
        <v>23</v>
      </c>
      <c r="N9" s="99"/>
      <c r="O9" s="99"/>
      <c r="P9" s="100"/>
      <c r="Q9" s="87" t="s">
        <v>22</v>
      </c>
      <c r="R9" s="87" t="s">
        <v>23</v>
      </c>
      <c r="S9" s="18"/>
      <c r="T9" s="71" t="s">
        <v>24</v>
      </c>
      <c r="U9" s="71" t="s">
        <v>25</v>
      </c>
      <c r="V9" s="71" t="s">
        <v>26</v>
      </c>
      <c r="W9" s="71" t="s">
        <v>27</v>
      </c>
      <c r="X9" s="71" t="s">
        <v>28</v>
      </c>
      <c r="Y9" s="71" t="s">
        <v>29</v>
      </c>
      <c r="Z9" s="71" t="s">
        <v>30</v>
      </c>
      <c r="AA9" s="71" t="s">
        <v>31</v>
      </c>
      <c r="AB9" s="71" t="s">
        <v>32</v>
      </c>
      <c r="AC9" s="71" t="s">
        <v>33</v>
      </c>
      <c r="AD9" s="73" t="s">
        <v>34</v>
      </c>
      <c r="AE9" s="33"/>
      <c r="AF9" s="81" t="s">
        <v>35</v>
      </c>
      <c r="AG9" s="81" t="s">
        <v>36</v>
      </c>
      <c r="AH9" s="81" t="s">
        <v>37</v>
      </c>
      <c r="AI9" s="81" t="s">
        <v>38</v>
      </c>
      <c r="AJ9" s="81" t="s">
        <v>39</v>
      </c>
      <c r="AK9" s="81" t="s">
        <v>40</v>
      </c>
      <c r="AL9" s="81" t="s">
        <v>41</v>
      </c>
      <c r="AM9" s="81" t="s">
        <v>42</v>
      </c>
      <c r="AN9" s="81" t="s">
        <v>43</v>
      </c>
      <c r="AO9" s="81" t="s">
        <v>44</v>
      </c>
      <c r="AP9" s="33"/>
      <c r="AQ9" s="78" t="s">
        <v>45</v>
      </c>
      <c r="AR9" s="78"/>
      <c r="AS9" s="78" t="s">
        <v>46</v>
      </c>
      <c r="AT9" s="78"/>
      <c r="AU9" s="78" t="s">
        <v>47</v>
      </c>
      <c r="AV9" s="78"/>
      <c r="AW9" s="78"/>
      <c r="AX9" s="78" t="s">
        <v>48</v>
      </c>
      <c r="AY9" s="78"/>
      <c r="AZ9" s="78"/>
      <c r="BA9" s="8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83"/>
      <c r="B10" s="84"/>
      <c r="C10" s="8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88"/>
      <c r="R10" s="88"/>
      <c r="S10" s="18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3"/>
      <c r="AE10" s="33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8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47046</v>
      </c>
      <c r="C11" s="19" t="s">
        <v>188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pengetahuan sosiologi sebagai sebuah ilmu pengetahuan</v>
      </c>
      <c r="K11" s="19">
        <f t="shared" ref="K11:K50" si="4">IF((COUNTA(AF11:AN11)&gt;0),AVERAGE(AF11:AN11),"")</f>
        <v>82.4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menggunakan pengetahuan sosiologisnya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41">
        <v>76</v>
      </c>
      <c r="U11" s="43">
        <v>82</v>
      </c>
      <c r="V11" s="46">
        <v>80</v>
      </c>
      <c r="W11" s="46">
        <v>81</v>
      </c>
      <c r="X11" s="46">
        <v>85</v>
      </c>
      <c r="Y11" s="1"/>
      <c r="Z11" s="1"/>
      <c r="AA11" s="1"/>
      <c r="AB11" s="1"/>
      <c r="AC11" s="1"/>
      <c r="AD11" s="1"/>
      <c r="AE11" s="18"/>
      <c r="AF11" s="45">
        <v>86</v>
      </c>
      <c r="AG11" s="1">
        <v>83</v>
      </c>
      <c r="AH11" s="1">
        <v>80</v>
      </c>
      <c r="AI11" s="1">
        <v>81</v>
      </c>
      <c r="AJ11" s="1">
        <v>82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103" t="s">
        <v>54</v>
      </c>
      <c r="FD11" s="103"/>
      <c r="FE11" s="103"/>
      <c r="FG11" s="101" t="s">
        <v>55</v>
      </c>
      <c r="FH11" s="101"/>
      <c r="FI11" s="101"/>
    </row>
    <row r="12" spans="1:167">
      <c r="A12" s="19">
        <v>2</v>
      </c>
      <c r="B12" s="19">
        <v>47062</v>
      </c>
      <c r="C12" s="19" t="s">
        <v>189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memahami pengetahuan sosiologi sebagai sebuah ilmu pengetahuan</v>
      </c>
      <c r="K12" s="19">
        <f t="shared" si="4"/>
        <v>82.6</v>
      </c>
      <c r="L12" s="19" t="str">
        <f t="shared" si="5"/>
        <v>B</v>
      </c>
      <c r="M12" s="19">
        <f t="shared" si="6"/>
        <v>82.6</v>
      </c>
      <c r="N12" s="19" t="str">
        <f t="shared" si="7"/>
        <v>B</v>
      </c>
      <c r="O12" s="35">
        <v>3</v>
      </c>
      <c r="P12" s="19" t="str">
        <f t="shared" si="8"/>
        <v>Memiliki ketrampilan mengolah realitas individu</v>
      </c>
      <c r="Q12" s="19" t="str">
        <f t="shared" si="9"/>
        <v>A</v>
      </c>
      <c r="R12" s="19" t="str">
        <f t="shared" si="10"/>
        <v>A</v>
      </c>
      <c r="S12" s="18"/>
      <c r="T12" s="41">
        <v>76</v>
      </c>
      <c r="U12" s="43">
        <v>76</v>
      </c>
      <c r="V12" s="45">
        <v>76</v>
      </c>
      <c r="W12" s="45">
        <v>76</v>
      </c>
      <c r="X12" s="45">
        <v>84</v>
      </c>
      <c r="Y12" s="1"/>
      <c r="Z12" s="1"/>
      <c r="AA12" s="1"/>
      <c r="AB12" s="1"/>
      <c r="AC12" s="1"/>
      <c r="AD12" s="1"/>
      <c r="AE12" s="18"/>
      <c r="AF12" s="45">
        <v>84</v>
      </c>
      <c r="AG12" s="1">
        <v>83</v>
      </c>
      <c r="AH12" s="1">
        <v>80</v>
      </c>
      <c r="AI12" s="1">
        <v>84</v>
      </c>
      <c r="AJ12" s="1">
        <v>82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47078</v>
      </c>
      <c r="C13" s="19" t="s">
        <v>190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memahami pengetahuan sosiologi sebagai sebuah ilmu pengetahuan</v>
      </c>
      <c r="K13" s="19">
        <f t="shared" si="4"/>
        <v>82.8</v>
      </c>
      <c r="L13" s="19" t="str">
        <f t="shared" si="5"/>
        <v>B</v>
      </c>
      <c r="M13" s="19">
        <f t="shared" si="6"/>
        <v>82.8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>A</v>
      </c>
      <c r="S13" s="18"/>
      <c r="T13" s="41">
        <v>76</v>
      </c>
      <c r="U13" s="43">
        <v>76</v>
      </c>
      <c r="V13" s="46">
        <v>76</v>
      </c>
      <c r="W13" s="46">
        <v>76</v>
      </c>
      <c r="X13" s="46">
        <v>76</v>
      </c>
      <c r="Y13" s="1"/>
      <c r="Z13" s="1"/>
      <c r="AA13" s="1"/>
      <c r="AB13" s="1"/>
      <c r="AC13" s="1"/>
      <c r="AD13" s="1"/>
      <c r="AE13" s="18"/>
      <c r="AF13" s="45">
        <v>88</v>
      </c>
      <c r="AG13" s="1">
        <v>83</v>
      </c>
      <c r="AH13" s="1">
        <v>80</v>
      </c>
      <c r="AI13" s="1">
        <v>81</v>
      </c>
      <c r="AJ13" s="1">
        <v>82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102">
        <v>1</v>
      </c>
      <c r="FH13" s="104" t="s">
        <v>294</v>
      </c>
      <c r="FI13" s="104" t="s">
        <v>295</v>
      </c>
      <c r="FJ13" s="105">
        <v>10661</v>
      </c>
      <c r="FK13" s="105">
        <v>10671</v>
      </c>
    </row>
    <row r="14" spans="1:167">
      <c r="A14" s="19">
        <v>4</v>
      </c>
      <c r="B14" s="19">
        <v>47094</v>
      </c>
      <c r="C14" s="19" t="s">
        <v>191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1</v>
      </c>
      <c r="J14" s="19" t="str">
        <f t="shared" si="3"/>
        <v xml:space="preserve">Memiliki kemampuan memahami pengetahuan dasar sosiologi </v>
      </c>
      <c r="K14" s="19">
        <f t="shared" si="4"/>
        <v>80.2</v>
      </c>
      <c r="L14" s="19" t="str">
        <f t="shared" si="5"/>
        <v>B</v>
      </c>
      <c r="M14" s="19">
        <f t="shared" si="6"/>
        <v>80.2</v>
      </c>
      <c r="N14" s="19" t="str">
        <f t="shared" si="7"/>
        <v>B</v>
      </c>
      <c r="O14" s="35">
        <v>3</v>
      </c>
      <c r="P14" s="19" t="str">
        <f t="shared" si="8"/>
        <v>Memiliki ketrampilan mengolah realitas individu</v>
      </c>
      <c r="Q14" s="19" t="str">
        <f t="shared" si="9"/>
        <v>B</v>
      </c>
      <c r="R14" s="19" t="str">
        <f t="shared" si="10"/>
        <v>B</v>
      </c>
      <c r="S14" s="18"/>
      <c r="T14" s="41">
        <v>76</v>
      </c>
      <c r="U14" s="43">
        <v>76</v>
      </c>
      <c r="V14" s="45">
        <v>78</v>
      </c>
      <c r="W14" s="45">
        <v>76</v>
      </c>
      <c r="X14" s="45">
        <v>76</v>
      </c>
      <c r="Y14" s="1"/>
      <c r="Z14" s="1"/>
      <c r="AA14" s="1"/>
      <c r="AB14" s="1"/>
      <c r="AC14" s="1"/>
      <c r="AD14" s="1"/>
      <c r="AE14" s="18"/>
      <c r="AF14" s="45">
        <v>80</v>
      </c>
      <c r="AG14" s="1">
        <v>78</v>
      </c>
      <c r="AH14" s="1">
        <v>80</v>
      </c>
      <c r="AI14" s="1">
        <v>81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102"/>
      <c r="FH14" s="104"/>
      <c r="FI14" s="104"/>
      <c r="FJ14" s="105"/>
      <c r="FK14" s="105"/>
    </row>
    <row r="15" spans="1:167" ht="15.75">
      <c r="A15" s="19">
        <v>5</v>
      </c>
      <c r="B15" s="19">
        <v>47110</v>
      </c>
      <c r="C15" s="19" t="s">
        <v>192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memahami pengetahuan sosiologi sebagai sebuah ilmu pengetahuan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3</v>
      </c>
      <c r="P15" s="19" t="str">
        <f t="shared" si="8"/>
        <v>Memiliki ketrampilan mengolah realitas individu</v>
      </c>
      <c r="Q15" s="19" t="str">
        <f t="shared" si="9"/>
        <v>A</v>
      </c>
      <c r="R15" s="19" t="str">
        <f t="shared" si="10"/>
        <v>A</v>
      </c>
      <c r="S15" s="18"/>
      <c r="T15" s="41">
        <v>76</v>
      </c>
      <c r="U15" s="43">
        <v>76</v>
      </c>
      <c r="V15" s="46">
        <v>76</v>
      </c>
      <c r="W15" s="46">
        <v>76</v>
      </c>
      <c r="X15" s="52">
        <v>74</v>
      </c>
      <c r="Y15" s="1"/>
      <c r="Z15" s="1"/>
      <c r="AA15" s="1"/>
      <c r="AB15" s="1"/>
      <c r="AC15" s="1"/>
      <c r="AD15" s="1"/>
      <c r="AE15" s="18"/>
      <c r="AF15" s="45">
        <v>84</v>
      </c>
      <c r="AG15" s="1">
        <v>83</v>
      </c>
      <c r="AH15" s="1">
        <v>80</v>
      </c>
      <c r="AI15" s="1">
        <v>81</v>
      </c>
      <c r="AJ15" s="1">
        <v>82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102">
        <v>2</v>
      </c>
      <c r="FH15" s="104" t="s">
        <v>296</v>
      </c>
      <c r="FI15" s="104" t="s">
        <v>297</v>
      </c>
      <c r="FJ15" s="105">
        <v>10662</v>
      </c>
      <c r="FK15" s="105">
        <v>10672</v>
      </c>
    </row>
    <row r="16" spans="1:167" ht="15.75">
      <c r="A16" s="19">
        <v>6</v>
      </c>
      <c r="B16" s="19">
        <v>47126</v>
      </c>
      <c r="C16" s="19" t="s">
        <v>193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3</v>
      </c>
      <c r="J16" s="19" t="str">
        <f t="shared" si="3"/>
        <v>Memiliki kemampuan memahami dan mengkaji gejala sosial di masyarakat</v>
      </c>
      <c r="K16" s="19">
        <f t="shared" si="4"/>
        <v>81.8</v>
      </c>
      <c r="L16" s="19" t="str">
        <f t="shared" si="5"/>
        <v>B</v>
      </c>
      <c r="M16" s="19">
        <f t="shared" si="6"/>
        <v>81.8</v>
      </c>
      <c r="N16" s="19" t="str">
        <f t="shared" si="7"/>
        <v>B</v>
      </c>
      <c r="O16" s="35">
        <v>3</v>
      </c>
      <c r="P16" s="19" t="str">
        <f t="shared" si="8"/>
        <v>Memiliki ketrampilan mengolah realitas individu</v>
      </c>
      <c r="Q16" s="19" t="str">
        <f t="shared" si="9"/>
        <v>B</v>
      </c>
      <c r="R16" s="19" t="str">
        <f t="shared" si="10"/>
        <v>B</v>
      </c>
      <c r="S16" s="18"/>
      <c r="T16" s="41">
        <v>76</v>
      </c>
      <c r="U16" s="43">
        <v>76</v>
      </c>
      <c r="V16" s="45">
        <v>76</v>
      </c>
      <c r="W16" s="45">
        <v>76</v>
      </c>
      <c r="X16" s="52">
        <v>74</v>
      </c>
      <c r="Y16" s="1"/>
      <c r="Z16" s="1"/>
      <c r="AA16" s="1"/>
      <c r="AB16" s="1"/>
      <c r="AC16" s="1"/>
      <c r="AD16" s="1"/>
      <c r="AE16" s="18"/>
      <c r="AF16" s="45">
        <v>88</v>
      </c>
      <c r="AG16" s="1">
        <v>78</v>
      </c>
      <c r="AH16" s="1">
        <v>80</v>
      </c>
      <c r="AI16" s="1">
        <v>81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102"/>
      <c r="FH16" s="104"/>
      <c r="FI16" s="104"/>
      <c r="FJ16" s="105"/>
      <c r="FK16" s="105"/>
    </row>
    <row r="17" spans="1:167" ht="15.75">
      <c r="A17" s="19">
        <v>7</v>
      </c>
      <c r="B17" s="19">
        <v>47142</v>
      </c>
      <c r="C17" s="19" t="s">
        <v>194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4</v>
      </c>
      <c r="J17" s="19" t="str">
        <f t="shared" si="3"/>
        <v>Memiliki kemampuan mengenali gejala sosial</v>
      </c>
      <c r="K17" s="19">
        <f t="shared" si="4"/>
        <v>82.4</v>
      </c>
      <c r="L17" s="19" t="str">
        <f t="shared" si="5"/>
        <v>B</v>
      </c>
      <c r="M17" s="19">
        <f t="shared" si="6"/>
        <v>82.4</v>
      </c>
      <c r="N17" s="19" t="str">
        <f t="shared" si="7"/>
        <v>B</v>
      </c>
      <c r="O17" s="35">
        <v>2</v>
      </c>
      <c r="P17" s="19" t="str">
        <f t="shared" si="8"/>
        <v>Memiliki ketrampilan menalar menggunakan pengetahuan sosiologisnya</v>
      </c>
      <c r="Q17" s="19" t="str">
        <f t="shared" si="9"/>
        <v>B</v>
      </c>
      <c r="R17" s="19" t="str">
        <f t="shared" si="10"/>
        <v>B</v>
      </c>
      <c r="S17" s="18"/>
      <c r="T17" s="41">
        <v>76</v>
      </c>
      <c r="U17" s="43">
        <v>76</v>
      </c>
      <c r="V17" s="46">
        <v>76</v>
      </c>
      <c r="W17" s="46">
        <v>80</v>
      </c>
      <c r="X17" s="52">
        <v>76</v>
      </c>
      <c r="Y17" s="1"/>
      <c r="Z17" s="1"/>
      <c r="AA17" s="1"/>
      <c r="AB17" s="1"/>
      <c r="AC17" s="1"/>
      <c r="AD17" s="1"/>
      <c r="AE17" s="18"/>
      <c r="AF17" s="45">
        <v>82</v>
      </c>
      <c r="AG17" s="1">
        <v>84</v>
      </c>
      <c r="AH17" s="1">
        <v>80</v>
      </c>
      <c r="AI17" s="1">
        <v>84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102">
        <v>3</v>
      </c>
      <c r="FH17" s="104" t="s">
        <v>298</v>
      </c>
      <c r="FI17" s="104" t="s">
        <v>299</v>
      </c>
      <c r="FJ17" s="105">
        <v>10663</v>
      </c>
      <c r="FK17" s="105">
        <v>10673</v>
      </c>
    </row>
    <row r="18" spans="1:167" ht="15.75">
      <c r="A18" s="19">
        <v>8</v>
      </c>
      <c r="B18" s="19">
        <v>47158</v>
      </c>
      <c r="C18" s="19" t="s">
        <v>195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5</v>
      </c>
      <c r="J18" s="19" t="str">
        <f t="shared" si="3"/>
        <v>Memiliki kemampuan mengidentifikasi realitas individu</v>
      </c>
      <c r="K18" s="19">
        <f t="shared" si="4"/>
        <v>82.8</v>
      </c>
      <c r="L18" s="19" t="str">
        <f t="shared" si="5"/>
        <v>B</v>
      </c>
      <c r="M18" s="19">
        <f t="shared" si="6"/>
        <v>82.8</v>
      </c>
      <c r="N18" s="19" t="str">
        <f t="shared" si="7"/>
        <v>B</v>
      </c>
      <c r="O18" s="35">
        <v>1</v>
      </c>
      <c r="P18" s="19" t="str">
        <f t="shared" si="8"/>
        <v>Memiliki ketrampilan menalar gejala sosial</v>
      </c>
      <c r="Q18" s="19" t="str">
        <f t="shared" si="9"/>
        <v>B</v>
      </c>
      <c r="R18" s="19" t="str">
        <f t="shared" si="10"/>
        <v>B</v>
      </c>
      <c r="S18" s="18"/>
      <c r="T18" s="41">
        <v>76</v>
      </c>
      <c r="U18" s="43">
        <v>89</v>
      </c>
      <c r="V18" s="45">
        <v>86</v>
      </c>
      <c r="W18" s="45">
        <v>76</v>
      </c>
      <c r="X18" s="52">
        <v>80</v>
      </c>
      <c r="Y18" s="1"/>
      <c r="Z18" s="1"/>
      <c r="AA18" s="1"/>
      <c r="AB18" s="1"/>
      <c r="AC18" s="1"/>
      <c r="AD18" s="1"/>
      <c r="AE18" s="18"/>
      <c r="AF18" s="45">
        <v>84</v>
      </c>
      <c r="AG18" s="1">
        <v>84</v>
      </c>
      <c r="AH18" s="1">
        <v>80</v>
      </c>
      <c r="AI18" s="1">
        <v>84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102"/>
      <c r="FH18" s="104"/>
      <c r="FI18" s="104"/>
      <c r="FJ18" s="105"/>
      <c r="FK18" s="105"/>
    </row>
    <row r="19" spans="1:167" ht="15.75">
      <c r="A19" s="19">
        <v>9</v>
      </c>
      <c r="B19" s="19">
        <v>47174</v>
      </c>
      <c r="C19" s="19" t="s">
        <v>196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5</v>
      </c>
      <c r="J19" s="19" t="str">
        <f t="shared" si="3"/>
        <v>Memiliki kemampuan mengidentifikasi realitas individu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1</v>
      </c>
      <c r="P19" s="19" t="str">
        <f t="shared" si="8"/>
        <v>Memiliki ketrampilan menalar gejala sosial</v>
      </c>
      <c r="Q19" s="19" t="str">
        <f t="shared" si="9"/>
        <v>B</v>
      </c>
      <c r="R19" s="19" t="str">
        <f t="shared" si="10"/>
        <v>B</v>
      </c>
      <c r="S19" s="18"/>
      <c r="T19" s="41">
        <v>76</v>
      </c>
      <c r="U19" s="43">
        <v>76</v>
      </c>
      <c r="V19" s="46">
        <v>80</v>
      </c>
      <c r="W19" s="46">
        <v>76</v>
      </c>
      <c r="X19" s="52">
        <v>71</v>
      </c>
      <c r="Y19" s="1"/>
      <c r="Z19" s="1"/>
      <c r="AA19" s="1"/>
      <c r="AB19" s="1"/>
      <c r="AC19" s="1"/>
      <c r="AD19" s="1"/>
      <c r="AE19" s="18"/>
      <c r="AF19" s="45">
        <v>82</v>
      </c>
      <c r="AG19" s="1">
        <v>80</v>
      </c>
      <c r="AH19" s="1">
        <v>80</v>
      </c>
      <c r="AI19" s="1">
        <v>81</v>
      </c>
      <c r="AJ19" s="1">
        <v>82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102">
        <v>4</v>
      </c>
      <c r="FH19" s="104" t="s">
        <v>300</v>
      </c>
      <c r="FI19" s="104" t="s">
        <v>301</v>
      </c>
      <c r="FJ19" s="105">
        <v>10664</v>
      </c>
      <c r="FK19" s="105">
        <v>10674</v>
      </c>
    </row>
    <row r="20" spans="1:167" ht="15.75">
      <c r="A20" s="19">
        <v>10</v>
      </c>
      <c r="B20" s="19">
        <v>47190</v>
      </c>
      <c r="C20" s="19" t="s">
        <v>197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5</v>
      </c>
      <c r="J20" s="19" t="str">
        <f t="shared" si="3"/>
        <v>Memiliki kemampuan mengidentifikasi realitas individu</v>
      </c>
      <c r="K20" s="19">
        <f t="shared" si="4"/>
        <v>81.599999999999994</v>
      </c>
      <c r="L20" s="19" t="str">
        <f t="shared" si="5"/>
        <v>B</v>
      </c>
      <c r="M20" s="19">
        <f t="shared" si="6"/>
        <v>81.599999999999994</v>
      </c>
      <c r="N20" s="19" t="str">
        <f t="shared" si="7"/>
        <v>B</v>
      </c>
      <c r="O20" s="35">
        <v>5</v>
      </c>
      <c r="P20" s="19" t="str">
        <f t="shared" si="8"/>
        <v>Memiliki ketrampilan mengolah hubungan sosial</v>
      </c>
      <c r="Q20" s="19" t="str">
        <f t="shared" si="9"/>
        <v>A</v>
      </c>
      <c r="R20" s="19" t="str">
        <f t="shared" si="10"/>
        <v>A</v>
      </c>
      <c r="S20" s="18"/>
      <c r="T20" s="41">
        <v>76</v>
      </c>
      <c r="U20" s="43">
        <v>77</v>
      </c>
      <c r="V20" s="45">
        <v>82</v>
      </c>
      <c r="W20" s="45">
        <v>76</v>
      </c>
      <c r="X20" s="52">
        <v>84</v>
      </c>
      <c r="Y20" s="1"/>
      <c r="Z20" s="1"/>
      <c r="AA20" s="1"/>
      <c r="AB20" s="1"/>
      <c r="AC20" s="1"/>
      <c r="AD20" s="1"/>
      <c r="AE20" s="18"/>
      <c r="AF20" s="45">
        <v>82</v>
      </c>
      <c r="AG20" s="1">
        <v>83</v>
      </c>
      <c r="AH20" s="1">
        <v>80</v>
      </c>
      <c r="AI20" s="1">
        <v>81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102"/>
      <c r="FH20" s="104"/>
      <c r="FI20" s="104"/>
      <c r="FJ20" s="105"/>
      <c r="FK20" s="105"/>
    </row>
    <row r="21" spans="1:167">
      <c r="A21" s="19">
        <v>11</v>
      </c>
      <c r="B21" s="19">
        <v>47206</v>
      </c>
      <c r="C21" s="19" t="s">
        <v>198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5</v>
      </c>
      <c r="J21" s="19" t="str">
        <f t="shared" si="3"/>
        <v>Memiliki kemampuan mengidentifikasi realitas individu</v>
      </c>
      <c r="K21" s="19">
        <f t="shared" si="4"/>
        <v>82.6</v>
      </c>
      <c r="L21" s="19" t="str">
        <f t="shared" si="5"/>
        <v>B</v>
      </c>
      <c r="M21" s="19">
        <f t="shared" si="6"/>
        <v>82.6</v>
      </c>
      <c r="N21" s="19" t="str">
        <f t="shared" si="7"/>
        <v>B</v>
      </c>
      <c r="O21" s="35">
        <v>4</v>
      </c>
      <c r="P21" s="19" t="str">
        <f t="shared" si="8"/>
        <v>Memiliki ketrampilan mengolah realitas kelompok</v>
      </c>
      <c r="Q21" s="19" t="str">
        <f t="shared" si="9"/>
        <v>B</v>
      </c>
      <c r="R21" s="19" t="str">
        <f t="shared" si="10"/>
        <v>B</v>
      </c>
      <c r="S21" s="18"/>
      <c r="T21" s="41">
        <v>76</v>
      </c>
      <c r="U21" s="43">
        <v>76</v>
      </c>
      <c r="V21" s="46">
        <v>76</v>
      </c>
      <c r="W21" s="46">
        <v>76</v>
      </c>
      <c r="X21" s="46">
        <v>76</v>
      </c>
      <c r="Y21" s="1"/>
      <c r="Z21" s="1"/>
      <c r="AA21" s="1"/>
      <c r="AB21" s="1"/>
      <c r="AC21" s="1"/>
      <c r="AD21" s="1"/>
      <c r="AE21" s="18"/>
      <c r="AF21" s="45">
        <v>86</v>
      </c>
      <c r="AG21" s="1">
        <v>84</v>
      </c>
      <c r="AH21" s="1">
        <v>80</v>
      </c>
      <c r="AI21" s="1">
        <v>81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102">
        <v>5</v>
      </c>
      <c r="FH21" s="104" t="s">
        <v>302</v>
      </c>
      <c r="FI21" s="104" t="s">
        <v>303</v>
      </c>
      <c r="FJ21" s="105">
        <v>10665</v>
      </c>
      <c r="FK21" s="105">
        <v>10675</v>
      </c>
    </row>
    <row r="22" spans="1:167">
      <c r="A22" s="19">
        <v>12</v>
      </c>
      <c r="B22" s="19">
        <v>47222</v>
      </c>
      <c r="C22" s="19" t="s">
        <v>199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 xml:space="preserve">Memiliki kemampuan memahami pengetahuan dasar sosiologi </v>
      </c>
      <c r="K22" s="19">
        <f t="shared" si="4"/>
        <v>80.599999999999994</v>
      </c>
      <c r="L22" s="19" t="str">
        <f t="shared" si="5"/>
        <v>B</v>
      </c>
      <c r="M22" s="19">
        <f t="shared" si="6"/>
        <v>80.599999999999994</v>
      </c>
      <c r="N22" s="19" t="str">
        <f t="shared" si="7"/>
        <v>B</v>
      </c>
      <c r="O22" s="35">
        <v>5</v>
      </c>
      <c r="P22" s="19" t="str">
        <f t="shared" si="8"/>
        <v>Memiliki ketrampilan mengolah hubungan sosial</v>
      </c>
      <c r="Q22" s="19" t="str">
        <f t="shared" si="9"/>
        <v>B</v>
      </c>
      <c r="R22" s="19" t="str">
        <f t="shared" si="10"/>
        <v>B</v>
      </c>
      <c r="S22" s="18"/>
      <c r="T22" s="41">
        <v>76</v>
      </c>
      <c r="U22" s="43">
        <v>76</v>
      </c>
      <c r="V22" s="45">
        <v>76</v>
      </c>
      <c r="W22" s="45">
        <v>76</v>
      </c>
      <c r="X22" s="45">
        <v>76</v>
      </c>
      <c r="Y22" s="1"/>
      <c r="Z22" s="1"/>
      <c r="AA22" s="1"/>
      <c r="AB22" s="1"/>
      <c r="AC22" s="1"/>
      <c r="AD22" s="1"/>
      <c r="AE22" s="18"/>
      <c r="AF22" s="45">
        <v>82</v>
      </c>
      <c r="AG22" s="1">
        <v>78</v>
      </c>
      <c r="AH22" s="1">
        <v>80</v>
      </c>
      <c r="AI22" s="1">
        <v>81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102"/>
      <c r="FH22" s="104"/>
      <c r="FI22" s="104"/>
      <c r="FJ22" s="105"/>
      <c r="FK22" s="105"/>
    </row>
    <row r="23" spans="1:167">
      <c r="A23" s="19">
        <v>13</v>
      </c>
      <c r="B23" s="19">
        <v>47238</v>
      </c>
      <c r="C23" s="19" t="s">
        <v>200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memahami pengetahuan sosiologi sebagai sebuah ilmu pengetahuan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B</v>
      </c>
      <c r="R23" s="19" t="str">
        <f t="shared" si="10"/>
        <v>B</v>
      </c>
      <c r="S23" s="18"/>
      <c r="T23" s="41">
        <v>76</v>
      </c>
      <c r="U23" s="43">
        <v>76</v>
      </c>
      <c r="V23" s="46">
        <v>76</v>
      </c>
      <c r="W23" s="46">
        <v>81</v>
      </c>
      <c r="X23" s="46">
        <v>76</v>
      </c>
      <c r="Y23" s="1"/>
      <c r="Z23" s="1"/>
      <c r="AA23" s="1"/>
      <c r="AB23" s="1"/>
      <c r="AC23" s="1"/>
      <c r="AD23" s="1"/>
      <c r="AE23" s="18"/>
      <c r="AF23" s="45">
        <v>82</v>
      </c>
      <c r="AG23" s="1">
        <v>80</v>
      </c>
      <c r="AH23" s="1">
        <v>80</v>
      </c>
      <c r="AI23" s="1">
        <v>81</v>
      </c>
      <c r="AJ23" s="1">
        <v>82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102">
        <v>6</v>
      </c>
      <c r="FH23" s="104"/>
      <c r="FI23" s="104"/>
      <c r="FJ23" s="105">
        <v>10666</v>
      </c>
      <c r="FK23" s="105">
        <v>10676</v>
      </c>
    </row>
    <row r="24" spans="1:167">
      <c r="A24" s="19">
        <v>14</v>
      </c>
      <c r="B24" s="19">
        <v>47270</v>
      </c>
      <c r="C24" s="19" t="s">
        <v>201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memahami pengetahuan sosiologi sebagai sebuah ilmu pengetahuan</v>
      </c>
      <c r="K24" s="19">
        <f t="shared" si="4"/>
        <v>80.599999999999994</v>
      </c>
      <c r="L24" s="19" t="str">
        <f t="shared" si="5"/>
        <v>B</v>
      </c>
      <c r="M24" s="19">
        <f t="shared" si="6"/>
        <v>80.599999999999994</v>
      </c>
      <c r="N24" s="19" t="str">
        <f t="shared" si="7"/>
        <v>B</v>
      </c>
      <c r="O24" s="35">
        <v>3</v>
      </c>
      <c r="P24" s="19" t="str">
        <f t="shared" si="8"/>
        <v>Memiliki ketrampilan mengolah realitas individu</v>
      </c>
      <c r="Q24" s="19" t="str">
        <f t="shared" si="9"/>
        <v>B</v>
      </c>
      <c r="R24" s="19" t="str">
        <f t="shared" si="10"/>
        <v>B</v>
      </c>
      <c r="S24" s="18"/>
      <c r="T24" s="41">
        <v>76</v>
      </c>
      <c r="U24" s="43">
        <v>77</v>
      </c>
      <c r="V24" s="45">
        <v>76</v>
      </c>
      <c r="W24" s="45">
        <v>78</v>
      </c>
      <c r="X24" s="45">
        <v>80</v>
      </c>
      <c r="Y24" s="1"/>
      <c r="Z24" s="1"/>
      <c r="AA24" s="1"/>
      <c r="AB24" s="1"/>
      <c r="AC24" s="1"/>
      <c r="AD24" s="1"/>
      <c r="AE24" s="18"/>
      <c r="AF24" s="45">
        <v>82</v>
      </c>
      <c r="AG24" s="1">
        <v>78</v>
      </c>
      <c r="AH24" s="1">
        <v>80</v>
      </c>
      <c r="AI24" s="1">
        <v>81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102"/>
      <c r="FH24" s="104"/>
      <c r="FI24" s="104"/>
      <c r="FJ24" s="105"/>
      <c r="FK24" s="105"/>
    </row>
    <row r="25" spans="1:167">
      <c r="A25" s="19">
        <v>15</v>
      </c>
      <c r="B25" s="19">
        <v>47254</v>
      </c>
      <c r="C25" s="19" t="s">
        <v>202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4</v>
      </c>
      <c r="J25" s="19" t="str">
        <f t="shared" si="3"/>
        <v>Memiliki kemampuan mengenali gejala sosial</v>
      </c>
      <c r="K25" s="19">
        <f t="shared" si="4"/>
        <v>82.8</v>
      </c>
      <c r="L25" s="19" t="str">
        <f t="shared" si="5"/>
        <v>B</v>
      </c>
      <c r="M25" s="19">
        <f t="shared" si="6"/>
        <v>82.8</v>
      </c>
      <c r="N25" s="19" t="str">
        <f t="shared" si="7"/>
        <v>B</v>
      </c>
      <c r="O25" s="35">
        <v>2</v>
      </c>
      <c r="P25" s="19" t="str">
        <f t="shared" si="8"/>
        <v>Memiliki ketrampilan menalar menggunakan pengetahuan sosiologisnya</v>
      </c>
      <c r="Q25" s="19" t="str">
        <f t="shared" si="9"/>
        <v>A</v>
      </c>
      <c r="R25" s="19" t="str">
        <f t="shared" si="10"/>
        <v>A</v>
      </c>
      <c r="S25" s="18"/>
      <c r="T25" s="41">
        <v>76</v>
      </c>
      <c r="U25" s="43">
        <v>76</v>
      </c>
      <c r="V25" s="46">
        <v>76</v>
      </c>
      <c r="W25" s="46">
        <v>76</v>
      </c>
      <c r="X25" s="46">
        <v>76</v>
      </c>
      <c r="Y25" s="1"/>
      <c r="Z25" s="1"/>
      <c r="AA25" s="1"/>
      <c r="AB25" s="1"/>
      <c r="AC25" s="1"/>
      <c r="AD25" s="1"/>
      <c r="AE25" s="18"/>
      <c r="AF25" s="45">
        <v>88</v>
      </c>
      <c r="AG25" s="1">
        <v>83</v>
      </c>
      <c r="AH25" s="1">
        <v>80</v>
      </c>
      <c r="AI25" s="1">
        <v>81</v>
      </c>
      <c r="AJ25" s="1">
        <v>82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6" t="s">
        <v>78</v>
      </c>
      <c r="FD25" s="76"/>
      <c r="FE25" s="76"/>
      <c r="FG25" s="102">
        <v>7</v>
      </c>
      <c r="FH25" s="104"/>
      <c r="FI25" s="104"/>
      <c r="FJ25" s="105">
        <v>10667</v>
      </c>
      <c r="FK25" s="105">
        <v>10677</v>
      </c>
    </row>
    <row r="26" spans="1:167" ht="15.75">
      <c r="A26" s="19">
        <v>16</v>
      </c>
      <c r="B26" s="19">
        <v>47318</v>
      </c>
      <c r="C26" s="19" t="s">
        <v>203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5</v>
      </c>
      <c r="J26" s="19" t="str">
        <f t="shared" si="3"/>
        <v>Memiliki kemampuan mengidentifikasi realitas individu</v>
      </c>
      <c r="K26" s="19">
        <f t="shared" si="4"/>
        <v>81.599999999999994</v>
      </c>
      <c r="L26" s="19" t="str">
        <f t="shared" si="5"/>
        <v>B</v>
      </c>
      <c r="M26" s="19">
        <f t="shared" si="6"/>
        <v>81.599999999999994</v>
      </c>
      <c r="N26" s="19" t="str">
        <f t="shared" si="7"/>
        <v>B</v>
      </c>
      <c r="O26" s="35">
        <v>4</v>
      </c>
      <c r="P26" s="19" t="str">
        <f t="shared" si="8"/>
        <v>Memiliki ketrampilan mengolah realitas kelompok</v>
      </c>
      <c r="Q26" s="19" t="str">
        <f t="shared" si="9"/>
        <v>A</v>
      </c>
      <c r="R26" s="19" t="str">
        <f t="shared" si="10"/>
        <v>A</v>
      </c>
      <c r="S26" s="18"/>
      <c r="T26" s="41">
        <v>76</v>
      </c>
      <c r="U26" s="43">
        <v>76</v>
      </c>
      <c r="V26" s="45">
        <v>76</v>
      </c>
      <c r="W26" s="45">
        <v>76</v>
      </c>
      <c r="X26" s="52">
        <v>74</v>
      </c>
      <c r="Y26" s="1"/>
      <c r="Z26" s="1"/>
      <c r="AA26" s="1"/>
      <c r="AB26" s="1"/>
      <c r="AC26" s="1"/>
      <c r="AD26" s="1"/>
      <c r="AE26" s="18"/>
      <c r="AF26" s="45">
        <v>82</v>
      </c>
      <c r="AG26" s="1">
        <v>83</v>
      </c>
      <c r="AH26" s="1">
        <v>80</v>
      </c>
      <c r="AI26" s="1">
        <v>81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102"/>
      <c r="FH26" s="104"/>
      <c r="FI26" s="104"/>
      <c r="FJ26" s="105"/>
      <c r="FK26" s="105"/>
    </row>
    <row r="27" spans="1:167" ht="15.75">
      <c r="A27" s="19">
        <v>17</v>
      </c>
      <c r="B27" s="19">
        <v>47286</v>
      </c>
      <c r="C27" s="19" t="s">
        <v>204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3</v>
      </c>
      <c r="J27" s="19" t="str">
        <f t="shared" si="3"/>
        <v>Memiliki kemampuan memahami dan mengkaji gejala sosial di masyarakat</v>
      </c>
      <c r="K27" s="19">
        <f t="shared" si="4"/>
        <v>82.4</v>
      </c>
      <c r="L27" s="19" t="str">
        <f t="shared" si="5"/>
        <v>B</v>
      </c>
      <c r="M27" s="19">
        <f t="shared" si="6"/>
        <v>82.4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>A</v>
      </c>
      <c r="S27" s="18"/>
      <c r="T27" s="41">
        <v>76</v>
      </c>
      <c r="U27" s="43">
        <v>76</v>
      </c>
      <c r="V27" s="46">
        <v>76</v>
      </c>
      <c r="W27" s="46">
        <v>76</v>
      </c>
      <c r="X27" s="52">
        <v>74</v>
      </c>
      <c r="Y27" s="1"/>
      <c r="Z27" s="1"/>
      <c r="AA27" s="1"/>
      <c r="AB27" s="1"/>
      <c r="AC27" s="1"/>
      <c r="AD27" s="1"/>
      <c r="AE27" s="18"/>
      <c r="AF27" s="45">
        <v>86</v>
      </c>
      <c r="AG27" s="1">
        <v>83</v>
      </c>
      <c r="AH27" s="1">
        <v>80</v>
      </c>
      <c r="AI27" s="1">
        <v>81</v>
      </c>
      <c r="AJ27" s="1">
        <v>82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102">
        <v>8</v>
      </c>
      <c r="FH27" s="104"/>
      <c r="FI27" s="104"/>
      <c r="FJ27" s="105">
        <v>10668</v>
      </c>
      <c r="FK27" s="105">
        <v>10678</v>
      </c>
    </row>
    <row r="28" spans="1:167" ht="15.75">
      <c r="A28" s="19">
        <v>18</v>
      </c>
      <c r="B28" s="19">
        <v>47302</v>
      </c>
      <c r="C28" s="19" t="s">
        <v>205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memahami pengetahuan sosiologi sebagai sebuah ilmu pengetahuan</v>
      </c>
      <c r="K28" s="19">
        <f t="shared" si="4"/>
        <v>80.599999999999994</v>
      </c>
      <c r="L28" s="19" t="str">
        <f t="shared" si="5"/>
        <v>B</v>
      </c>
      <c r="M28" s="19">
        <f t="shared" si="6"/>
        <v>80.599999999999994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B</v>
      </c>
      <c r="R28" s="19" t="str">
        <f t="shared" si="10"/>
        <v>B</v>
      </c>
      <c r="S28" s="18"/>
      <c r="T28" s="41">
        <v>76</v>
      </c>
      <c r="U28" s="43">
        <v>76</v>
      </c>
      <c r="V28" s="45">
        <v>76</v>
      </c>
      <c r="W28" s="45">
        <v>76</v>
      </c>
      <c r="X28" s="52">
        <v>80</v>
      </c>
      <c r="Y28" s="1"/>
      <c r="Z28" s="1"/>
      <c r="AA28" s="1"/>
      <c r="AB28" s="1"/>
      <c r="AC28" s="1"/>
      <c r="AD28" s="1"/>
      <c r="AE28" s="18"/>
      <c r="AF28" s="45">
        <v>82</v>
      </c>
      <c r="AG28" s="1">
        <v>78</v>
      </c>
      <c r="AH28" s="1">
        <v>80</v>
      </c>
      <c r="AI28" s="1">
        <v>81</v>
      </c>
      <c r="AJ28" s="1">
        <v>82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102"/>
      <c r="FH28" s="104"/>
      <c r="FI28" s="104"/>
      <c r="FJ28" s="105"/>
      <c r="FK28" s="105"/>
    </row>
    <row r="29" spans="1:167">
      <c r="A29" s="19">
        <v>19</v>
      </c>
      <c r="B29" s="19">
        <v>47334</v>
      </c>
      <c r="C29" s="19" t="s">
        <v>206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3</v>
      </c>
      <c r="J29" s="19" t="str">
        <f t="shared" si="3"/>
        <v>Memiliki kemampuan memahami dan mengkaji gejala sosial di masyarakat</v>
      </c>
      <c r="K29" s="19">
        <f t="shared" si="4"/>
        <v>81.599999999999994</v>
      </c>
      <c r="L29" s="19" t="str">
        <f t="shared" si="5"/>
        <v>B</v>
      </c>
      <c r="M29" s="19">
        <f t="shared" si="6"/>
        <v>81.599999999999994</v>
      </c>
      <c r="N29" s="19" t="str">
        <f t="shared" si="7"/>
        <v>B</v>
      </c>
      <c r="O29" s="35">
        <v>5</v>
      </c>
      <c r="P29" s="19" t="str">
        <f t="shared" si="8"/>
        <v>Memiliki ketrampilan mengolah hubungan sosial</v>
      </c>
      <c r="Q29" s="19" t="str">
        <f t="shared" si="9"/>
        <v>A</v>
      </c>
      <c r="R29" s="19" t="str">
        <f t="shared" si="10"/>
        <v>A</v>
      </c>
      <c r="S29" s="18"/>
      <c r="T29" s="41">
        <v>76</v>
      </c>
      <c r="U29" s="43">
        <v>76</v>
      </c>
      <c r="V29" s="46">
        <v>78</v>
      </c>
      <c r="W29" s="46">
        <v>76</v>
      </c>
      <c r="X29" s="46">
        <v>76</v>
      </c>
      <c r="Y29" s="1"/>
      <c r="Z29" s="1"/>
      <c r="AA29" s="1"/>
      <c r="AB29" s="1"/>
      <c r="AC29" s="1"/>
      <c r="AD29" s="1"/>
      <c r="AE29" s="18"/>
      <c r="AF29" s="45">
        <v>82</v>
      </c>
      <c r="AG29" s="1">
        <v>83</v>
      </c>
      <c r="AH29" s="1">
        <v>80</v>
      </c>
      <c r="AI29" s="1">
        <v>81</v>
      </c>
      <c r="AJ29" s="1">
        <v>82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102">
        <v>9</v>
      </c>
      <c r="FH29" s="104"/>
      <c r="FI29" s="104"/>
      <c r="FJ29" s="105">
        <v>10669</v>
      </c>
      <c r="FK29" s="105">
        <v>10679</v>
      </c>
    </row>
    <row r="30" spans="1:167">
      <c r="A30" s="19">
        <v>20</v>
      </c>
      <c r="B30" s="19">
        <v>47350</v>
      </c>
      <c r="C30" s="19" t="s">
        <v>207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3</v>
      </c>
      <c r="J30" s="19" t="str">
        <f t="shared" si="3"/>
        <v>Memiliki kemampuan memahami dan mengkaji gejala sosial di masyarakat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>Memiliki ketrampilan menalar menggunakan pengetahuan sosiologisnya</v>
      </c>
      <c r="Q30" s="19" t="str">
        <f t="shared" si="9"/>
        <v>B</v>
      </c>
      <c r="R30" s="19" t="str">
        <f t="shared" si="10"/>
        <v>B</v>
      </c>
      <c r="S30" s="18"/>
      <c r="T30" s="41">
        <v>76</v>
      </c>
      <c r="U30" s="43">
        <v>76</v>
      </c>
      <c r="V30" s="45">
        <v>76</v>
      </c>
      <c r="W30" s="45">
        <v>76</v>
      </c>
      <c r="X30" s="45">
        <v>74</v>
      </c>
      <c r="Y30" s="1"/>
      <c r="Z30" s="1"/>
      <c r="AA30" s="1"/>
      <c r="AB30" s="1"/>
      <c r="AC30" s="1"/>
      <c r="AD30" s="1"/>
      <c r="AE30" s="18"/>
      <c r="AF30" s="45">
        <v>84</v>
      </c>
      <c r="AG30" s="1">
        <v>78</v>
      </c>
      <c r="AH30" s="1">
        <v>80</v>
      </c>
      <c r="AI30" s="1">
        <v>81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102"/>
      <c r="FH30" s="104"/>
      <c r="FI30" s="104"/>
      <c r="FJ30" s="105"/>
      <c r="FK30" s="105"/>
    </row>
    <row r="31" spans="1:167">
      <c r="A31" s="19">
        <v>21</v>
      </c>
      <c r="B31" s="19">
        <v>47366</v>
      </c>
      <c r="C31" s="19" t="s">
        <v>208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3</v>
      </c>
      <c r="J31" s="19" t="str">
        <f t="shared" si="3"/>
        <v>Memiliki kemampuan memahami dan mengkaji gejala sosial di masyarakat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1</v>
      </c>
      <c r="P31" s="19" t="str">
        <f t="shared" si="8"/>
        <v>Memiliki ketrampilan menalar gejala sosial</v>
      </c>
      <c r="Q31" s="19" t="str">
        <f t="shared" si="9"/>
        <v>A</v>
      </c>
      <c r="R31" s="19" t="str">
        <f t="shared" si="10"/>
        <v>A</v>
      </c>
      <c r="S31" s="18"/>
      <c r="T31" s="41">
        <v>76</v>
      </c>
      <c r="U31" s="43">
        <v>76</v>
      </c>
      <c r="V31" s="46">
        <v>76</v>
      </c>
      <c r="W31" s="46">
        <v>78</v>
      </c>
      <c r="X31" s="46">
        <v>76</v>
      </c>
      <c r="Y31" s="1"/>
      <c r="Z31" s="1"/>
      <c r="AA31" s="1"/>
      <c r="AB31" s="1"/>
      <c r="AC31" s="1"/>
      <c r="AD31" s="1"/>
      <c r="AE31" s="18"/>
      <c r="AF31" s="45">
        <v>84</v>
      </c>
      <c r="AG31" s="1">
        <v>83</v>
      </c>
      <c r="AH31" s="1">
        <v>80</v>
      </c>
      <c r="AI31" s="1">
        <v>81</v>
      </c>
      <c r="AJ31" s="1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102">
        <v>10</v>
      </c>
      <c r="FH31" s="104"/>
      <c r="FI31" s="104"/>
      <c r="FJ31" s="105">
        <v>10670</v>
      </c>
      <c r="FK31" s="105">
        <v>10680</v>
      </c>
    </row>
    <row r="32" spans="1:167">
      <c r="A32" s="19">
        <v>22</v>
      </c>
      <c r="B32" s="19">
        <v>47382</v>
      </c>
      <c r="C32" s="19" t="s">
        <v>209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3</v>
      </c>
      <c r="J32" s="19" t="str">
        <f t="shared" si="3"/>
        <v>Memiliki kemampuan memahami dan mengkaji gejala sosial di masyarakat</v>
      </c>
      <c r="K32" s="19">
        <f t="shared" si="4"/>
        <v>82.4</v>
      </c>
      <c r="L32" s="19" t="str">
        <f t="shared" si="5"/>
        <v>B</v>
      </c>
      <c r="M32" s="19">
        <f t="shared" si="6"/>
        <v>82.4</v>
      </c>
      <c r="N32" s="19" t="str">
        <f t="shared" si="7"/>
        <v>B</v>
      </c>
      <c r="O32" s="35">
        <v>2</v>
      </c>
      <c r="P32" s="19" t="str">
        <f t="shared" si="8"/>
        <v>Memiliki ketrampilan menalar menggunakan pengetahuan sosiologisnya</v>
      </c>
      <c r="Q32" s="19" t="str">
        <f t="shared" si="9"/>
        <v>A</v>
      </c>
      <c r="R32" s="19" t="str">
        <f t="shared" si="10"/>
        <v>A</v>
      </c>
      <c r="S32" s="18"/>
      <c r="T32" s="41">
        <v>76</v>
      </c>
      <c r="U32" s="43">
        <v>76</v>
      </c>
      <c r="V32" s="45">
        <v>76</v>
      </c>
      <c r="W32" s="45">
        <v>77</v>
      </c>
      <c r="X32" s="45">
        <v>76</v>
      </c>
      <c r="Y32" s="1"/>
      <c r="Z32" s="1"/>
      <c r="AA32" s="1"/>
      <c r="AB32" s="1"/>
      <c r="AC32" s="1"/>
      <c r="AD32" s="1"/>
      <c r="AE32" s="18"/>
      <c r="AF32" s="45">
        <v>86</v>
      </c>
      <c r="AG32" s="1">
        <v>83</v>
      </c>
      <c r="AH32" s="1">
        <v>80</v>
      </c>
      <c r="AI32" s="1">
        <v>81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102"/>
      <c r="FH32" s="105"/>
      <c r="FI32" s="105"/>
      <c r="FJ32" s="105"/>
      <c r="FK32" s="105"/>
    </row>
    <row r="33" spans="1:157">
      <c r="A33" s="19">
        <v>23</v>
      </c>
      <c r="B33" s="19">
        <v>47398</v>
      </c>
      <c r="C33" s="19" t="s">
        <v>210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memahami pengetahuan sosiologi sebagai sebuah ilmu pengetahuan</v>
      </c>
      <c r="K33" s="19">
        <f t="shared" si="4"/>
        <v>81.8</v>
      </c>
      <c r="L33" s="19" t="str">
        <f t="shared" si="5"/>
        <v>B</v>
      </c>
      <c r="M33" s="19">
        <f t="shared" si="6"/>
        <v>81.8</v>
      </c>
      <c r="N33" s="19" t="str">
        <f t="shared" si="7"/>
        <v>B</v>
      </c>
      <c r="O33" s="35">
        <v>3</v>
      </c>
      <c r="P33" s="19" t="str">
        <f t="shared" si="8"/>
        <v>Memiliki ketrampilan mengolah realitas individu</v>
      </c>
      <c r="Q33" s="19" t="str">
        <f t="shared" si="9"/>
        <v>B</v>
      </c>
      <c r="R33" s="19" t="str">
        <f t="shared" si="10"/>
        <v>B</v>
      </c>
      <c r="S33" s="18"/>
      <c r="T33" s="41">
        <v>76</v>
      </c>
      <c r="U33" s="43">
        <v>76</v>
      </c>
      <c r="V33" s="46">
        <v>76</v>
      </c>
      <c r="W33" s="46">
        <v>76</v>
      </c>
      <c r="X33" s="46">
        <v>76</v>
      </c>
      <c r="Y33" s="1"/>
      <c r="Z33" s="1"/>
      <c r="AA33" s="1"/>
      <c r="AB33" s="1"/>
      <c r="AC33" s="1"/>
      <c r="AD33" s="1"/>
      <c r="AE33" s="18"/>
      <c r="AF33" s="45">
        <v>88</v>
      </c>
      <c r="AG33" s="1">
        <v>78</v>
      </c>
      <c r="AH33" s="1">
        <v>80</v>
      </c>
      <c r="AI33" s="1">
        <v>81</v>
      </c>
      <c r="AJ33" s="1">
        <v>82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47414</v>
      </c>
      <c r="C34" s="19" t="s">
        <v>211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1</v>
      </c>
      <c r="J34" s="19" t="str">
        <f t="shared" si="3"/>
        <v xml:space="preserve">Memiliki kemampuan memahami pengetahuan dasar sosiologi </v>
      </c>
      <c r="K34" s="19">
        <f t="shared" si="4"/>
        <v>81.8</v>
      </c>
      <c r="L34" s="19" t="str">
        <f t="shared" si="5"/>
        <v>B</v>
      </c>
      <c r="M34" s="19">
        <f t="shared" si="6"/>
        <v>81.8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B</v>
      </c>
      <c r="R34" s="19" t="str">
        <f t="shared" si="10"/>
        <v>B</v>
      </c>
      <c r="S34" s="18"/>
      <c r="T34" s="41">
        <v>76</v>
      </c>
      <c r="U34" s="43">
        <v>76</v>
      </c>
      <c r="V34" s="45">
        <v>74</v>
      </c>
      <c r="W34" s="45">
        <v>76</v>
      </c>
      <c r="X34" s="45">
        <v>76</v>
      </c>
      <c r="Y34" s="1"/>
      <c r="Z34" s="1"/>
      <c r="AA34" s="1"/>
      <c r="AB34" s="1"/>
      <c r="AC34" s="1"/>
      <c r="AD34" s="1"/>
      <c r="AE34" s="18"/>
      <c r="AF34" s="45">
        <v>88</v>
      </c>
      <c r="AG34" s="1">
        <v>78</v>
      </c>
      <c r="AH34" s="1">
        <v>80</v>
      </c>
      <c r="AI34" s="1">
        <v>81</v>
      </c>
      <c r="AJ34" s="1">
        <v>82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47430</v>
      </c>
      <c r="C35" s="19" t="s">
        <v>212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 xml:space="preserve">Memiliki kemampuan memahami pengetahuan dasar sosiologi 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B</v>
      </c>
      <c r="R35" s="19" t="str">
        <f t="shared" si="10"/>
        <v>B</v>
      </c>
      <c r="S35" s="18"/>
      <c r="T35" s="41">
        <v>76</v>
      </c>
      <c r="U35" s="43">
        <v>76</v>
      </c>
      <c r="V35" s="46">
        <v>76</v>
      </c>
      <c r="W35" s="46">
        <v>76</v>
      </c>
      <c r="X35" s="46">
        <v>76</v>
      </c>
      <c r="Y35" s="1"/>
      <c r="Z35" s="1"/>
      <c r="AA35" s="1"/>
      <c r="AB35" s="1"/>
      <c r="AC35" s="1"/>
      <c r="AD35" s="1"/>
      <c r="AE35" s="18"/>
      <c r="AF35" s="45">
        <v>84</v>
      </c>
      <c r="AG35" s="1">
        <v>78</v>
      </c>
      <c r="AH35" s="1">
        <v>80</v>
      </c>
      <c r="AI35" s="1">
        <v>81</v>
      </c>
      <c r="AJ35" s="1">
        <v>82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47446</v>
      </c>
      <c r="C36" s="19" t="s">
        <v>213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5</v>
      </c>
      <c r="J36" s="19" t="str">
        <f t="shared" si="3"/>
        <v>Memiliki kemampuan mengidentifikasi realitas individu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Memiliki ketrampilan menalar menggunakan pengetahuan sosiologisnya</v>
      </c>
      <c r="Q36" s="19" t="str">
        <f t="shared" si="9"/>
        <v>B</v>
      </c>
      <c r="R36" s="19" t="str">
        <f t="shared" si="10"/>
        <v>B</v>
      </c>
      <c r="S36" s="18"/>
      <c r="T36" s="41">
        <v>76</v>
      </c>
      <c r="U36" s="43">
        <v>76</v>
      </c>
      <c r="V36" s="45">
        <v>74</v>
      </c>
      <c r="W36" s="45">
        <v>76</v>
      </c>
      <c r="X36" s="45">
        <v>76</v>
      </c>
      <c r="Y36" s="1"/>
      <c r="Z36" s="1"/>
      <c r="AA36" s="1"/>
      <c r="AB36" s="1"/>
      <c r="AC36" s="1"/>
      <c r="AD36" s="1"/>
      <c r="AE36" s="18"/>
      <c r="AF36" s="45">
        <v>84</v>
      </c>
      <c r="AG36" s="1">
        <v>78</v>
      </c>
      <c r="AH36" s="1">
        <v>80</v>
      </c>
      <c r="AI36" s="1">
        <v>81</v>
      </c>
      <c r="AJ36" s="1">
        <v>82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47462</v>
      </c>
      <c r="C37" s="19" t="s">
        <v>214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5</v>
      </c>
      <c r="P37" s="19" t="str">
        <f t="shared" si="8"/>
        <v>Memiliki ketrampilan mengolah hubungan sosial</v>
      </c>
      <c r="Q37" s="19" t="str">
        <f t="shared" si="9"/>
        <v>B</v>
      </c>
      <c r="R37" s="19" t="str">
        <f t="shared" si="10"/>
        <v>B</v>
      </c>
      <c r="S37" s="18"/>
      <c r="T37" s="41">
        <v>76</v>
      </c>
      <c r="U37" s="43">
        <v>76</v>
      </c>
      <c r="V37" s="46">
        <v>74</v>
      </c>
      <c r="W37" s="46">
        <v>76</v>
      </c>
      <c r="X37" s="46">
        <v>76</v>
      </c>
      <c r="Y37" s="1"/>
      <c r="Z37" s="1"/>
      <c r="AA37" s="1"/>
      <c r="AB37" s="1"/>
      <c r="AC37" s="1"/>
      <c r="AD37" s="1"/>
      <c r="AE37" s="18"/>
      <c r="AF37" s="45">
        <v>84</v>
      </c>
      <c r="AG37" s="1">
        <v>78</v>
      </c>
      <c r="AH37" s="1">
        <v>80</v>
      </c>
      <c r="AI37" s="1">
        <v>81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47478</v>
      </c>
      <c r="C38" s="19" t="s">
        <v>215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3</v>
      </c>
      <c r="J38" s="19" t="str">
        <f t="shared" si="3"/>
        <v>Memiliki kemampuan memahami dan mengkaji gejala sosial di masyarakat</v>
      </c>
      <c r="K38" s="19">
        <f t="shared" si="4"/>
        <v>80.599999999999994</v>
      </c>
      <c r="L38" s="19" t="str">
        <f t="shared" si="5"/>
        <v>B</v>
      </c>
      <c r="M38" s="19">
        <f t="shared" si="6"/>
        <v>80.599999999999994</v>
      </c>
      <c r="N38" s="19" t="str">
        <f t="shared" si="7"/>
        <v>B</v>
      </c>
      <c r="O38" s="35">
        <v>2</v>
      </c>
      <c r="P38" s="19" t="str">
        <f t="shared" si="8"/>
        <v>Memiliki ketrampilan menalar menggunakan pengetahuan sosiologisnya</v>
      </c>
      <c r="Q38" s="19" t="str">
        <f t="shared" si="9"/>
        <v>B</v>
      </c>
      <c r="R38" s="19" t="str">
        <f t="shared" si="10"/>
        <v>B</v>
      </c>
      <c r="S38" s="18"/>
      <c r="T38" s="41">
        <v>76</v>
      </c>
      <c r="U38" s="43">
        <v>87</v>
      </c>
      <c r="V38" s="45">
        <v>76</v>
      </c>
      <c r="W38" s="45">
        <v>76</v>
      </c>
      <c r="X38" s="45">
        <v>81</v>
      </c>
      <c r="Y38" s="1"/>
      <c r="Z38" s="1"/>
      <c r="AA38" s="1"/>
      <c r="AB38" s="1"/>
      <c r="AC38" s="1"/>
      <c r="AD38" s="1"/>
      <c r="AE38" s="18"/>
      <c r="AF38" s="45">
        <v>82</v>
      </c>
      <c r="AG38" s="1">
        <v>78</v>
      </c>
      <c r="AH38" s="1">
        <v>80</v>
      </c>
      <c r="AI38" s="1">
        <v>81</v>
      </c>
      <c r="AJ38" s="1">
        <v>82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47494</v>
      </c>
      <c r="C39" s="19" t="s">
        <v>216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80.599999999999994</v>
      </c>
      <c r="L39" s="19" t="str">
        <f t="shared" si="5"/>
        <v>B</v>
      </c>
      <c r="M39" s="19">
        <f t="shared" si="6"/>
        <v>80.599999999999994</v>
      </c>
      <c r="N39" s="19" t="str">
        <f t="shared" si="7"/>
        <v>B</v>
      </c>
      <c r="O39" s="35">
        <v>5</v>
      </c>
      <c r="P39" s="19" t="str">
        <f t="shared" si="8"/>
        <v>Memiliki ketrampilan mengolah hubungan sosial</v>
      </c>
      <c r="Q39" s="19" t="str">
        <f t="shared" si="9"/>
        <v>B</v>
      </c>
      <c r="R39" s="19" t="str">
        <f t="shared" si="10"/>
        <v>B</v>
      </c>
      <c r="S39" s="18"/>
      <c r="T39" s="41">
        <v>76</v>
      </c>
      <c r="U39" s="43">
        <v>76</v>
      </c>
      <c r="V39" s="46">
        <v>82</v>
      </c>
      <c r="W39" s="46">
        <v>76</v>
      </c>
      <c r="X39" s="46">
        <v>76</v>
      </c>
      <c r="Y39" s="1"/>
      <c r="Z39" s="1"/>
      <c r="AA39" s="1"/>
      <c r="AB39" s="1"/>
      <c r="AC39" s="1"/>
      <c r="AD39" s="1"/>
      <c r="AE39" s="18"/>
      <c r="AF39" s="45">
        <v>82</v>
      </c>
      <c r="AG39" s="1">
        <v>78</v>
      </c>
      <c r="AH39" s="1">
        <v>80</v>
      </c>
      <c r="AI39" s="1">
        <v>81</v>
      </c>
      <c r="AJ39" s="1"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47510</v>
      </c>
      <c r="C40" s="19" t="s">
        <v>217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memahami pengetahuan sosiologi sebagai sebuah ilmu pengetahuan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3</v>
      </c>
      <c r="P40" s="19" t="str">
        <f t="shared" si="8"/>
        <v>Memiliki ketrampilan mengolah realitas individu</v>
      </c>
      <c r="Q40" s="19" t="str">
        <f t="shared" si="9"/>
        <v>B</v>
      </c>
      <c r="R40" s="19" t="str">
        <f t="shared" si="10"/>
        <v>B</v>
      </c>
      <c r="S40" s="18"/>
      <c r="T40" s="41">
        <v>76</v>
      </c>
      <c r="U40" s="43">
        <v>76</v>
      </c>
      <c r="V40" s="45">
        <v>74</v>
      </c>
      <c r="W40" s="45">
        <v>76</v>
      </c>
      <c r="X40" s="45">
        <v>76</v>
      </c>
      <c r="Y40" s="1"/>
      <c r="Z40" s="1"/>
      <c r="AA40" s="1"/>
      <c r="AB40" s="1"/>
      <c r="AC40" s="1"/>
      <c r="AD40" s="1"/>
      <c r="AE40" s="18"/>
      <c r="AF40" s="45">
        <v>84</v>
      </c>
      <c r="AG40" s="1">
        <v>78</v>
      </c>
      <c r="AH40" s="1">
        <v>80</v>
      </c>
      <c r="AI40" s="1">
        <v>81</v>
      </c>
      <c r="AJ40" s="1">
        <v>82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47526</v>
      </c>
      <c r="C41" s="19" t="s">
        <v>218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1</v>
      </c>
      <c r="J41" s="19" t="str">
        <f t="shared" si="3"/>
        <v xml:space="preserve">Memiliki kemampuan memahami pengetahuan dasar sosiologi </v>
      </c>
      <c r="K41" s="19">
        <f t="shared" si="4"/>
        <v>81.8</v>
      </c>
      <c r="L41" s="19" t="str">
        <f t="shared" si="5"/>
        <v>B</v>
      </c>
      <c r="M41" s="19">
        <f t="shared" si="6"/>
        <v>81.8</v>
      </c>
      <c r="N41" s="19" t="str">
        <f t="shared" si="7"/>
        <v>B</v>
      </c>
      <c r="O41" s="35">
        <v>2</v>
      </c>
      <c r="P41" s="19" t="str">
        <f t="shared" si="8"/>
        <v>Memiliki ketrampilan menalar menggunakan pengetahuan sosiologisnya</v>
      </c>
      <c r="Q41" s="19" t="str">
        <f t="shared" si="9"/>
        <v>B</v>
      </c>
      <c r="R41" s="19" t="str">
        <f t="shared" si="10"/>
        <v>B</v>
      </c>
      <c r="S41" s="18"/>
      <c r="T41" s="41">
        <v>76</v>
      </c>
      <c r="U41" s="43">
        <v>74</v>
      </c>
      <c r="V41" s="46">
        <v>76</v>
      </c>
      <c r="W41" s="46">
        <v>76</v>
      </c>
      <c r="X41" s="46">
        <v>76</v>
      </c>
      <c r="Y41" s="1"/>
      <c r="Z41" s="1"/>
      <c r="AA41" s="1"/>
      <c r="AB41" s="1"/>
      <c r="AC41" s="1"/>
      <c r="AD41" s="1"/>
      <c r="AE41" s="18"/>
      <c r="AF41" s="45">
        <v>86</v>
      </c>
      <c r="AG41" s="1">
        <v>80</v>
      </c>
      <c r="AH41" s="1">
        <v>80</v>
      </c>
      <c r="AI41" s="1">
        <v>81</v>
      </c>
      <c r="AJ41" s="1">
        <v>82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47542</v>
      </c>
      <c r="C42" s="19" t="s">
        <v>219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3</v>
      </c>
      <c r="J42" s="19" t="str">
        <f t="shared" si="3"/>
        <v>Memiliki kemampuan memahami dan mengkaji gejala sosial di masyarakat</v>
      </c>
      <c r="K42" s="19">
        <f t="shared" si="4"/>
        <v>80.599999999999994</v>
      </c>
      <c r="L42" s="19" t="str">
        <f t="shared" si="5"/>
        <v>B</v>
      </c>
      <c r="M42" s="19">
        <f t="shared" si="6"/>
        <v>80.599999999999994</v>
      </c>
      <c r="N42" s="19" t="str">
        <f t="shared" si="7"/>
        <v>B</v>
      </c>
      <c r="O42" s="35">
        <v>1</v>
      </c>
      <c r="P42" s="19" t="str">
        <f t="shared" si="8"/>
        <v>Memiliki ketrampilan menalar gejala sosial</v>
      </c>
      <c r="Q42" s="19" t="str">
        <f t="shared" si="9"/>
        <v>B</v>
      </c>
      <c r="R42" s="19" t="str">
        <f t="shared" si="10"/>
        <v>B</v>
      </c>
      <c r="S42" s="18"/>
      <c r="T42" s="41">
        <v>76</v>
      </c>
      <c r="U42" s="43">
        <v>74</v>
      </c>
      <c r="V42" s="45">
        <v>76</v>
      </c>
      <c r="W42" s="45">
        <v>76</v>
      </c>
      <c r="X42" s="45">
        <v>76</v>
      </c>
      <c r="Y42" s="1"/>
      <c r="Z42" s="1"/>
      <c r="AA42" s="1"/>
      <c r="AB42" s="1"/>
      <c r="AC42" s="1"/>
      <c r="AD42" s="1"/>
      <c r="AE42" s="18"/>
      <c r="AF42" s="45">
        <v>82</v>
      </c>
      <c r="AG42" s="1">
        <v>78</v>
      </c>
      <c r="AH42" s="1">
        <v>80</v>
      </c>
      <c r="AI42" s="1">
        <v>81</v>
      </c>
      <c r="AJ42" s="1">
        <v>82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47558</v>
      </c>
      <c r="C43" s="19" t="s">
        <v>220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3</v>
      </c>
      <c r="J43" s="19" t="str">
        <f t="shared" si="3"/>
        <v>Memiliki kemampuan memahami dan mengkaji gejala sosial di masyarakat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>Memiliki ketrampilan menalar menggunakan pengetahuan sosiologisnya</v>
      </c>
      <c r="Q43" s="19" t="str">
        <f t="shared" si="9"/>
        <v>B</v>
      </c>
      <c r="R43" s="19" t="str">
        <f t="shared" si="10"/>
        <v>B</v>
      </c>
      <c r="S43" s="18"/>
      <c r="T43" s="41">
        <v>76</v>
      </c>
      <c r="U43" s="43">
        <v>76</v>
      </c>
      <c r="V43" s="46">
        <v>76</v>
      </c>
      <c r="W43" s="46">
        <v>76</v>
      </c>
      <c r="X43" s="46">
        <v>74</v>
      </c>
      <c r="Y43" s="1"/>
      <c r="Z43" s="1"/>
      <c r="AA43" s="1"/>
      <c r="AB43" s="1"/>
      <c r="AC43" s="1"/>
      <c r="AD43" s="1"/>
      <c r="AE43" s="18"/>
      <c r="AF43" s="45">
        <v>84</v>
      </c>
      <c r="AG43" s="1">
        <v>78</v>
      </c>
      <c r="AH43" s="1">
        <v>80</v>
      </c>
      <c r="AI43" s="1">
        <v>81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47574</v>
      </c>
      <c r="C44" s="19" t="s">
        <v>221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3</v>
      </c>
      <c r="J44" s="19" t="str">
        <f t="shared" si="3"/>
        <v>Memiliki kemampuan memahami dan mengkaji gejala sosial di masyarakat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3</v>
      </c>
      <c r="P44" s="19" t="str">
        <f t="shared" si="8"/>
        <v>Memiliki ketrampilan mengolah realitas individu</v>
      </c>
      <c r="Q44" s="19" t="str">
        <f t="shared" si="9"/>
        <v>B</v>
      </c>
      <c r="R44" s="19" t="str">
        <f t="shared" si="10"/>
        <v>B</v>
      </c>
      <c r="S44" s="18"/>
      <c r="T44" s="41">
        <v>76</v>
      </c>
      <c r="U44" s="43">
        <v>76</v>
      </c>
      <c r="V44" s="45">
        <v>76</v>
      </c>
      <c r="W44" s="45">
        <v>76</v>
      </c>
      <c r="X44" s="45">
        <v>76</v>
      </c>
      <c r="Y44" s="1"/>
      <c r="Z44" s="1"/>
      <c r="AA44" s="1"/>
      <c r="AB44" s="1"/>
      <c r="AC44" s="1"/>
      <c r="AD44" s="1"/>
      <c r="AE44" s="18"/>
      <c r="AF44" s="45">
        <v>82</v>
      </c>
      <c r="AG44" s="1">
        <v>80</v>
      </c>
      <c r="AH44" s="1">
        <v>80</v>
      </c>
      <c r="AI44" s="1">
        <v>81</v>
      </c>
      <c r="AJ44" s="1">
        <v>82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47590</v>
      </c>
      <c r="C45" s="19" t="s">
        <v>222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81.400000000000006</v>
      </c>
      <c r="L45" s="19" t="str">
        <f t="shared" si="5"/>
        <v>B</v>
      </c>
      <c r="M45" s="19">
        <f t="shared" si="6"/>
        <v>81.400000000000006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B</v>
      </c>
      <c r="R45" s="19" t="str">
        <f t="shared" si="10"/>
        <v>B</v>
      </c>
      <c r="S45" s="18"/>
      <c r="T45" s="41">
        <v>76</v>
      </c>
      <c r="U45" s="43">
        <v>74</v>
      </c>
      <c r="V45" s="46">
        <v>76</v>
      </c>
      <c r="W45" s="46">
        <v>76</v>
      </c>
      <c r="X45" s="46">
        <v>80</v>
      </c>
      <c r="Y45" s="1"/>
      <c r="Z45" s="1"/>
      <c r="AA45" s="1"/>
      <c r="AB45" s="1"/>
      <c r="AC45" s="1"/>
      <c r="AD45" s="1"/>
      <c r="AE45" s="18"/>
      <c r="AF45" s="45">
        <v>84</v>
      </c>
      <c r="AG45" s="1">
        <v>80</v>
      </c>
      <c r="AH45" s="1">
        <v>80</v>
      </c>
      <c r="AI45" s="1">
        <v>81</v>
      </c>
      <c r="AJ45" s="1">
        <v>82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47606</v>
      </c>
      <c r="C46" s="19" t="s">
        <v>223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memahami pengetahuan sosiologi sebagai sebuah ilmu pengetahuan</v>
      </c>
      <c r="K46" s="19">
        <f t="shared" si="4"/>
        <v>81.400000000000006</v>
      </c>
      <c r="L46" s="19" t="str">
        <f t="shared" si="5"/>
        <v>B</v>
      </c>
      <c r="M46" s="19">
        <f t="shared" si="6"/>
        <v>81.400000000000006</v>
      </c>
      <c r="N46" s="19" t="str">
        <f t="shared" si="7"/>
        <v>B</v>
      </c>
      <c r="O46" s="35">
        <v>3</v>
      </c>
      <c r="P46" s="19" t="str">
        <f t="shared" si="8"/>
        <v>Memiliki ketrampilan mengolah realitas individu</v>
      </c>
      <c r="Q46" s="19" t="str">
        <f t="shared" si="9"/>
        <v>A</v>
      </c>
      <c r="R46" s="19" t="str">
        <f t="shared" si="10"/>
        <v>A</v>
      </c>
      <c r="S46" s="18"/>
      <c r="T46" s="41">
        <v>76</v>
      </c>
      <c r="U46" s="43">
        <v>76</v>
      </c>
      <c r="V46" s="45">
        <v>80</v>
      </c>
      <c r="W46" s="45">
        <v>76</v>
      </c>
      <c r="X46" s="45">
        <v>76</v>
      </c>
      <c r="Y46" s="1"/>
      <c r="Z46" s="1"/>
      <c r="AA46" s="1"/>
      <c r="AB46" s="1"/>
      <c r="AC46" s="1"/>
      <c r="AD46" s="1"/>
      <c r="AE46" s="18"/>
      <c r="AF46" s="45">
        <v>84</v>
      </c>
      <c r="AG46" s="1">
        <v>80</v>
      </c>
      <c r="AH46" s="1">
        <v>80</v>
      </c>
      <c r="AI46" s="1">
        <v>81</v>
      </c>
      <c r="AJ46" s="1">
        <v>82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43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6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thickBot="1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45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t="16.5" thickTop="1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47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t="15.7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48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ht="15.7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48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0" t="s">
        <v>101</v>
      </c>
      <c r="H52" s="7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0" t="s">
        <v>104</v>
      </c>
      <c r="H53" s="7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0" t="s">
        <v>106</v>
      </c>
      <c r="H54" s="7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0" t="s">
        <v>107</v>
      </c>
      <c r="H55" s="7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224" yWindow="511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29" activePane="bottomRight" state="frozen"/>
      <selection pane="topRight"/>
      <selection pane="bottomLeft"/>
      <selection pane="bottomRight" activeCell="K44" sqref="K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385</v>
      </c>
      <c r="B1" s="20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105</v>
      </c>
      <c r="C7" s="18"/>
      <c r="D7" s="18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83" t="s">
        <v>14</v>
      </c>
      <c r="B8" s="84" t="s">
        <v>15</v>
      </c>
      <c r="C8" s="83" t="s">
        <v>16</v>
      </c>
      <c r="D8" s="18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77" t="s">
        <v>21</v>
      </c>
      <c r="AG8" s="77"/>
      <c r="AH8" s="77"/>
      <c r="AI8" s="77"/>
      <c r="AJ8" s="77"/>
      <c r="AK8" s="77"/>
      <c r="AL8" s="77"/>
      <c r="AM8" s="77"/>
      <c r="AN8" s="77"/>
      <c r="AO8" s="77"/>
      <c r="AP8" s="33"/>
      <c r="AQ8" s="79" t="s">
        <v>19</v>
      </c>
      <c r="AR8" s="79"/>
      <c r="AS8" s="79"/>
      <c r="AT8" s="79"/>
      <c r="AU8" s="79"/>
      <c r="AV8" s="79"/>
      <c r="AW8" s="79"/>
      <c r="AX8" s="79"/>
      <c r="AY8" s="79"/>
      <c r="AZ8" s="79"/>
      <c r="BA8" s="8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83"/>
      <c r="B9" s="84"/>
      <c r="C9" s="83"/>
      <c r="D9" s="18"/>
      <c r="E9" s="74" t="s">
        <v>22</v>
      </c>
      <c r="F9" s="74"/>
      <c r="G9" s="95" t="s">
        <v>23</v>
      </c>
      <c r="H9" s="96"/>
      <c r="I9" s="96"/>
      <c r="J9" s="97"/>
      <c r="K9" s="77" t="s">
        <v>22</v>
      </c>
      <c r="L9" s="77"/>
      <c r="M9" s="98" t="s">
        <v>23</v>
      </c>
      <c r="N9" s="99"/>
      <c r="O9" s="99"/>
      <c r="P9" s="100"/>
      <c r="Q9" s="87" t="s">
        <v>22</v>
      </c>
      <c r="R9" s="87" t="s">
        <v>23</v>
      </c>
      <c r="S9" s="18"/>
      <c r="T9" s="71" t="s">
        <v>24</v>
      </c>
      <c r="U9" s="71" t="s">
        <v>25</v>
      </c>
      <c r="V9" s="71" t="s">
        <v>26</v>
      </c>
      <c r="W9" s="71" t="s">
        <v>27</v>
      </c>
      <c r="X9" s="71" t="s">
        <v>28</v>
      </c>
      <c r="Y9" s="71" t="s">
        <v>29</v>
      </c>
      <c r="Z9" s="71" t="s">
        <v>30</v>
      </c>
      <c r="AA9" s="71" t="s">
        <v>31</v>
      </c>
      <c r="AB9" s="71" t="s">
        <v>32</v>
      </c>
      <c r="AC9" s="71" t="s">
        <v>33</v>
      </c>
      <c r="AD9" s="73" t="s">
        <v>34</v>
      </c>
      <c r="AE9" s="33"/>
      <c r="AF9" s="81" t="s">
        <v>35</v>
      </c>
      <c r="AG9" s="81" t="s">
        <v>36</v>
      </c>
      <c r="AH9" s="81" t="s">
        <v>37</v>
      </c>
      <c r="AI9" s="81" t="s">
        <v>38</v>
      </c>
      <c r="AJ9" s="81" t="s">
        <v>39</v>
      </c>
      <c r="AK9" s="81" t="s">
        <v>40</v>
      </c>
      <c r="AL9" s="81" t="s">
        <v>41</v>
      </c>
      <c r="AM9" s="81" t="s">
        <v>42</v>
      </c>
      <c r="AN9" s="81" t="s">
        <v>43</v>
      </c>
      <c r="AO9" s="81" t="s">
        <v>44</v>
      </c>
      <c r="AP9" s="33"/>
      <c r="AQ9" s="78" t="s">
        <v>45</v>
      </c>
      <c r="AR9" s="78"/>
      <c r="AS9" s="78" t="s">
        <v>46</v>
      </c>
      <c r="AT9" s="78"/>
      <c r="AU9" s="78" t="s">
        <v>47</v>
      </c>
      <c r="AV9" s="78"/>
      <c r="AW9" s="78"/>
      <c r="AX9" s="78" t="s">
        <v>48</v>
      </c>
      <c r="AY9" s="78"/>
      <c r="AZ9" s="78"/>
      <c r="BA9" s="8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83"/>
      <c r="B10" s="84"/>
      <c r="C10" s="8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88"/>
      <c r="R10" s="88"/>
      <c r="S10" s="18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3"/>
      <c r="AE10" s="33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8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47623</v>
      </c>
      <c r="C11" s="19" t="s">
        <v>225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5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realitas individu</v>
      </c>
      <c r="K11" s="19">
        <f t="shared" ref="K11:K50" si="4">IF((COUNTA(AF11:AN11)&gt;0),AVERAGE(AF11:AN11),"")</f>
        <v>80.2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menggunakan pengetahuan sosiologisnya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43">
        <v>76</v>
      </c>
      <c r="U11" s="41">
        <v>76</v>
      </c>
      <c r="V11" s="45">
        <v>85</v>
      </c>
      <c r="W11" s="46">
        <v>76</v>
      </c>
      <c r="X11" s="46">
        <v>76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80</v>
      </c>
      <c r="AI11" s="1">
        <v>81</v>
      </c>
      <c r="AJ11" s="1">
        <v>82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50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103" t="s">
        <v>54</v>
      </c>
      <c r="FD11" s="103"/>
      <c r="FE11" s="103"/>
      <c r="FG11" s="101" t="s">
        <v>55</v>
      </c>
      <c r="FH11" s="101"/>
      <c r="FI11" s="101"/>
    </row>
    <row r="12" spans="1:167">
      <c r="A12" s="19">
        <v>2</v>
      </c>
      <c r="B12" s="19">
        <v>47639</v>
      </c>
      <c r="C12" s="19" t="s">
        <v>226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5</v>
      </c>
      <c r="J12" s="19" t="str">
        <f t="shared" si="3"/>
        <v>Memiliki kemampuan mengidentifikasi realitas individu</v>
      </c>
      <c r="K12" s="19">
        <f t="shared" si="4"/>
        <v>81.400000000000006</v>
      </c>
      <c r="L12" s="19" t="str">
        <f t="shared" si="5"/>
        <v>B</v>
      </c>
      <c r="M12" s="19">
        <f t="shared" si="6"/>
        <v>81.400000000000006</v>
      </c>
      <c r="N12" s="19" t="str">
        <f t="shared" si="7"/>
        <v>B</v>
      </c>
      <c r="O12" s="35">
        <v>3</v>
      </c>
      <c r="P12" s="19" t="str">
        <f t="shared" si="8"/>
        <v>Memiliki ketrampilan mengolah realitas individu</v>
      </c>
      <c r="Q12" s="19" t="str">
        <f t="shared" si="9"/>
        <v>B</v>
      </c>
      <c r="R12" s="19" t="str">
        <f t="shared" si="10"/>
        <v>B</v>
      </c>
      <c r="S12" s="18"/>
      <c r="T12" s="43">
        <v>76</v>
      </c>
      <c r="U12" s="41">
        <v>76</v>
      </c>
      <c r="V12" s="45">
        <v>92</v>
      </c>
      <c r="W12" s="45">
        <v>76</v>
      </c>
      <c r="X12" s="45">
        <v>76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84</v>
      </c>
      <c r="AI12" s="1">
        <v>81</v>
      </c>
      <c r="AJ12" s="1">
        <v>82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50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47655</v>
      </c>
      <c r="C13" s="19" t="s">
        <v>227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5</v>
      </c>
      <c r="J13" s="19" t="str">
        <f t="shared" si="3"/>
        <v>Memiliki kemampuan mengidentifikasi realitas individu</v>
      </c>
      <c r="K13" s="19">
        <f t="shared" si="4"/>
        <v>80.2</v>
      </c>
      <c r="L13" s="19" t="str">
        <f t="shared" si="5"/>
        <v>B</v>
      </c>
      <c r="M13" s="19">
        <f t="shared" si="6"/>
        <v>80.2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B</v>
      </c>
      <c r="R13" s="19" t="str">
        <f t="shared" si="10"/>
        <v>B</v>
      </c>
      <c r="S13" s="18"/>
      <c r="T13" s="43">
        <v>76</v>
      </c>
      <c r="U13" s="41">
        <v>76</v>
      </c>
      <c r="V13" s="45">
        <v>81</v>
      </c>
      <c r="W13" s="46">
        <v>76</v>
      </c>
      <c r="X13" s="46">
        <v>76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80</v>
      </c>
      <c r="AI13" s="1">
        <v>81</v>
      </c>
      <c r="AJ13" s="1">
        <v>82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50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102">
        <v>1</v>
      </c>
      <c r="FH13" s="104" t="s">
        <v>294</v>
      </c>
      <c r="FI13" s="104" t="s">
        <v>295</v>
      </c>
      <c r="FJ13" s="105">
        <v>10681</v>
      </c>
      <c r="FK13" s="105">
        <v>10691</v>
      </c>
    </row>
    <row r="14" spans="1:167">
      <c r="A14" s="19">
        <v>4</v>
      </c>
      <c r="B14" s="19">
        <v>47671</v>
      </c>
      <c r="C14" s="19" t="s">
        <v>228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memahami pengetahuan sosiologi sebagai sebuah ilmu pengetahuan</v>
      </c>
      <c r="K14" s="19">
        <f t="shared" si="4"/>
        <v>80.2</v>
      </c>
      <c r="L14" s="19" t="str">
        <f t="shared" si="5"/>
        <v>B</v>
      </c>
      <c r="M14" s="19">
        <f t="shared" si="6"/>
        <v>80.2</v>
      </c>
      <c r="N14" s="19" t="str">
        <f t="shared" si="7"/>
        <v>B</v>
      </c>
      <c r="O14" s="35">
        <v>5</v>
      </c>
      <c r="P14" s="19" t="str">
        <f t="shared" si="8"/>
        <v>Memiliki ketrampilan mengolah hubungan sosial</v>
      </c>
      <c r="Q14" s="19" t="str">
        <f t="shared" si="9"/>
        <v>B</v>
      </c>
      <c r="R14" s="19" t="str">
        <f t="shared" si="10"/>
        <v>B</v>
      </c>
      <c r="S14" s="18"/>
      <c r="T14" s="43">
        <v>79</v>
      </c>
      <c r="U14" s="41">
        <v>76</v>
      </c>
      <c r="V14" s="45">
        <v>87</v>
      </c>
      <c r="W14" s="45">
        <v>76</v>
      </c>
      <c r="X14" s="45">
        <v>76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80</v>
      </c>
      <c r="AI14" s="1">
        <v>81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50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102"/>
      <c r="FH14" s="104"/>
      <c r="FI14" s="104"/>
      <c r="FJ14" s="105"/>
      <c r="FK14" s="105"/>
    </row>
    <row r="15" spans="1:167">
      <c r="A15" s="19">
        <v>5</v>
      </c>
      <c r="B15" s="19">
        <v>47687</v>
      </c>
      <c r="C15" s="19" t="s">
        <v>229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1</v>
      </c>
      <c r="J15" s="19" t="str">
        <f t="shared" si="3"/>
        <v xml:space="preserve">Memiliki kemampuan memahami pengetahuan dasar sosiologi </v>
      </c>
      <c r="K15" s="19">
        <f t="shared" si="4"/>
        <v>78.8</v>
      </c>
      <c r="L15" s="19" t="str">
        <f t="shared" si="5"/>
        <v>B</v>
      </c>
      <c r="M15" s="19">
        <f t="shared" si="6"/>
        <v>78.8</v>
      </c>
      <c r="N15" s="19" t="str">
        <f t="shared" si="7"/>
        <v>B</v>
      </c>
      <c r="O15" s="35">
        <v>1</v>
      </c>
      <c r="P15" s="19" t="str">
        <f t="shared" si="8"/>
        <v>Memiliki ketrampilan menalar gejala sosial</v>
      </c>
      <c r="Q15" s="19" t="str">
        <f t="shared" si="9"/>
        <v>B</v>
      </c>
      <c r="R15" s="19" t="str">
        <f t="shared" si="10"/>
        <v>B</v>
      </c>
      <c r="S15" s="18"/>
      <c r="T15" s="43">
        <v>76</v>
      </c>
      <c r="U15" s="41">
        <v>76</v>
      </c>
      <c r="V15" s="45">
        <v>74</v>
      </c>
      <c r="W15" s="46">
        <v>76</v>
      </c>
      <c r="X15" s="46">
        <v>76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78</v>
      </c>
      <c r="AI15" s="1">
        <v>78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50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102">
        <v>2</v>
      </c>
      <c r="FH15" s="104" t="s">
        <v>296</v>
      </c>
      <c r="FI15" s="104" t="s">
        <v>297</v>
      </c>
      <c r="FJ15" s="105">
        <v>10682</v>
      </c>
      <c r="FK15" s="105">
        <v>10692</v>
      </c>
    </row>
    <row r="16" spans="1:167">
      <c r="A16" s="19">
        <v>6</v>
      </c>
      <c r="B16" s="19">
        <v>47703</v>
      </c>
      <c r="C16" s="19" t="s">
        <v>230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3</v>
      </c>
      <c r="J16" s="19" t="str">
        <f t="shared" si="3"/>
        <v>Memiliki kemampuan memahami dan mengkaji gejala sosial di masyarakat</v>
      </c>
      <c r="K16" s="19">
        <f t="shared" si="4"/>
        <v>80.2</v>
      </c>
      <c r="L16" s="19" t="str">
        <f t="shared" si="5"/>
        <v>B</v>
      </c>
      <c r="M16" s="19">
        <f t="shared" si="6"/>
        <v>80.2</v>
      </c>
      <c r="N16" s="19" t="str">
        <f t="shared" si="7"/>
        <v>B</v>
      </c>
      <c r="O16" s="35">
        <v>1</v>
      </c>
      <c r="P16" s="19" t="str">
        <f t="shared" si="8"/>
        <v>Memiliki ketrampilan menalar gejala sosial</v>
      </c>
      <c r="Q16" s="19" t="str">
        <f t="shared" si="9"/>
        <v>B</v>
      </c>
      <c r="R16" s="19" t="str">
        <f t="shared" si="10"/>
        <v>B</v>
      </c>
      <c r="S16" s="18"/>
      <c r="T16" s="43">
        <v>78</v>
      </c>
      <c r="U16" s="41">
        <v>76</v>
      </c>
      <c r="V16" s="45">
        <v>82</v>
      </c>
      <c r="W16" s="45">
        <v>76</v>
      </c>
      <c r="X16" s="45">
        <v>76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80</v>
      </c>
      <c r="AI16" s="1">
        <v>81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50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102"/>
      <c r="FH16" s="104"/>
      <c r="FI16" s="104"/>
      <c r="FJ16" s="105"/>
      <c r="FK16" s="105"/>
    </row>
    <row r="17" spans="1:167">
      <c r="A17" s="19">
        <v>7</v>
      </c>
      <c r="B17" s="19">
        <v>47719</v>
      </c>
      <c r="C17" s="19" t="s">
        <v>231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4</v>
      </c>
      <c r="J17" s="19" t="str">
        <f t="shared" si="3"/>
        <v>Memiliki kemampuan mengenali gejala sosial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1</v>
      </c>
      <c r="P17" s="19" t="str">
        <f t="shared" si="8"/>
        <v>Memiliki ketrampilan menalar gejala sosial</v>
      </c>
      <c r="Q17" s="19" t="str">
        <f t="shared" si="9"/>
        <v>B</v>
      </c>
      <c r="R17" s="19" t="str">
        <f t="shared" si="10"/>
        <v>B</v>
      </c>
      <c r="S17" s="18"/>
      <c r="T17" s="43">
        <v>76</v>
      </c>
      <c r="U17" s="41">
        <v>76</v>
      </c>
      <c r="V17" s="45">
        <v>74</v>
      </c>
      <c r="W17" s="46">
        <v>76</v>
      </c>
      <c r="X17" s="46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84</v>
      </c>
      <c r="AI17" s="1">
        <v>81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50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102">
        <v>3</v>
      </c>
      <c r="FH17" s="104" t="s">
        <v>298</v>
      </c>
      <c r="FI17" s="104" t="s">
        <v>299</v>
      </c>
      <c r="FJ17" s="105">
        <v>10683</v>
      </c>
      <c r="FK17" s="105">
        <v>10693</v>
      </c>
    </row>
    <row r="18" spans="1:167">
      <c r="A18" s="19">
        <v>8</v>
      </c>
      <c r="B18" s="19">
        <v>47735</v>
      </c>
      <c r="C18" s="19" t="s">
        <v>232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memahami pengetahuan sosiologi sebagai sebuah ilmu pengetahuan</v>
      </c>
      <c r="K18" s="19">
        <f t="shared" si="4"/>
        <v>80.2</v>
      </c>
      <c r="L18" s="19" t="str">
        <f t="shared" si="5"/>
        <v>B</v>
      </c>
      <c r="M18" s="19">
        <f t="shared" si="6"/>
        <v>80.2</v>
      </c>
      <c r="N18" s="19" t="str">
        <f t="shared" si="7"/>
        <v>B</v>
      </c>
      <c r="O18" s="35">
        <v>1</v>
      </c>
      <c r="P18" s="19" t="str">
        <f t="shared" si="8"/>
        <v>Memiliki ketrampilan menalar gejala sosial</v>
      </c>
      <c r="Q18" s="19" t="str">
        <f t="shared" si="9"/>
        <v>B</v>
      </c>
      <c r="R18" s="19" t="str">
        <f t="shared" si="10"/>
        <v>B</v>
      </c>
      <c r="S18" s="18"/>
      <c r="T18" s="43">
        <v>80</v>
      </c>
      <c r="U18" s="41">
        <v>76</v>
      </c>
      <c r="V18" s="45">
        <v>85</v>
      </c>
      <c r="W18" s="45">
        <v>76</v>
      </c>
      <c r="X18" s="45">
        <v>76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80</v>
      </c>
      <c r="AI18" s="1">
        <v>81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50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102"/>
      <c r="FH18" s="104"/>
      <c r="FI18" s="104"/>
      <c r="FJ18" s="105"/>
      <c r="FK18" s="105"/>
    </row>
    <row r="19" spans="1:167">
      <c r="A19" s="19">
        <v>9</v>
      </c>
      <c r="B19" s="19">
        <v>47751</v>
      </c>
      <c r="C19" s="19" t="s">
        <v>233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memahami pengetahuan sosiologi sebagai sebuah ilmu pengetahuan</v>
      </c>
      <c r="K19" s="19">
        <f t="shared" si="4"/>
        <v>80.2</v>
      </c>
      <c r="L19" s="19" t="str">
        <f t="shared" si="5"/>
        <v>B</v>
      </c>
      <c r="M19" s="19">
        <f t="shared" si="6"/>
        <v>80.2</v>
      </c>
      <c r="N19" s="19" t="str">
        <f t="shared" si="7"/>
        <v>B</v>
      </c>
      <c r="O19" s="35">
        <v>1</v>
      </c>
      <c r="P19" s="19" t="str">
        <f t="shared" si="8"/>
        <v>Memiliki ketrampilan menalar gejala sosial</v>
      </c>
      <c r="Q19" s="19" t="str">
        <f t="shared" si="9"/>
        <v>B</v>
      </c>
      <c r="R19" s="19" t="str">
        <f t="shared" si="10"/>
        <v>B</v>
      </c>
      <c r="S19" s="18"/>
      <c r="T19" s="43">
        <v>76</v>
      </c>
      <c r="U19" s="41">
        <v>76</v>
      </c>
      <c r="V19" s="45">
        <v>89</v>
      </c>
      <c r="W19" s="46">
        <v>76</v>
      </c>
      <c r="X19" s="46">
        <v>76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80</v>
      </c>
      <c r="AI19" s="1">
        <v>81</v>
      </c>
      <c r="AJ19" s="1">
        <v>82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50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102">
        <v>4</v>
      </c>
      <c r="FH19" s="104" t="s">
        <v>300</v>
      </c>
      <c r="FI19" s="104" t="s">
        <v>301</v>
      </c>
      <c r="FJ19" s="105">
        <v>10684</v>
      </c>
      <c r="FK19" s="105">
        <v>10694</v>
      </c>
    </row>
    <row r="20" spans="1:167">
      <c r="A20" s="19">
        <v>10</v>
      </c>
      <c r="B20" s="19">
        <v>47767</v>
      </c>
      <c r="C20" s="19" t="s">
        <v>234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3</v>
      </c>
      <c r="J20" s="19" t="str">
        <f t="shared" si="3"/>
        <v>Memiliki kemampuan memahami dan mengkaji gejala sosial di masyarakat</v>
      </c>
      <c r="K20" s="19">
        <f t="shared" si="4"/>
        <v>81.400000000000006</v>
      </c>
      <c r="L20" s="19" t="str">
        <f t="shared" si="5"/>
        <v>B</v>
      </c>
      <c r="M20" s="19">
        <f t="shared" si="6"/>
        <v>81.400000000000006</v>
      </c>
      <c r="N20" s="19" t="str">
        <f t="shared" si="7"/>
        <v>B</v>
      </c>
      <c r="O20" s="35">
        <v>1</v>
      </c>
      <c r="P20" s="19" t="str">
        <f t="shared" si="8"/>
        <v>Memiliki ketrampilan menalar gejala sosial</v>
      </c>
      <c r="Q20" s="19" t="str">
        <f t="shared" si="9"/>
        <v>A</v>
      </c>
      <c r="R20" s="19" t="str">
        <f t="shared" si="10"/>
        <v>A</v>
      </c>
      <c r="S20" s="18"/>
      <c r="T20" s="43">
        <v>89</v>
      </c>
      <c r="U20" s="41">
        <v>76</v>
      </c>
      <c r="V20" s="45">
        <v>95</v>
      </c>
      <c r="W20" s="45">
        <v>76</v>
      </c>
      <c r="X20" s="45">
        <v>76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80</v>
      </c>
      <c r="AI20" s="1">
        <v>81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50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102"/>
      <c r="FH20" s="104"/>
      <c r="FI20" s="104"/>
      <c r="FJ20" s="105"/>
      <c r="FK20" s="105"/>
    </row>
    <row r="21" spans="1:167">
      <c r="A21" s="19">
        <v>11</v>
      </c>
      <c r="B21" s="19">
        <v>47783</v>
      </c>
      <c r="C21" s="19" t="s">
        <v>235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4</v>
      </c>
      <c r="J21" s="19" t="str">
        <f t="shared" si="3"/>
        <v>Memiliki kemampuan mengenali gejala sosial</v>
      </c>
      <c r="K21" s="19">
        <f t="shared" si="4"/>
        <v>80.2</v>
      </c>
      <c r="L21" s="19" t="str">
        <f t="shared" si="5"/>
        <v>B</v>
      </c>
      <c r="M21" s="19">
        <f t="shared" si="6"/>
        <v>80.2</v>
      </c>
      <c r="N21" s="19" t="str">
        <f t="shared" si="7"/>
        <v>B</v>
      </c>
      <c r="O21" s="35">
        <v>3</v>
      </c>
      <c r="P21" s="19" t="str">
        <f t="shared" si="8"/>
        <v>Memiliki ketrampilan mengolah realitas individu</v>
      </c>
      <c r="Q21" s="19" t="str">
        <f t="shared" si="9"/>
        <v>B</v>
      </c>
      <c r="R21" s="19" t="str">
        <f t="shared" si="10"/>
        <v>B</v>
      </c>
      <c r="S21" s="18"/>
      <c r="T21" s="43">
        <v>87</v>
      </c>
      <c r="U21" s="41">
        <v>76</v>
      </c>
      <c r="V21" s="45">
        <v>90</v>
      </c>
      <c r="W21" s="46">
        <v>76</v>
      </c>
      <c r="X21" s="46">
        <v>78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80</v>
      </c>
      <c r="AI21" s="1">
        <v>81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50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102">
        <v>5</v>
      </c>
      <c r="FH21" s="104" t="s">
        <v>302</v>
      </c>
      <c r="FI21" s="104" t="s">
        <v>303</v>
      </c>
      <c r="FJ21" s="105">
        <v>10685</v>
      </c>
      <c r="FK21" s="105">
        <v>10695</v>
      </c>
    </row>
    <row r="22" spans="1:167">
      <c r="A22" s="19">
        <v>12</v>
      </c>
      <c r="B22" s="19">
        <v>47799</v>
      </c>
      <c r="C22" s="19" t="s">
        <v>236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3</v>
      </c>
      <c r="J22" s="19" t="str">
        <f t="shared" si="3"/>
        <v>Memiliki kemampuan memahami dan mengkaji gejala sosial di masyarakat</v>
      </c>
      <c r="K22" s="19">
        <f t="shared" si="4"/>
        <v>80.2</v>
      </c>
      <c r="L22" s="19" t="str">
        <f t="shared" si="5"/>
        <v>B</v>
      </c>
      <c r="M22" s="19">
        <f t="shared" si="6"/>
        <v>80.2</v>
      </c>
      <c r="N22" s="19" t="str">
        <f t="shared" si="7"/>
        <v>B</v>
      </c>
      <c r="O22" s="35">
        <v>2</v>
      </c>
      <c r="P22" s="19" t="str">
        <f t="shared" si="8"/>
        <v>Memiliki ketrampilan menalar menggunakan pengetahuan sosiologisnya</v>
      </c>
      <c r="Q22" s="19" t="str">
        <f t="shared" si="9"/>
        <v>B</v>
      </c>
      <c r="R22" s="19" t="str">
        <f t="shared" si="10"/>
        <v>B</v>
      </c>
      <c r="S22" s="18"/>
      <c r="T22" s="43">
        <v>76</v>
      </c>
      <c r="U22" s="41">
        <v>76</v>
      </c>
      <c r="V22" s="45">
        <v>90</v>
      </c>
      <c r="W22" s="56">
        <v>76</v>
      </c>
      <c r="X22" s="45">
        <v>76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80</v>
      </c>
      <c r="AI22" s="1">
        <v>81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50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102"/>
      <c r="FH22" s="104"/>
      <c r="FI22" s="104"/>
      <c r="FJ22" s="105"/>
      <c r="FK22" s="105"/>
    </row>
    <row r="23" spans="1:167">
      <c r="A23" s="19">
        <v>13</v>
      </c>
      <c r="B23" s="19">
        <v>47815</v>
      </c>
      <c r="C23" s="19" t="s">
        <v>237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3</v>
      </c>
      <c r="J23" s="19" t="str">
        <f t="shared" si="3"/>
        <v>Memiliki kemampuan memahami dan mengkaji gejala sosial di masyarakat</v>
      </c>
      <c r="K23" s="19">
        <f t="shared" si="4"/>
        <v>81.400000000000006</v>
      </c>
      <c r="L23" s="19" t="str">
        <f t="shared" si="5"/>
        <v>B</v>
      </c>
      <c r="M23" s="19">
        <f t="shared" si="6"/>
        <v>81.400000000000006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A</v>
      </c>
      <c r="R23" s="19" t="str">
        <f t="shared" si="10"/>
        <v>A</v>
      </c>
      <c r="S23" s="18"/>
      <c r="T23" s="43">
        <v>78</v>
      </c>
      <c r="U23" s="41">
        <v>76</v>
      </c>
      <c r="V23" s="45">
        <v>90</v>
      </c>
      <c r="W23" s="46">
        <v>76</v>
      </c>
      <c r="X23" s="46">
        <v>76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80</v>
      </c>
      <c r="AI23" s="1">
        <v>81</v>
      </c>
      <c r="AJ23" s="1">
        <v>82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50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102">
        <v>6</v>
      </c>
      <c r="FH23" s="104"/>
      <c r="FI23" s="104"/>
      <c r="FJ23" s="105">
        <v>10686</v>
      </c>
      <c r="FK23" s="105">
        <v>10696</v>
      </c>
    </row>
    <row r="24" spans="1:167">
      <c r="A24" s="19">
        <v>14</v>
      </c>
      <c r="B24" s="19">
        <v>47831</v>
      </c>
      <c r="C24" s="19" t="s">
        <v>238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3</v>
      </c>
      <c r="J24" s="19" t="str">
        <f t="shared" si="3"/>
        <v>Memiliki kemampuan memahami dan mengkaji gejala sosial di masyarakat</v>
      </c>
      <c r="K24" s="19">
        <f t="shared" si="4"/>
        <v>80.2</v>
      </c>
      <c r="L24" s="19" t="str">
        <f t="shared" si="5"/>
        <v>B</v>
      </c>
      <c r="M24" s="19">
        <f t="shared" si="6"/>
        <v>80.2</v>
      </c>
      <c r="N24" s="19" t="str">
        <f t="shared" si="7"/>
        <v>B</v>
      </c>
      <c r="O24" s="35">
        <v>5</v>
      </c>
      <c r="P24" s="19" t="str">
        <f t="shared" si="8"/>
        <v>Memiliki ketrampilan mengolah hubungan sosial</v>
      </c>
      <c r="Q24" s="19" t="str">
        <f t="shared" si="9"/>
        <v>B</v>
      </c>
      <c r="R24" s="19" t="str">
        <f t="shared" si="10"/>
        <v>B</v>
      </c>
      <c r="S24" s="18"/>
      <c r="T24" s="43">
        <v>76</v>
      </c>
      <c r="U24" s="41">
        <v>76</v>
      </c>
      <c r="V24" s="45">
        <v>92</v>
      </c>
      <c r="W24" s="45">
        <v>76</v>
      </c>
      <c r="X24" s="45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80</v>
      </c>
      <c r="AI24" s="1">
        <v>81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50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102"/>
      <c r="FH24" s="104"/>
      <c r="FI24" s="104"/>
      <c r="FJ24" s="105"/>
      <c r="FK24" s="105"/>
    </row>
    <row r="25" spans="1:167">
      <c r="A25" s="19">
        <v>15</v>
      </c>
      <c r="B25" s="19">
        <v>47847</v>
      </c>
      <c r="C25" s="19" t="s">
        <v>239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3</v>
      </c>
      <c r="J25" s="19" t="str">
        <f t="shared" si="3"/>
        <v>Memiliki kemampuan memahami dan mengkaji gejala sosial di masyarakat</v>
      </c>
      <c r="K25" s="19">
        <f t="shared" si="4"/>
        <v>80.2</v>
      </c>
      <c r="L25" s="19" t="str">
        <f t="shared" si="5"/>
        <v>B</v>
      </c>
      <c r="M25" s="19">
        <f t="shared" si="6"/>
        <v>80.2</v>
      </c>
      <c r="N25" s="19" t="str">
        <f t="shared" si="7"/>
        <v>B</v>
      </c>
      <c r="O25" s="35">
        <v>2</v>
      </c>
      <c r="P25" s="19" t="str">
        <f t="shared" si="8"/>
        <v>Memiliki ketrampilan menalar menggunakan pengetahuan sosiologisnya</v>
      </c>
      <c r="Q25" s="19" t="str">
        <f t="shared" si="9"/>
        <v>B</v>
      </c>
      <c r="R25" s="19" t="str">
        <f t="shared" si="10"/>
        <v>B</v>
      </c>
      <c r="S25" s="18"/>
      <c r="T25" s="43">
        <v>82</v>
      </c>
      <c r="U25" s="41">
        <v>76</v>
      </c>
      <c r="V25" s="45">
        <v>92</v>
      </c>
      <c r="W25" s="46">
        <v>86</v>
      </c>
      <c r="X25" s="46">
        <v>81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80</v>
      </c>
      <c r="AI25" s="1">
        <v>81</v>
      </c>
      <c r="AJ25" s="1">
        <v>82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50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6" t="s">
        <v>78</v>
      </c>
      <c r="FD25" s="76"/>
      <c r="FE25" s="76"/>
      <c r="FG25" s="102">
        <v>7</v>
      </c>
      <c r="FH25" s="104"/>
      <c r="FI25" s="104"/>
      <c r="FJ25" s="105">
        <v>10687</v>
      </c>
      <c r="FK25" s="105">
        <v>10697</v>
      </c>
    </row>
    <row r="26" spans="1:167">
      <c r="A26" s="19">
        <v>16</v>
      </c>
      <c r="B26" s="19">
        <v>47863</v>
      </c>
      <c r="C26" s="19" t="s">
        <v>240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3</v>
      </c>
      <c r="J26" s="19" t="str">
        <f t="shared" si="3"/>
        <v>Memiliki kemampuan memahami dan mengkaji gejala sosial di masyarakat</v>
      </c>
      <c r="K26" s="19">
        <f t="shared" si="4"/>
        <v>81.400000000000006</v>
      </c>
      <c r="L26" s="19" t="str">
        <f t="shared" si="5"/>
        <v>B</v>
      </c>
      <c r="M26" s="19">
        <f t="shared" si="6"/>
        <v>81.400000000000006</v>
      </c>
      <c r="N26" s="19" t="str">
        <f t="shared" si="7"/>
        <v>B</v>
      </c>
      <c r="O26" s="35">
        <v>3</v>
      </c>
      <c r="P26" s="19" t="str">
        <f t="shared" si="8"/>
        <v>Memiliki ketrampilan mengolah realitas individu</v>
      </c>
      <c r="Q26" s="19" t="str">
        <f t="shared" si="9"/>
        <v>A</v>
      </c>
      <c r="R26" s="19" t="str">
        <f t="shared" si="10"/>
        <v>A</v>
      </c>
      <c r="S26" s="18"/>
      <c r="T26" s="43">
        <v>76</v>
      </c>
      <c r="U26" s="41">
        <v>76</v>
      </c>
      <c r="V26" s="45">
        <v>90</v>
      </c>
      <c r="W26" s="45">
        <v>82</v>
      </c>
      <c r="X26" s="45">
        <v>79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80</v>
      </c>
      <c r="AI26" s="1">
        <v>81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50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102"/>
      <c r="FH26" s="104"/>
      <c r="FI26" s="104"/>
      <c r="FJ26" s="105"/>
      <c r="FK26" s="105"/>
    </row>
    <row r="27" spans="1:167">
      <c r="A27" s="19">
        <v>17</v>
      </c>
      <c r="B27" s="19">
        <v>47879</v>
      </c>
      <c r="C27" s="19" t="s">
        <v>241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memahami pengetahuan sosiologi sebagai sebuah ilmu pengetahuan</v>
      </c>
      <c r="K27" s="19">
        <f t="shared" si="4"/>
        <v>81.400000000000006</v>
      </c>
      <c r="L27" s="19" t="str">
        <f t="shared" si="5"/>
        <v>B</v>
      </c>
      <c r="M27" s="19">
        <f t="shared" si="6"/>
        <v>81.400000000000006</v>
      </c>
      <c r="N27" s="19" t="str">
        <f t="shared" si="7"/>
        <v>B</v>
      </c>
      <c r="O27" s="35">
        <v>2</v>
      </c>
      <c r="P27" s="19" t="str">
        <f t="shared" si="8"/>
        <v>Memiliki ketrampilan menalar menggunakan pengetahuan sosiologisnya</v>
      </c>
      <c r="Q27" s="19" t="str">
        <f t="shared" si="9"/>
        <v>A</v>
      </c>
      <c r="R27" s="19" t="str">
        <f t="shared" si="10"/>
        <v>A</v>
      </c>
      <c r="S27" s="18"/>
      <c r="T27" s="43">
        <v>76</v>
      </c>
      <c r="U27" s="41">
        <v>76</v>
      </c>
      <c r="V27" s="45">
        <v>79</v>
      </c>
      <c r="W27" s="46">
        <v>76</v>
      </c>
      <c r="X27" s="46">
        <v>76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80</v>
      </c>
      <c r="AI27" s="1">
        <v>81</v>
      </c>
      <c r="AJ27" s="1">
        <v>82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50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102">
        <v>8</v>
      </c>
      <c r="FH27" s="104"/>
      <c r="FI27" s="104"/>
      <c r="FJ27" s="105">
        <v>10688</v>
      </c>
      <c r="FK27" s="105">
        <v>10698</v>
      </c>
    </row>
    <row r="28" spans="1:167">
      <c r="A28" s="19">
        <v>18</v>
      </c>
      <c r="B28" s="19">
        <v>47895</v>
      </c>
      <c r="C28" s="19" t="s">
        <v>242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5</v>
      </c>
      <c r="J28" s="19" t="str">
        <f t="shared" si="3"/>
        <v>Memiliki kemampuan mengidentifikasi realitas individu</v>
      </c>
      <c r="K28" s="19">
        <f t="shared" si="4"/>
        <v>80.2</v>
      </c>
      <c r="L28" s="19" t="str">
        <f t="shared" si="5"/>
        <v>B</v>
      </c>
      <c r="M28" s="19">
        <f t="shared" si="6"/>
        <v>80.2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B</v>
      </c>
      <c r="R28" s="19" t="str">
        <f t="shared" si="10"/>
        <v>B</v>
      </c>
      <c r="S28" s="18"/>
      <c r="T28" s="43">
        <v>76</v>
      </c>
      <c r="U28" s="41">
        <v>76</v>
      </c>
      <c r="V28" s="45">
        <v>74</v>
      </c>
      <c r="W28" s="45">
        <v>76</v>
      </c>
      <c r="X28" s="45">
        <v>76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80</v>
      </c>
      <c r="AI28" s="1">
        <v>81</v>
      </c>
      <c r="AJ28" s="1">
        <v>82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50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102"/>
      <c r="FH28" s="104"/>
      <c r="FI28" s="104"/>
      <c r="FJ28" s="105"/>
      <c r="FK28" s="105"/>
    </row>
    <row r="29" spans="1:167">
      <c r="A29" s="19">
        <v>19</v>
      </c>
      <c r="B29" s="19">
        <v>47911</v>
      </c>
      <c r="C29" s="19" t="s">
        <v>243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4</v>
      </c>
      <c r="J29" s="19" t="str">
        <f t="shared" si="3"/>
        <v>Memiliki kemampuan mengenali gejala sosial</v>
      </c>
      <c r="K29" s="19">
        <f t="shared" si="4"/>
        <v>81.400000000000006</v>
      </c>
      <c r="L29" s="19" t="str">
        <f t="shared" si="5"/>
        <v>B</v>
      </c>
      <c r="M29" s="19">
        <f t="shared" si="6"/>
        <v>81.400000000000006</v>
      </c>
      <c r="N29" s="19" t="str">
        <f t="shared" si="7"/>
        <v>B</v>
      </c>
      <c r="O29" s="35">
        <v>2</v>
      </c>
      <c r="P29" s="19" t="str">
        <f t="shared" si="8"/>
        <v>Memiliki ketrampilan menalar menggunakan pengetahuan sosiologisnya</v>
      </c>
      <c r="Q29" s="19" t="str">
        <f t="shared" si="9"/>
        <v>A</v>
      </c>
      <c r="R29" s="19" t="str">
        <f t="shared" si="10"/>
        <v>A</v>
      </c>
      <c r="S29" s="18"/>
      <c r="T29" s="43">
        <v>76</v>
      </c>
      <c r="U29" s="41">
        <v>76</v>
      </c>
      <c r="V29" s="45">
        <v>93</v>
      </c>
      <c r="W29" s="46">
        <v>76</v>
      </c>
      <c r="X29" s="46">
        <v>76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80</v>
      </c>
      <c r="AI29" s="1">
        <v>81</v>
      </c>
      <c r="AJ29" s="1">
        <v>82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50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102">
        <v>9</v>
      </c>
      <c r="FH29" s="104"/>
      <c r="FI29" s="104"/>
      <c r="FJ29" s="105">
        <v>10689</v>
      </c>
      <c r="FK29" s="105">
        <v>10699</v>
      </c>
    </row>
    <row r="30" spans="1:167">
      <c r="A30" s="19">
        <v>20</v>
      </c>
      <c r="B30" s="19">
        <v>47927</v>
      </c>
      <c r="C30" s="19" t="s">
        <v>244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 xml:space="preserve">Memiliki kemampuan memahami pengetahuan dasar sosiologi </v>
      </c>
      <c r="K30" s="19">
        <f t="shared" si="4"/>
        <v>81.400000000000006</v>
      </c>
      <c r="L30" s="19" t="str">
        <f t="shared" si="5"/>
        <v>B</v>
      </c>
      <c r="M30" s="19">
        <f t="shared" si="6"/>
        <v>81.400000000000006</v>
      </c>
      <c r="N30" s="19" t="str">
        <f t="shared" si="7"/>
        <v>B</v>
      </c>
      <c r="O30" s="35">
        <v>3</v>
      </c>
      <c r="P30" s="19" t="str">
        <f t="shared" si="8"/>
        <v>Memiliki ketrampilan mengolah realitas individu</v>
      </c>
      <c r="Q30" s="19" t="str">
        <f t="shared" si="9"/>
        <v>B</v>
      </c>
      <c r="R30" s="19" t="str">
        <f t="shared" si="10"/>
        <v>B</v>
      </c>
      <c r="S30" s="18"/>
      <c r="T30" s="43">
        <v>76</v>
      </c>
      <c r="U30" s="41">
        <v>76</v>
      </c>
      <c r="V30" s="45">
        <v>88</v>
      </c>
      <c r="W30" s="45">
        <v>76</v>
      </c>
      <c r="X30" s="45">
        <v>77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84</v>
      </c>
      <c r="AI30" s="1">
        <v>81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50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102"/>
      <c r="FH30" s="104"/>
      <c r="FI30" s="104"/>
      <c r="FJ30" s="105"/>
      <c r="FK30" s="105"/>
    </row>
    <row r="31" spans="1:167">
      <c r="A31" s="19">
        <v>21</v>
      </c>
      <c r="B31" s="19">
        <v>47943</v>
      </c>
      <c r="C31" s="19" t="s">
        <v>245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memahami pengetahuan sosiologi sebagai sebuah ilmu pengetahuan</v>
      </c>
      <c r="K31" s="19">
        <f t="shared" si="4"/>
        <v>80.2</v>
      </c>
      <c r="L31" s="19" t="str">
        <f t="shared" si="5"/>
        <v>B</v>
      </c>
      <c r="M31" s="19">
        <f t="shared" si="6"/>
        <v>80.2</v>
      </c>
      <c r="N31" s="19" t="str">
        <f t="shared" si="7"/>
        <v>B</v>
      </c>
      <c r="O31" s="35">
        <v>1</v>
      </c>
      <c r="P31" s="19" t="str">
        <f t="shared" si="8"/>
        <v>Memiliki ketrampilan menalar gejala sosial</v>
      </c>
      <c r="Q31" s="19" t="str">
        <f t="shared" si="9"/>
        <v>B</v>
      </c>
      <c r="R31" s="19" t="str">
        <f t="shared" si="10"/>
        <v>B</v>
      </c>
      <c r="S31" s="18"/>
      <c r="T31" s="43">
        <v>76</v>
      </c>
      <c r="U31" s="41">
        <v>76</v>
      </c>
      <c r="V31" s="53">
        <v>88</v>
      </c>
      <c r="W31" s="46">
        <v>80</v>
      </c>
      <c r="X31" s="46">
        <v>76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80</v>
      </c>
      <c r="AI31" s="1">
        <v>81</v>
      </c>
      <c r="AJ31" s="1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50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102">
        <v>10</v>
      </c>
      <c r="FH31" s="104"/>
      <c r="FI31" s="104"/>
      <c r="FJ31" s="105">
        <v>10690</v>
      </c>
      <c r="FK31" s="105">
        <v>10700</v>
      </c>
    </row>
    <row r="32" spans="1:167">
      <c r="A32" s="19">
        <v>22</v>
      </c>
      <c r="B32" s="19">
        <v>47959</v>
      </c>
      <c r="C32" s="19" t="s">
        <v>246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3</v>
      </c>
      <c r="J32" s="19" t="str">
        <f t="shared" si="3"/>
        <v>Memiliki kemampuan memahami dan mengkaji gejala sosial di masyarakat</v>
      </c>
      <c r="K32" s="19">
        <f t="shared" si="4"/>
        <v>80.2</v>
      </c>
      <c r="L32" s="19" t="str">
        <f t="shared" si="5"/>
        <v>B</v>
      </c>
      <c r="M32" s="19">
        <f t="shared" si="6"/>
        <v>80.2</v>
      </c>
      <c r="N32" s="19" t="str">
        <f t="shared" si="7"/>
        <v>B</v>
      </c>
      <c r="O32" s="35">
        <v>2</v>
      </c>
      <c r="P32" s="19" t="str">
        <f t="shared" si="8"/>
        <v>Memiliki ketrampilan menalar menggunakan pengetahuan sosiologisnya</v>
      </c>
      <c r="Q32" s="19" t="str">
        <f t="shared" si="9"/>
        <v>B</v>
      </c>
      <c r="R32" s="19" t="str">
        <f t="shared" si="10"/>
        <v>B</v>
      </c>
      <c r="S32" s="18"/>
      <c r="T32" s="43">
        <v>76</v>
      </c>
      <c r="U32" s="41">
        <v>76</v>
      </c>
      <c r="V32" s="45">
        <v>79</v>
      </c>
      <c r="W32" s="45">
        <v>76</v>
      </c>
      <c r="X32" s="45">
        <v>76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80</v>
      </c>
      <c r="AI32" s="1">
        <v>81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50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102"/>
      <c r="FH32" s="105"/>
      <c r="FI32" s="105"/>
      <c r="FJ32" s="105"/>
      <c r="FK32" s="105"/>
    </row>
    <row r="33" spans="1:157">
      <c r="A33" s="19">
        <v>23</v>
      </c>
      <c r="B33" s="19">
        <v>47975</v>
      </c>
      <c r="C33" s="19" t="s">
        <v>247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3</v>
      </c>
      <c r="J33" s="19" t="str">
        <f t="shared" si="3"/>
        <v>Memiliki kemampuan memahami dan mengkaji gejala sosial di masyarakat</v>
      </c>
      <c r="K33" s="19">
        <f t="shared" si="4"/>
        <v>80.2</v>
      </c>
      <c r="L33" s="19" t="str">
        <f t="shared" si="5"/>
        <v>B</v>
      </c>
      <c r="M33" s="19">
        <f t="shared" si="6"/>
        <v>80.2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B</v>
      </c>
      <c r="R33" s="19" t="str">
        <f t="shared" si="10"/>
        <v>B</v>
      </c>
      <c r="S33" s="18"/>
      <c r="T33" s="43">
        <v>74</v>
      </c>
      <c r="U33" s="41">
        <v>76</v>
      </c>
      <c r="V33" s="45">
        <v>76</v>
      </c>
      <c r="W33" s="46">
        <v>76</v>
      </c>
      <c r="X33" s="46">
        <v>76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80</v>
      </c>
      <c r="AI33" s="1">
        <v>81</v>
      </c>
      <c r="AJ33" s="1">
        <v>82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50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47991</v>
      </c>
      <c r="C34" s="19" t="s">
        <v>248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3</v>
      </c>
      <c r="J34" s="19" t="str">
        <f t="shared" si="3"/>
        <v>Memiliki kemampuan memahami dan mengkaji gejala sosial di masyarakat</v>
      </c>
      <c r="K34" s="19">
        <f t="shared" si="4"/>
        <v>80.2</v>
      </c>
      <c r="L34" s="19" t="str">
        <f t="shared" si="5"/>
        <v>B</v>
      </c>
      <c r="M34" s="19">
        <f t="shared" si="6"/>
        <v>80.2</v>
      </c>
      <c r="N34" s="19" t="str">
        <f t="shared" si="7"/>
        <v>B</v>
      </c>
      <c r="O34" s="35">
        <v>3</v>
      </c>
      <c r="P34" s="19" t="str">
        <f t="shared" si="8"/>
        <v>Memiliki ketrampilan mengolah realitas individu</v>
      </c>
      <c r="Q34" s="19" t="str">
        <f t="shared" si="9"/>
        <v>B</v>
      </c>
      <c r="R34" s="19" t="str">
        <f t="shared" si="10"/>
        <v>B</v>
      </c>
      <c r="S34" s="18"/>
      <c r="T34" s="43">
        <v>76</v>
      </c>
      <c r="U34" s="41">
        <v>76</v>
      </c>
      <c r="V34" s="45">
        <v>74</v>
      </c>
      <c r="W34" s="45">
        <v>76</v>
      </c>
      <c r="X34" s="45">
        <v>76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80</v>
      </c>
      <c r="AI34" s="1">
        <v>81</v>
      </c>
      <c r="AJ34" s="1">
        <v>82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50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48007</v>
      </c>
      <c r="C35" s="19" t="s">
        <v>249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3</v>
      </c>
      <c r="J35" s="19" t="str">
        <f t="shared" si="3"/>
        <v>Memiliki kemampuan memahami dan mengkaji gejala sosial di masyarakat</v>
      </c>
      <c r="K35" s="19">
        <f t="shared" si="4"/>
        <v>80.2</v>
      </c>
      <c r="L35" s="19" t="str">
        <f t="shared" si="5"/>
        <v>B</v>
      </c>
      <c r="M35" s="19">
        <f t="shared" si="6"/>
        <v>80.2</v>
      </c>
      <c r="N35" s="19" t="str">
        <f t="shared" si="7"/>
        <v>B</v>
      </c>
      <c r="O35" s="35">
        <v>5</v>
      </c>
      <c r="P35" s="19" t="str">
        <f t="shared" si="8"/>
        <v>Memiliki ketrampilan mengolah hubungan sosial</v>
      </c>
      <c r="Q35" s="19" t="str">
        <f t="shared" si="9"/>
        <v>B</v>
      </c>
      <c r="R35" s="19" t="str">
        <f t="shared" si="10"/>
        <v>B</v>
      </c>
      <c r="S35" s="18"/>
      <c r="T35" s="43">
        <v>76</v>
      </c>
      <c r="U35" s="41">
        <v>76</v>
      </c>
      <c r="V35" s="45">
        <v>84</v>
      </c>
      <c r="W35" s="46">
        <v>76</v>
      </c>
      <c r="X35" s="46">
        <v>76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80</v>
      </c>
      <c r="AI35" s="1">
        <v>81</v>
      </c>
      <c r="AJ35" s="1">
        <v>82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50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48023</v>
      </c>
      <c r="C36" s="19" t="s">
        <v>250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4</v>
      </c>
      <c r="J36" s="19" t="str">
        <f t="shared" si="3"/>
        <v>Memiliki kemampuan mengenali gejala sosial</v>
      </c>
      <c r="K36" s="19">
        <f t="shared" si="4"/>
        <v>80.2</v>
      </c>
      <c r="L36" s="19" t="str">
        <f t="shared" si="5"/>
        <v>B</v>
      </c>
      <c r="M36" s="19">
        <f t="shared" si="6"/>
        <v>80.2</v>
      </c>
      <c r="N36" s="19" t="str">
        <f t="shared" si="7"/>
        <v>B</v>
      </c>
      <c r="O36" s="35">
        <v>3</v>
      </c>
      <c r="P36" s="19" t="str">
        <f t="shared" si="8"/>
        <v>Memiliki ketrampilan mengolah realitas individu</v>
      </c>
      <c r="Q36" s="19" t="str">
        <f t="shared" si="9"/>
        <v>B</v>
      </c>
      <c r="R36" s="19" t="str">
        <f t="shared" si="10"/>
        <v>B</v>
      </c>
      <c r="S36" s="18"/>
      <c r="T36" s="43">
        <v>88</v>
      </c>
      <c r="U36" s="41">
        <v>76</v>
      </c>
      <c r="V36" s="45">
        <v>94</v>
      </c>
      <c r="W36" s="45">
        <v>84</v>
      </c>
      <c r="X36" s="45">
        <v>87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80</v>
      </c>
      <c r="AI36" s="1">
        <v>81</v>
      </c>
      <c r="AJ36" s="1">
        <v>82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50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48039</v>
      </c>
      <c r="C37" s="19" t="s">
        <v>251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80.2</v>
      </c>
      <c r="L37" s="19" t="str">
        <f t="shared" si="5"/>
        <v>B</v>
      </c>
      <c r="M37" s="19">
        <f t="shared" si="6"/>
        <v>80.2</v>
      </c>
      <c r="N37" s="19" t="str">
        <f t="shared" si="7"/>
        <v>B</v>
      </c>
      <c r="O37" s="35">
        <v>2</v>
      </c>
      <c r="P37" s="19" t="str">
        <f t="shared" si="8"/>
        <v>Memiliki ketrampilan menalar menggunakan pengetahuan sosiologisnya</v>
      </c>
      <c r="Q37" s="19" t="str">
        <f t="shared" si="9"/>
        <v>B</v>
      </c>
      <c r="R37" s="19" t="str">
        <f t="shared" si="10"/>
        <v>B</v>
      </c>
      <c r="S37" s="18"/>
      <c r="T37" s="43">
        <v>76</v>
      </c>
      <c r="U37" s="41">
        <v>76</v>
      </c>
      <c r="V37" s="45">
        <v>74</v>
      </c>
      <c r="W37" s="46">
        <v>76</v>
      </c>
      <c r="X37" s="46">
        <v>76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80</v>
      </c>
      <c r="AI37" s="1">
        <v>81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50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48055</v>
      </c>
      <c r="C38" s="19" t="s">
        <v>252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5</v>
      </c>
      <c r="J38" s="19" t="str">
        <f t="shared" si="3"/>
        <v>Memiliki kemampuan mengidentifikasi realitas individu</v>
      </c>
      <c r="K38" s="19">
        <f t="shared" si="4"/>
        <v>80.2</v>
      </c>
      <c r="L38" s="19" t="str">
        <f t="shared" si="5"/>
        <v>B</v>
      </c>
      <c r="M38" s="19">
        <f t="shared" si="6"/>
        <v>80.2</v>
      </c>
      <c r="N38" s="19" t="str">
        <f t="shared" si="7"/>
        <v>B</v>
      </c>
      <c r="O38" s="35">
        <v>3</v>
      </c>
      <c r="P38" s="19" t="str">
        <f t="shared" si="8"/>
        <v>Memiliki ketrampilan mengolah realitas individu</v>
      </c>
      <c r="Q38" s="19" t="str">
        <f t="shared" si="9"/>
        <v>B</v>
      </c>
      <c r="R38" s="19" t="str">
        <f t="shared" si="10"/>
        <v>B</v>
      </c>
      <c r="S38" s="18"/>
      <c r="T38" s="43">
        <v>79</v>
      </c>
      <c r="U38" s="41">
        <v>76</v>
      </c>
      <c r="V38" s="45">
        <v>85</v>
      </c>
      <c r="W38" s="45">
        <v>78</v>
      </c>
      <c r="X38" s="45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1">
        <v>80</v>
      </c>
      <c r="AI38" s="1">
        <v>81</v>
      </c>
      <c r="AJ38" s="1">
        <v>82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50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48071</v>
      </c>
      <c r="C39" s="19" t="s">
        <v>253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3</v>
      </c>
      <c r="J39" s="19" t="str">
        <f t="shared" si="3"/>
        <v>Memiliki kemampuan memahami dan mengkaji gejala sosial di masyarakat</v>
      </c>
      <c r="K39" s="19">
        <f t="shared" si="4"/>
        <v>80.2</v>
      </c>
      <c r="L39" s="19" t="str">
        <f t="shared" si="5"/>
        <v>B</v>
      </c>
      <c r="M39" s="19">
        <f t="shared" si="6"/>
        <v>80.2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B</v>
      </c>
      <c r="R39" s="19" t="str">
        <f t="shared" si="10"/>
        <v>B</v>
      </c>
      <c r="S39" s="18"/>
      <c r="T39" s="43">
        <v>76</v>
      </c>
      <c r="U39" s="41">
        <v>76</v>
      </c>
      <c r="V39" s="45">
        <v>84</v>
      </c>
      <c r="W39" s="46">
        <v>76</v>
      </c>
      <c r="X39" s="46">
        <v>76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80</v>
      </c>
      <c r="AI39" s="1">
        <v>81</v>
      </c>
      <c r="AJ39" s="1"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50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48087</v>
      </c>
      <c r="C40" s="19" t="s">
        <v>254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memahami pengetahuan sosiologi sebagai sebuah ilmu pengetahuan</v>
      </c>
      <c r="K40" s="19">
        <f t="shared" si="4"/>
        <v>80.2</v>
      </c>
      <c r="L40" s="19" t="str">
        <f t="shared" si="5"/>
        <v>B</v>
      </c>
      <c r="M40" s="19">
        <f t="shared" si="6"/>
        <v>80.2</v>
      </c>
      <c r="N40" s="19" t="str">
        <f t="shared" si="7"/>
        <v>B</v>
      </c>
      <c r="O40" s="35">
        <v>5</v>
      </c>
      <c r="P40" s="19" t="str">
        <f t="shared" si="8"/>
        <v>Memiliki ketrampilan mengolah hubungan sosial</v>
      </c>
      <c r="Q40" s="19" t="str">
        <f t="shared" si="9"/>
        <v>B</v>
      </c>
      <c r="R40" s="19" t="str">
        <f t="shared" si="10"/>
        <v>B</v>
      </c>
      <c r="S40" s="18"/>
      <c r="T40" s="43">
        <v>80</v>
      </c>
      <c r="U40" s="41">
        <v>76</v>
      </c>
      <c r="V40" s="45">
        <v>72</v>
      </c>
      <c r="W40" s="45">
        <v>80</v>
      </c>
      <c r="X40" s="45">
        <v>76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80</v>
      </c>
      <c r="AI40" s="1">
        <v>81</v>
      </c>
      <c r="AJ40" s="1">
        <v>82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50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48103</v>
      </c>
      <c r="C41" s="19" t="s">
        <v>255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memahami pengetahuan sosiologi sebagai sebuah ilmu pengetahuan</v>
      </c>
      <c r="K41" s="19">
        <f t="shared" si="4"/>
        <v>80.2</v>
      </c>
      <c r="L41" s="19" t="str">
        <f t="shared" si="5"/>
        <v>B</v>
      </c>
      <c r="M41" s="19">
        <f t="shared" si="6"/>
        <v>80.2</v>
      </c>
      <c r="N41" s="19" t="str">
        <f t="shared" si="7"/>
        <v>B</v>
      </c>
      <c r="O41" s="35">
        <v>3</v>
      </c>
      <c r="P41" s="19" t="str">
        <f t="shared" si="8"/>
        <v>Memiliki ketrampilan mengolah realitas individu</v>
      </c>
      <c r="Q41" s="19" t="str">
        <f t="shared" si="9"/>
        <v>B</v>
      </c>
      <c r="R41" s="19" t="str">
        <f t="shared" si="10"/>
        <v>B</v>
      </c>
      <c r="S41" s="18"/>
      <c r="T41" s="49">
        <v>72</v>
      </c>
      <c r="U41" s="41">
        <v>76</v>
      </c>
      <c r="V41" s="45">
        <v>79</v>
      </c>
      <c r="W41" s="46">
        <v>76</v>
      </c>
      <c r="X41" s="46">
        <v>76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80</v>
      </c>
      <c r="AI41" s="1">
        <v>81</v>
      </c>
      <c r="AJ41" s="1">
        <v>82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50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48119</v>
      </c>
      <c r="C42" s="19" t="s">
        <v>256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3</v>
      </c>
      <c r="J42" s="19" t="str">
        <f t="shared" si="3"/>
        <v>Memiliki kemampuan memahami dan mengkaji gejala sosial di masyarakat</v>
      </c>
      <c r="K42" s="19">
        <f t="shared" si="4"/>
        <v>80.2</v>
      </c>
      <c r="L42" s="19" t="str">
        <f t="shared" si="5"/>
        <v>B</v>
      </c>
      <c r="M42" s="19">
        <f t="shared" si="6"/>
        <v>80.2</v>
      </c>
      <c r="N42" s="19" t="str">
        <f t="shared" si="7"/>
        <v>B</v>
      </c>
      <c r="O42" s="35">
        <v>3</v>
      </c>
      <c r="P42" s="19" t="str">
        <f t="shared" si="8"/>
        <v>Memiliki ketrampilan mengolah realitas individu</v>
      </c>
      <c r="Q42" s="19" t="str">
        <f t="shared" si="9"/>
        <v>B</v>
      </c>
      <c r="R42" s="19" t="str">
        <f t="shared" si="10"/>
        <v>B</v>
      </c>
      <c r="S42" s="18"/>
      <c r="T42" s="43">
        <v>76</v>
      </c>
      <c r="U42" s="41">
        <v>76</v>
      </c>
      <c r="V42" s="45">
        <v>70</v>
      </c>
      <c r="W42" s="45">
        <v>80</v>
      </c>
      <c r="X42" s="45">
        <v>76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1">
        <v>80</v>
      </c>
      <c r="AI42" s="1">
        <v>81</v>
      </c>
      <c r="AJ42" s="1">
        <v>82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50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48135</v>
      </c>
      <c r="C43" s="19" t="s">
        <v>257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3</v>
      </c>
      <c r="J43" s="19" t="str">
        <f t="shared" si="3"/>
        <v>Memiliki kemampuan memahami dan mengkaji gejala sosial di masyarakat</v>
      </c>
      <c r="K43" s="19">
        <f t="shared" si="4"/>
        <v>80.2</v>
      </c>
      <c r="L43" s="19" t="str">
        <f t="shared" si="5"/>
        <v>B</v>
      </c>
      <c r="M43" s="19">
        <f t="shared" si="6"/>
        <v>80.2</v>
      </c>
      <c r="N43" s="19" t="str">
        <f t="shared" si="7"/>
        <v>B</v>
      </c>
      <c r="O43" s="35">
        <v>3</v>
      </c>
      <c r="P43" s="19" t="str">
        <f t="shared" si="8"/>
        <v>Memiliki ketrampilan mengolah realitas individu</v>
      </c>
      <c r="Q43" s="19" t="str">
        <f t="shared" si="9"/>
        <v>B</v>
      </c>
      <c r="R43" s="19" t="str">
        <f t="shared" si="10"/>
        <v>B</v>
      </c>
      <c r="S43" s="18"/>
      <c r="T43" s="43">
        <v>76</v>
      </c>
      <c r="U43" s="41">
        <v>76</v>
      </c>
      <c r="V43" s="45">
        <v>95</v>
      </c>
      <c r="W43" s="46">
        <v>76</v>
      </c>
      <c r="X43" s="46">
        <v>76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80</v>
      </c>
      <c r="AI43" s="1">
        <v>81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50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48151</v>
      </c>
      <c r="C44" s="19" t="s">
        <v>258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 xml:space="preserve">Memiliki kemampuan memahami pengetahuan dasar sosiologi </v>
      </c>
      <c r="K44" s="19">
        <f t="shared" si="4"/>
        <v>81.400000000000006</v>
      </c>
      <c r="L44" s="19" t="str">
        <f t="shared" si="5"/>
        <v>B</v>
      </c>
      <c r="M44" s="19">
        <f t="shared" si="6"/>
        <v>81.400000000000006</v>
      </c>
      <c r="N44" s="19" t="str">
        <f t="shared" si="7"/>
        <v>B</v>
      </c>
      <c r="O44" s="35">
        <v>2</v>
      </c>
      <c r="P44" s="19" t="str">
        <f t="shared" si="8"/>
        <v>Memiliki ketrampilan menalar menggunakan pengetahuan sosiologisnya</v>
      </c>
      <c r="Q44" s="19" t="str">
        <f t="shared" si="9"/>
        <v>A</v>
      </c>
      <c r="R44" s="19" t="str">
        <f t="shared" si="10"/>
        <v>A</v>
      </c>
      <c r="S44" s="18"/>
      <c r="T44" s="49">
        <v>76</v>
      </c>
      <c r="U44" s="41">
        <v>76</v>
      </c>
      <c r="V44" s="45">
        <v>92</v>
      </c>
      <c r="W44" s="45">
        <v>76</v>
      </c>
      <c r="X44" s="45">
        <v>76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80</v>
      </c>
      <c r="AI44" s="1">
        <v>81</v>
      </c>
      <c r="AJ44" s="1">
        <v>82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50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43"/>
      <c r="U45" s="1"/>
      <c r="V45" s="1"/>
      <c r="W45" s="1"/>
      <c r="X45" s="46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4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43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0" t="s">
        <v>101</v>
      </c>
      <c r="H52" s="7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0" t="s">
        <v>104</v>
      </c>
      <c r="H53" s="7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0" t="s">
        <v>106</v>
      </c>
      <c r="H54" s="7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0" t="s">
        <v>107</v>
      </c>
      <c r="H55" s="7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S15" activePane="bottomRight" state="frozen"/>
      <selection pane="topRight"/>
      <selection pane="bottomLeft"/>
      <selection pane="bottomRight" activeCell="AI23" sqref="AI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385</v>
      </c>
      <c r="B1" s="20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81</v>
      </c>
      <c r="C7" s="18"/>
      <c r="D7" s="18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83" t="s">
        <v>14</v>
      </c>
      <c r="B8" s="84" t="s">
        <v>15</v>
      </c>
      <c r="C8" s="83" t="s">
        <v>16</v>
      </c>
      <c r="D8" s="18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77" t="s">
        <v>21</v>
      </c>
      <c r="AG8" s="77"/>
      <c r="AH8" s="77"/>
      <c r="AI8" s="77"/>
      <c r="AJ8" s="77"/>
      <c r="AK8" s="77"/>
      <c r="AL8" s="77"/>
      <c r="AM8" s="77"/>
      <c r="AN8" s="77"/>
      <c r="AO8" s="77"/>
      <c r="AP8" s="33"/>
      <c r="AQ8" s="79" t="s">
        <v>19</v>
      </c>
      <c r="AR8" s="79"/>
      <c r="AS8" s="79"/>
      <c r="AT8" s="79"/>
      <c r="AU8" s="79"/>
      <c r="AV8" s="79"/>
      <c r="AW8" s="79"/>
      <c r="AX8" s="79"/>
      <c r="AY8" s="79"/>
      <c r="AZ8" s="79"/>
      <c r="BA8" s="8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83"/>
      <c r="B9" s="84"/>
      <c r="C9" s="83"/>
      <c r="D9" s="18"/>
      <c r="E9" s="74" t="s">
        <v>22</v>
      </c>
      <c r="F9" s="74"/>
      <c r="G9" s="95" t="s">
        <v>23</v>
      </c>
      <c r="H9" s="96"/>
      <c r="I9" s="96"/>
      <c r="J9" s="97"/>
      <c r="K9" s="77" t="s">
        <v>22</v>
      </c>
      <c r="L9" s="77"/>
      <c r="M9" s="98" t="s">
        <v>23</v>
      </c>
      <c r="N9" s="99"/>
      <c r="O9" s="99"/>
      <c r="P9" s="100"/>
      <c r="Q9" s="87" t="s">
        <v>22</v>
      </c>
      <c r="R9" s="87" t="s">
        <v>23</v>
      </c>
      <c r="S9" s="18"/>
      <c r="T9" s="71" t="s">
        <v>24</v>
      </c>
      <c r="U9" s="71" t="s">
        <v>25</v>
      </c>
      <c r="V9" s="71" t="s">
        <v>26</v>
      </c>
      <c r="W9" s="71" t="s">
        <v>27</v>
      </c>
      <c r="X9" s="71" t="s">
        <v>28</v>
      </c>
      <c r="Y9" s="71" t="s">
        <v>29</v>
      </c>
      <c r="Z9" s="71" t="s">
        <v>30</v>
      </c>
      <c r="AA9" s="71" t="s">
        <v>31</v>
      </c>
      <c r="AB9" s="71" t="s">
        <v>32</v>
      </c>
      <c r="AC9" s="71" t="s">
        <v>33</v>
      </c>
      <c r="AD9" s="73" t="s">
        <v>34</v>
      </c>
      <c r="AE9" s="33"/>
      <c r="AF9" s="81" t="s">
        <v>35</v>
      </c>
      <c r="AG9" s="81" t="s">
        <v>36</v>
      </c>
      <c r="AH9" s="81" t="s">
        <v>37</v>
      </c>
      <c r="AI9" s="81" t="s">
        <v>38</v>
      </c>
      <c r="AJ9" s="81" t="s">
        <v>39</v>
      </c>
      <c r="AK9" s="81" t="s">
        <v>40</v>
      </c>
      <c r="AL9" s="81" t="s">
        <v>41</v>
      </c>
      <c r="AM9" s="81" t="s">
        <v>42</v>
      </c>
      <c r="AN9" s="81" t="s">
        <v>43</v>
      </c>
      <c r="AO9" s="81" t="s">
        <v>44</v>
      </c>
      <c r="AP9" s="33"/>
      <c r="AQ9" s="78" t="s">
        <v>45</v>
      </c>
      <c r="AR9" s="78"/>
      <c r="AS9" s="78" t="s">
        <v>46</v>
      </c>
      <c r="AT9" s="78"/>
      <c r="AU9" s="78" t="s">
        <v>47</v>
      </c>
      <c r="AV9" s="78"/>
      <c r="AW9" s="78"/>
      <c r="AX9" s="78" t="s">
        <v>48</v>
      </c>
      <c r="AY9" s="78"/>
      <c r="AZ9" s="78"/>
      <c r="BA9" s="8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83"/>
      <c r="B10" s="84"/>
      <c r="C10" s="8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88"/>
      <c r="R10" s="88"/>
      <c r="S10" s="18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3"/>
      <c r="AE10" s="33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8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48167</v>
      </c>
      <c r="C11" s="19" t="s">
        <v>260</v>
      </c>
      <c r="D11" s="18"/>
      <c r="E11" s="19">
        <f t="shared" ref="E11:E45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pengetahuan dasar sosiologi </v>
      </c>
      <c r="K11" s="19">
        <f t="shared" ref="K11:K45" si="4">IF((COUNTA(AF11:AN11)&gt;0),AVERAGE(AF11:AN11),"")</f>
        <v>82.4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45" si="6">IF((COUNTA(AF11:AO11)&gt;0),AVERAGE(AF11:AO11),"")</f>
        <v>82.4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menggunakan pengetahuan sosiologisnya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41">
        <v>76</v>
      </c>
      <c r="U11" s="43">
        <v>76</v>
      </c>
      <c r="V11" s="46">
        <v>76</v>
      </c>
      <c r="W11" s="46">
        <v>74</v>
      </c>
      <c r="X11" s="46">
        <v>76</v>
      </c>
      <c r="Y11" s="1"/>
      <c r="Z11" s="1"/>
      <c r="AA11" s="1"/>
      <c r="AB11" s="1"/>
      <c r="AC11" s="1"/>
      <c r="AD11" s="1"/>
      <c r="AE11" s="18"/>
      <c r="AF11" s="45">
        <v>84</v>
      </c>
      <c r="AG11" s="1">
        <v>85</v>
      </c>
      <c r="AH11" s="1">
        <v>80</v>
      </c>
      <c r="AI11" s="1">
        <v>81</v>
      </c>
      <c r="AJ11" s="1">
        <v>82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50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103" t="s">
        <v>54</v>
      </c>
      <c r="FD11" s="103"/>
      <c r="FE11" s="103"/>
      <c r="FG11" s="101" t="s">
        <v>55</v>
      </c>
      <c r="FH11" s="101"/>
      <c r="FI11" s="101"/>
    </row>
    <row r="12" spans="1:167">
      <c r="A12" s="19">
        <v>2</v>
      </c>
      <c r="B12" s="19">
        <v>48183</v>
      </c>
      <c r="C12" s="19" t="s">
        <v>261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memahami pengetahuan sosiologi sebagai sebuah ilmu pengetahuan</v>
      </c>
      <c r="K12" s="19">
        <f t="shared" si="4"/>
        <v>80.599999999999994</v>
      </c>
      <c r="L12" s="19" t="str">
        <f t="shared" si="5"/>
        <v>B</v>
      </c>
      <c r="M12" s="19">
        <f t="shared" si="6"/>
        <v>80.599999999999994</v>
      </c>
      <c r="N12" s="19" t="str">
        <f t="shared" si="7"/>
        <v>B</v>
      </c>
      <c r="O12" s="35">
        <v>2</v>
      </c>
      <c r="P12" s="19" t="str">
        <f t="shared" si="8"/>
        <v>Memiliki ketrampilan menalar menggunakan pengetahuan sosiologisnya</v>
      </c>
      <c r="Q12" s="19" t="str">
        <f t="shared" si="9"/>
        <v>B</v>
      </c>
      <c r="R12" s="19" t="str">
        <f t="shared" si="10"/>
        <v>B</v>
      </c>
      <c r="S12" s="18"/>
      <c r="T12" s="41">
        <v>76</v>
      </c>
      <c r="U12" s="43">
        <v>93</v>
      </c>
      <c r="V12" s="45">
        <v>89</v>
      </c>
      <c r="W12" s="45">
        <v>88</v>
      </c>
      <c r="X12" s="45">
        <v>76</v>
      </c>
      <c r="Y12" s="1"/>
      <c r="Z12" s="1"/>
      <c r="AA12" s="1"/>
      <c r="AB12" s="1"/>
      <c r="AC12" s="1"/>
      <c r="AD12" s="1"/>
      <c r="AE12" s="18"/>
      <c r="AF12" s="45">
        <v>82</v>
      </c>
      <c r="AG12" s="1">
        <v>78</v>
      </c>
      <c r="AH12" s="1">
        <v>80</v>
      </c>
      <c r="AI12" s="1">
        <v>81</v>
      </c>
      <c r="AJ12" s="1">
        <v>82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50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48199</v>
      </c>
      <c r="C13" s="19" t="s">
        <v>262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memahami pengetahuan sosiologi sebagai sebuah ilmu pengetahuan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Memiliki ketrampilan menalar menggunakan pengetahuan sosiologisnya</v>
      </c>
      <c r="Q13" s="19" t="str">
        <f t="shared" si="9"/>
        <v>B</v>
      </c>
      <c r="R13" s="19" t="str">
        <f t="shared" si="10"/>
        <v>B</v>
      </c>
      <c r="S13" s="18"/>
      <c r="T13" s="41">
        <v>76</v>
      </c>
      <c r="U13" s="43">
        <v>76</v>
      </c>
      <c r="V13" s="46">
        <v>88</v>
      </c>
      <c r="W13" s="46">
        <v>78</v>
      </c>
      <c r="X13" s="46">
        <v>76</v>
      </c>
      <c r="Y13" s="1"/>
      <c r="Z13" s="1"/>
      <c r="AA13" s="1"/>
      <c r="AB13" s="1"/>
      <c r="AC13" s="1"/>
      <c r="AD13" s="1"/>
      <c r="AE13" s="18"/>
      <c r="AF13" s="45">
        <v>82</v>
      </c>
      <c r="AG13" s="1">
        <v>85</v>
      </c>
      <c r="AH13" s="1">
        <v>80</v>
      </c>
      <c r="AI13" s="1">
        <v>81</v>
      </c>
      <c r="AJ13" s="1">
        <v>82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50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102">
        <v>1</v>
      </c>
      <c r="FH13" s="104" t="s">
        <v>294</v>
      </c>
      <c r="FI13" s="104" t="s">
        <v>295</v>
      </c>
      <c r="FJ13" s="105">
        <v>10701</v>
      </c>
      <c r="FK13" s="105">
        <v>10711</v>
      </c>
    </row>
    <row r="14" spans="1:167">
      <c r="A14" s="19">
        <v>4</v>
      </c>
      <c r="B14" s="19">
        <v>48215</v>
      </c>
      <c r="C14" s="19" t="s">
        <v>263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memahami pengetahuan sosiologi sebagai sebuah ilmu pengetahuan</v>
      </c>
      <c r="K14" s="19">
        <f t="shared" si="4"/>
        <v>81.2</v>
      </c>
      <c r="L14" s="19" t="str">
        <f t="shared" si="5"/>
        <v>B</v>
      </c>
      <c r="M14" s="19">
        <f t="shared" si="6"/>
        <v>81.2</v>
      </c>
      <c r="N14" s="19" t="str">
        <f t="shared" si="7"/>
        <v>B</v>
      </c>
      <c r="O14" s="35">
        <v>3</v>
      </c>
      <c r="P14" s="19" t="str">
        <f t="shared" si="8"/>
        <v>Memiliki ketrampilan mengolah realitas individu</v>
      </c>
      <c r="Q14" s="19" t="str">
        <f t="shared" si="9"/>
        <v>B</v>
      </c>
      <c r="R14" s="19" t="str">
        <f t="shared" si="10"/>
        <v>B</v>
      </c>
      <c r="S14" s="18"/>
      <c r="T14" s="41">
        <v>76</v>
      </c>
      <c r="U14" s="43">
        <v>81</v>
      </c>
      <c r="V14" s="45">
        <v>72</v>
      </c>
      <c r="W14" s="45">
        <v>90</v>
      </c>
      <c r="X14" s="45">
        <v>80</v>
      </c>
      <c r="Y14" s="1"/>
      <c r="Z14" s="1"/>
      <c r="AA14" s="1"/>
      <c r="AB14" s="1"/>
      <c r="AC14" s="1"/>
      <c r="AD14" s="1"/>
      <c r="AE14" s="18"/>
      <c r="AF14" s="45">
        <v>84</v>
      </c>
      <c r="AG14" s="1">
        <v>80</v>
      </c>
      <c r="AH14" s="1">
        <v>80</v>
      </c>
      <c r="AI14" s="1">
        <v>80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50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102"/>
      <c r="FH14" s="104"/>
      <c r="FI14" s="104"/>
      <c r="FJ14" s="105"/>
      <c r="FK14" s="105"/>
    </row>
    <row r="15" spans="1:167">
      <c r="A15" s="19">
        <v>5</v>
      </c>
      <c r="B15" s="19">
        <v>48231</v>
      </c>
      <c r="C15" s="19" t="s">
        <v>264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3</v>
      </c>
      <c r="J15" s="19" t="str">
        <f t="shared" si="3"/>
        <v>Memiliki kemampuan memahami dan mengkaji gejala sosial di masyarakat</v>
      </c>
      <c r="K15" s="19">
        <f t="shared" si="4"/>
        <v>84.2</v>
      </c>
      <c r="L15" s="19" t="str">
        <f t="shared" si="5"/>
        <v>A</v>
      </c>
      <c r="M15" s="19">
        <f t="shared" si="6"/>
        <v>84.2</v>
      </c>
      <c r="N15" s="19" t="str">
        <f t="shared" si="7"/>
        <v>A</v>
      </c>
      <c r="O15" s="35">
        <v>4</v>
      </c>
      <c r="P15" s="19" t="str">
        <f t="shared" si="8"/>
        <v>Memiliki ketrampilan mengolah realitas kelompok</v>
      </c>
      <c r="Q15" s="19" t="str">
        <f t="shared" si="9"/>
        <v>B</v>
      </c>
      <c r="R15" s="19" t="str">
        <f t="shared" si="10"/>
        <v>B</v>
      </c>
      <c r="S15" s="18"/>
      <c r="T15" s="41">
        <v>76</v>
      </c>
      <c r="U15" s="43">
        <v>76</v>
      </c>
      <c r="V15" s="46">
        <v>94</v>
      </c>
      <c r="W15" s="46">
        <v>76</v>
      </c>
      <c r="X15" s="46">
        <v>76</v>
      </c>
      <c r="Y15" s="1"/>
      <c r="Z15" s="1"/>
      <c r="AA15" s="1"/>
      <c r="AB15" s="1"/>
      <c r="AC15" s="1"/>
      <c r="AD15" s="1"/>
      <c r="AE15" s="18"/>
      <c r="AF15" s="45">
        <v>84</v>
      </c>
      <c r="AG15" s="1">
        <v>85</v>
      </c>
      <c r="AH15" s="1">
        <v>85</v>
      </c>
      <c r="AI15" s="1">
        <v>85</v>
      </c>
      <c r="AJ15" s="1">
        <v>82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50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102">
        <v>2</v>
      </c>
      <c r="FH15" s="104" t="s">
        <v>296</v>
      </c>
      <c r="FI15" s="104" t="s">
        <v>297</v>
      </c>
      <c r="FJ15" s="105">
        <v>10702</v>
      </c>
      <c r="FK15" s="105">
        <v>10712</v>
      </c>
    </row>
    <row r="16" spans="1:167">
      <c r="A16" s="19">
        <v>6</v>
      </c>
      <c r="B16" s="19">
        <v>48247</v>
      </c>
      <c r="C16" s="19" t="s">
        <v>265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3</v>
      </c>
      <c r="J16" s="19" t="str">
        <f t="shared" si="3"/>
        <v>Memiliki kemampuan memahami dan mengkaji gejala sosial di masyarakat</v>
      </c>
      <c r="K16" s="19">
        <f t="shared" si="4"/>
        <v>80.599999999999994</v>
      </c>
      <c r="L16" s="19" t="str">
        <f t="shared" si="5"/>
        <v>B</v>
      </c>
      <c r="M16" s="19">
        <f t="shared" si="6"/>
        <v>80.599999999999994</v>
      </c>
      <c r="N16" s="19" t="str">
        <f t="shared" si="7"/>
        <v>B</v>
      </c>
      <c r="O16" s="35">
        <v>2</v>
      </c>
      <c r="P16" s="19" t="str">
        <f t="shared" si="8"/>
        <v>Memiliki ketrampilan menalar menggunakan pengetahuan sosiologisnya</v>
      </c>
      <c r="Q16" s="19" t="str">
        <f t="shared" si="9"/>
        <v>B</v>
      </c>
      <c r="R16" s="19" t="str">
        <f t="shared" si="10"/>
        <v>B</v>
      </c>
      <c r="S16" s="18"/>
      <c r="T16" s="41">
        <v>76</v>
      </c>
      <c r="U16" s="43">
        <v>59</v>
      </c>
      <c r="V16" s="45">
        <v>65</v>
      </c>
      <c r="W16" s="45">
        <v>76</v>
      </c>
      <c r="X16" s="45">
        <v>76</v>
      </c>
      <c r="Y16" s="1"/>
      <c r="Z16" s="1"/>
      <c r="AA16" s="1"/>
      <c r="AB16" s="1"/>
      <c r="AC16" s="1"/>
      <c r="AD16" s="1"/>
      <c r="AE16" s="18"/>
      <c r="AF16" s="45">
        <v>82</v>
      </c>
      <c r="AG16" s="1">
        <v>78</v>
      </c>
      <c r="AH16" s="1">
        <v>80</v>
      </c>
      <c r="AI16" s="1">
        <v>81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50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102"/>
      <c r="FH16" s="104"/>
      <c r="FI16" s="104"/>
      <c r="FJ16" s="105"/>
      <c r="FK16" s="105"/>
    </row>
    <row r="17" spans="1:167">
      <c r="A17" s="19">
        <v>7</v>
      </c>
      <c r="B17" s="19">
        <v>48263</v>
      </c>
      <c r="C17" s="19" t="s">
        <v>266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4</v>
      </c>
      <c r="J17" s="19" t="str">
        <f t="shared" si="3"/>
        <v>Memiliki kemampuan mengenali gejala sosial</v>
      </c>
      <c r="K17" s="19">
        <f t="shared" si="4"/>
        <v>80.599999999999994</v>
      </c>
      <c r="L17" s="19" t="str">
        <f t="shared" si="5"/>
        <v>B</v>
      </c>
      <c r="M17" s="19">
        <f t="shared" si="6"/>
        <v>80.599999999999994</v>
      </c>
      <c r="N17" s="19" t="str">
        <f t="shared" si="7"/>
        <v>B</v>
      </c>
      <c r="O17" s="35">
        <v>5</v>
      </c>
      <c r="P17" s="19" t="str">
        <f t="shared" si="8"/>
        <v>Memiliki ketrampilan mengolah hubungan sosial</v>
      </c>
      <c r="Q17" s="19" t="str">
        <f t="shared" si="9"/>
        <v>B</v>
      </c>
      <c r="R17" s="19" t="str">
        <f t="shared" si="10"/>
        <v>B</v>
      </c>
      <c r="S17" s="18"/>
      <c r="T17" s="41">
        <v>76</v>
      </c>
      <c r="U17" s="43">
        <v>76</v>
      </c>
      <c r="V17" s="46">
        <v>84</v>
      </c>
      <c r="W17" s="46">
        <v>76</v>
      </c>
      <c r="X17" s="46">
        <v>76</v>
      </c>
      <c r="Y17" s="1"/>
      <c r="Z17" s="1"/>
      <c r="AA17" s="1"/>
      <c r="AB17" s="1"/>
      <c r="AC17" s="1"/>
      <c r="AD17" s="1"/>
      <c r="AE17" s="18"/>
      <c r="AF17" s="45">
        <v>82</v>
      </c>
      <c r="AG17" s="1">
        <v>78</v>
      </c>
      <c r="AH17" s="1">
        <v>80</v>
      </c>
      <c r="AI17" s="1">
        <v>81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50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102">
        <v>3</v>
      </c>
      <c r="FH17" s="104" t="s">
        <v>298</v>
      </c>
      <c r="FI17" s="104" t="s">
        <v>299</v>
      </c>
      <c r="FJ17" s="105">
        <v>10703</v>
      </c>
      <c r="FK17" s="105">
        <v>10713</v>
      </c>
    </row>
    <row r="18" spans="1:167">
      <c r="A18" s="19">
        <v>8</v>
      </c>
      <c r="B18" s="19">
        <v>48279</v>
      </c>
      <c r="C18" s="19" t="s">
        <v>267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5</v>
      </c>
      <c r="J18" s="19" t="str">
        <f t="shared" si="3"/>
        <v>Memiliki kemampuan mengidentifikasi realitas individu</v>
      </c>
      <c r="K18" s="19">
        <f t="shared" si="4"/>
        <v>81.400000000000006</v>
      </c>
      <c r="L18" s="19" t="str">
        <f t="shared" si="5"/>
        <v>B</v>
      </c>
      <c r="M18" s="19">
        <f t="shared" si="6"/>
        <v>81.400000000000006</v>
      </c>
      <c r="N18" s="19" t="str">
        <f t="shared" si="7"/>
        <v>B</v>
      </c>
      <c r="O18" s="35">
        <v>1</v>
      </c>
      <c r="P18" s="19" t="str">
        <f t="shared" si="8"/>
        <v>Memiliki ketrampilan menalar gejala sosial</v>
      </c>
      <c r="Q18" s="19" t="str">
        <f t="shared" si="9"/>
        <v>A</v>
      </c>
      <c r="R18" s="19" t="str">
        <f t="shared" si="10"/>
        <v>A</v>
      </c>
      <c r="S18" s="18"/>
      <c r="T18" s="41">
        <v>80</v>
      </c>
      <c r="U18" s="43">
        <v>80</v>
      </c>
      <c r="V18" s="45">
        <v>80</v>
      </c>
      <c r="W18" s="45">
        <v>82</v>
      </c>
      <c r="X18" s="45">
        <v>80</v>
      </c>
      <c r="Y18" s="1"/>
      <c r="Z18" s="1"/>
      <c r="AA18" s="1"/>
      <c r="AB18" s="1"/>
      <c r="AC18" s="1"/>
      <c r="AD18" s="1"/>
      <c r="AE18" s="18"/>
      <c r="AF18" s="45">
        <v>86</v>
      </c>
      <c r="AG18" s="1">
        <v>78</v>
      </c>
      <c r="AH18" s="1">
        <v>80</v>
      </c>
      <c r="AI18" s="1">
        <v>81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50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102"/>
      <c r="FH18" s="104"/>
      <c r="FI18" s="104"/>
      <c r="FJ18" s="105"/>
      <c r="FK18" s="105"/>
    </row>
    <row r="19" spans="1:167">
      <c r="A19" s="19">
        <v>9</v>
      </c>
      <c r="B19" s="19">
        <v>48295</v>
      </c>
      <c r="C19" s="19" t="s">
        <v>268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memahami pengetahuan sosiologi sebagai sebuah ilmu pengetahuan</v>
      </c>
      <c r="K19" s="19">
        <f t="shared" si="4"/>
        <v>78.8</v>
      </c>
      <c r="L19" s="19" t="str">
        <f t="shared" si="5"/>
        <v>B</v>
      </c>
      <c r="M19" s="19">
        <f t="shared" si="6"/>
        <v>78.8</v>
      </c>
      <c r="N19" s="19" t="str">
        <f t="shared" si="7"/>
        <v>B</v>
      </c>
      <c r="O19" s="35">
        <v>1</v>
      </c>
      <c r="P19" s="19" t="str">
        <f t="shared" si="8"/>
        <v>Memiliki ketrampilan menalar gejala sosial</v>
      </c>
      <c r="Q19" s="19" t="str">
        <f t="shared" si="9"/>
        <v>B</v>
      </c>
      <c r="R19" s="19" t="str">
        <f t="shared" si="10"/>
        <v>B</v>
      </c>
      <c r="S19" s="18"/>
      <c r="T19" s="41">
        <v>76</v>
      </c>
      <c r="U19" s="43">
        <v>76</v>
      </c>
      <c r="V19" s="46">
        <v>74</v>
      </c>
      <c r="W19" s="46">
        <v>76</v>
      </c>
      <c r="X19" s="46">
        <v>76</v>
      </c>
      <c r="Y19" s="1"/>
      <c r="Z19" s="1"/>
      <c r="AA19" s="1"/>
      <c r="AB19" s="1"/>
      <c r="AC19" s="1"/>
      <c r="AD19" s="1"/>
      <c r="AE19" s="18"/>
      <c r="AF19" s="45">
        <v>84</v>
      </c>
      <c r="AG19" s="1">
        <v>76</v>
      </c>
      <c r="AH19" s="1">
        <v>76</v>
      </c>
      <c r="AI19" s="1">
        <v>76</v>
      </c>
      <c r="AJ19" s="1">
        <v>82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50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102">
        <v>4</v>
      </c>
      <c r="FH19" s="104" t="s">
        <v>300</v>
      </c>
      <c r="FI19" s="104" t="s">
        <v>301</v>
      </c>
      <c r="FJ19" s="105">
        <v>10704</v>
      </c>
      <c r="FK19" s="105">
        <v>10714</v>
      </c>
    </row>
    <row r="20" spans="1:167">
      <c r="A20" s="19">
        <v>10</v>
      </c>
      <c r="B20" s="19">
        <v>48311</v>
      </c>
      <c r="C20" s="19" t="s">
        <v>269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 xml:space="preserve">Memiliki kemampuan memahami pengetahuan dasar sosiologi </v>
      </c>
      <c r="K20" s="19">
        <f t="shared" si="4"/>
        <v>81.400000000000006</v>
      </c>
      <c r="L20" s="19" t="str">
        <f t="shared" si="5"/>
        <v>B</v>
      </c>
      <c r="M20" s="19">
        <f t="shared" si="6"/>
        <v>81.400000000000006</v>
      </c>
      <c r="N20" s="19" t="str">
        <f t="shared" si="7"/>
        <v>B</v>
      </c>
      <c r="O20" s="35">
        <v>2</v>
      </c>
      <c r="P20" s="19" t="str">
        <f t="shared" si="8"/>
        <v>Memiliki ketrampilan menalar menggunakan pengetahuan sosiologisnya</v>
      </c>
      <c r="Q20" s="19" t="str">
        <f t="shared" si="9"/>
        <v>B</v>
      </c>
      <c r="R20" s="19" t="str">
        <f t="shared" si="10"/>
        <v>B</v>
      </c>
      <c r="S20" s="18"/>
      <c r="T20" s="41">
        <v>76</v>
      </c>
      <c r="U20" s="43">
        <v>77</v>
      </c>
      <c r="V20" s="45">
        <v>82</v>
      </c>
      <c r="W20" s="45">
        <v>72</v>
      </c>
      <c r="X20" s="45">
        <v>76</v>
      </c>
      <c r="Y20" s="1"/>
      <c r="Z20" s="1"/>
      <c r="AA20" s="1"/>
      <c r="AB20" s="1"/>
      <c r="AC20" s="1"/>
      <c r="AD20" s="1"/>
      <c r="AE20" s="18"/>
      <c r="AF20" s="45">
        <v>86</v>
      </c>
      <c r="AG20" s="1">
        <v>78</v>
      </c>
      <c r="AH20" s="1">
        <v>80</v>
      </c>
      <c r="AI20" s="1">
        <v>81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50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102"/>
      <c r="FH20" s="104"/>
      <c r="FI20" s="104"/>
      <c r="FJ20" s="105"/>
      <c r="FK20" s="105"/>
    </row>
    <row r="21" spans="1:167">
      <c r="A21" s="19">
        <v>11</v>
      </c>
      <c r="B21" s="19">
        <v>48327</v>
      </c>
      <c r="C21" s="19" t="s">
        <v>270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4</v>
      </c>
      <c r="J21" s="19" t="str">
        <f t="shared" si="3"/>
        <v>Memiliki kemampuan mengenali gejala sosial</v>
      </c>
      <c r="K21" s="19">
        <f t="shared" si="4"/>
        <v>81.400000000000006</v>
      </c>
      <c r="L21" s="19" t="str">
        <f t="shared" si="5"/>
        <v>B</v>
      </c>
      <c r="M21" s="19">
        <f t="shared" si="6"/>
        <v>81.400000000000006</v>
      </c>
      <c r="N21" s="19" t="str">
        <f t="shared" si="7"/>
        <v>B</v>
      </c>
      <c r="O21" s="35">
        <v>3</v>
      </c>
      <c r="P21" s="19" t="str">
        <f t="shared" si="8"/>
        <v>Memiliki ketrampilan mengolah realitas individu</v>
      </c>
      <c r="Q21" s="19" t="str">
        <f t="shared" si="9"/>
        <v>B</v>
      </c>
      <c r="R21" s="19" t="str">
        <f t="shared" si="10"/>
        <v>B</v>
      </c>
      <c r="S21" s="18"/>
      <c r="T21" s="41">
        <v>76</v>
      </c>
      <c r="U21" s="43">
        <v>76</v>
      </c>
      <c r="V21" s="54">
        <v>70</v>
      </c>
      <c r="W21" s="46">
        <v>84</v>
      </c>
      <c r="X21" s="46">
        <v>76</v>
      </c>
      <c r="Y21" s="1"/>
      <c r="Z21" s="1"/>
      <c r="AA21" s="1"/>
      <c r="AB21" s="1"/>
      <c r="AC21" s="1"/>
      <c r="AD21" s="1"/>
      <c r="AE21" s="18"/>
      <c r="AF21" s="45">
        <v>86</v>
      </c>
      <c r="AG21" s="1">
        <v>78</v>
      </c>
      <c r="AH21" s="1">
        <v>80</v>
      </c>
      <c r="AI21" s="1">
        <v>81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50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102">
        <v>5</v>
      </c>
      <c r="FH21" s="104" t="s">
        <v>302</v>
      </c>
      <c r="FI21" s="104" t="s">
        <v>303</v>
      </c>
      <c r="FJ21" s="105">
        <v>10705</v>
      </c>
      <c r="FK21" s="105">
        <v>10715</v>
      </c>
    </row>
    <row r="22" spans="1:167">
      <c r="A22" s="19">
        <v>12</v>
      </c>
      <c r="B22" s="19">
        <v>48343</v>
      </c>
      <c r="C22" s="19" t="s">
        <v>271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3</v>
      </c>
      <c r="J22" s="19" t="str">
        <f t="shared" si="3"/>
        <v>Memiliki kemampuan memahami dan mengkaji gejala sosial di masyarakat</v>
      </c>
      <c r="K22" s="19">
        <f t="shared" si="4"/>
        <v>80.8</v>
      </c>
      <c r="L22" s="19" t="str">
        <f t="shared" si="5"/>
        <v>B</v>
      </c>
      <c r="M22" s="19">
        <f t="shared" si="6"/>
        <v>80.8</v>
      </c>
      <c r="N22" s="19" t="str">
        <f t="shared" si="7"/>
        <v>B</v>
      </c>
      <c r="O22" s="35">
        <v>4</v>
      </c>
      <c r="P22" s="19" t="str">
        <f t="shared" si="8"/>
        <v>Memiliki ketrampilan mengolah realitas kelompok</v>
      </c>
      <c r="Q22" s="19" t="str">
        <f t="shared" si="9"/>
        <v>B</v>
      </c>
      <c r="R22" s="19" t="str">
        <f t="shared" si="10"/>
        <v>B</v>
      </c>
      <c r="S22" s="18"/>
      <c r="T22" s="41">
        <v>76</v>
      </c>
      <c r="U22" s="43">
        <v>86</v>
      </c>
      <c r="V22" s="45">
        <v>74</v>
      </c>
      <c r="W22" s="45">
        <v>76</v>
      </c>
      <c r="X22" s="45">
        <v>79</v>
      </c>
      <c r="Y22" s="1"/>
      <c r="Z22" s="1"/>
      <c r="AA22" s="1"/>
      <c r="AB22" s="1"/>
      <c r="AC22" s="1"/>
      <c r="AD22" s="1"/>
      <c r="AE22" s="18"/>
      <c r="AF22" s="45">
        <v>82</v>
      </c>
      <c r="AG22" s="1">
        <v>80</v>
      </c>
      <c r="AH22" s="1">
        <v>80</v>
      </c>
      <c r="AI22" s="1">
        <v>80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50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102"/>
      <c r="FH22" s="104"/>
      <c r="FI22" s="104"/>
      <c r="FJ22" s="105"/>
      <c r="FK22" s="105"/>
    </row>
    <row r="23" spans="1:167">
      <c r="A23" s="19">
        <v>13</v>
      </c>
      <c r="B23" s="19">
        <v>48359</v>
      </c>
      <c r="C23" s="19" t="s">
        <v>272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4</v>
      </c>
      <c r="J23" s="19" t="str">
        <f t="shared" si="3"/>
        <v>Memiliki kemampuan mengenali gejala sosial</v>
      </c>
      <c r="K23" s="19">
        <f t="shared" si="4"/>
        <v>83.8</v>
      </c>
      <c r="L23" s="19" t="str">
        <f t="shared" si="5"/>
        <v>B</v>
      </c>
      <c r="M23" s="19">
        <f t="shared" si="6"/>
        <v>83.8</v>
      </c>
      <c r="N23" s="19" t="str">
        <f t="shared" si="7"/>
        <v>B</v>
      </c>
      <c r="O23" s="35">
        <v>5</v>
      </c>
      <c r="P23" s="19" t="str">
        <f t="shared" si="8"/>
        <v>Memiliki ketrampilan mengolah hubungan sosial</v>
      </c>
      <c r="Q23" s="19" t="str">
        <f t="shared" si="9"/>
        <v>B</v>
      </c>
      <c r="R23" s="19" t="str">
        <f t="shared" si="10"/>
        <v>B</v>
      </c>
      <c r="S23" s="18"/>
      <c r="T23" s="41">
        <v>76</v>
      </c>
      <c r="U23" s="43">
        <v>76</v>
      </c>
      <c r="V23" s="45">
        <v>74</v>
      </c>
      <c r="W23" s="45">
        <v>76</v>
      </c>
      <c r="X23" s="45">
        <v>76</v>
      </c>
      <c r="Y23" s="1"/>
      <c r="Z23" s="1"/>
      <c r="AA23" s="1"/>
      <c r="AB23" s="1"/>
      <c r="AC23" s="1"/>
      <c r="AD23" s="1"/>
      <c r="AE23" s="18"/>
      <c r="AF23" s="45">
        <v>82</v>
      </c>
      <c r="AG23" s="1">
        <v>85</v>
      </c>
      <c r="AH23" s="1">
        <v>85</v>
      </c>
      <c r="AI23" s="1">
        <v>85</v>
      </c>
      <c r="AJ23" s="1">
        <v>82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50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102">
        <v>6</v>
      </c>
      <c r="FH23" s="104"/>
      <c r="FI23" s="104"/>
      <c r="FJ23" s="105">
        <v>10706</v>
      </c>
      <c r="FK23" s="105">
        <v>10716</v>
      </c>
    </row>
    <row r="24" spans="1:167">
      <c r="A24" s="19">
        <v>14</v>
      </c>
      <c r="B24" s="19">
        <v>48375</v>
      </c>
      <c r="C24" s="19" t="s">
        <v>273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5</v>
      </c>
      <c r="J24" s="19" t="str">
        <f t="shared" si="3"/>
        <v>Memiliki kemampuan mengidentifikasi realitas individu</v>
      </c>
      <c r="K24" s="19">
        <f t="shared" si="4"/>
        <v>80.599999999999994</v>
      </c>
      <c r="L24" s="19" t="str">
        <f t="shared" si="5"/>
        <v>B</v>
      </c>
      <c r="M24" s="19">
        <f t="shared" si="6"/>
        <v>80.599999999999994</v>
      </c>
      <c r="N24" s="19" t="str">
        <f t="shared" si="7"/>
        <v>B</v>
      </c>
      <c r="O24" s="35">
        <v>3</v>
      </c>
      <c r="P24" s="19" t="str">
        <f t="shared" si="8"/>
        <v>Memiliki ketrampilan mengolah realitas individu</v>
      </c>
      <c r="Q24" s="19" t="str">
        <f t="shared" si="9"/>
        <v>B</v>
      </c>
      <c r="R24" s="19" t="str">
        <f t="shared" si="10"/>
        <v>B</v>
      </c>
      <c r="S24" s="18"/>
      <c r="T24" s="41">
        <v>76</v>
      </c>
      <c r="U24" s="43">
        <v>76</v>
      </c>
      <c r="V24" s="46">
        <v>91</v>
      </c>
      <c r="W24" s="46">
        <v>62</v>
      </c>
      <c r="X24" s="46">
        <v>76</v>
      </c>
      <c r="Y24" s="1"/>
      <c r="Z24" s="1"/>
      <c r="AA24" s="1"/>
      <c r="AB24" s="1"/>
      <c r="AC24" s="1"/>
      <c r="AD24" s="1"/>
      <c r="AE24" s="18"/>
      <c r="AF24" s="45">
        <v>82</v>
      </c>
      <c r="AG24" s="1">
        <v>78</v>
      </c>
      <c r="AH24" s="1">
        <v>80</v>
      </c>
      <c r="AI24" s="1">
        <v>81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50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102"/>
      <c r="FH24" s="104"/>
      <c r="FI24" s="104"/>
      <c r="FJ24" s="105"/>
      <c r="FK24" s="105"/>
    </row>
    <row r="25" spans="1:167">
      <c r="A25" s="19">
        <v>15</v>
      </c>
      <c r="B25" s="19">
        <v>48391</v>
      </c>
      <c r="C25" s="19" t="s">
        <v>274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memahami pengetahuan sosiologi sebagai sebuah ilmu pengetahuan</v>
      </c>
      <c r="K25" s="19">
        <f t="shared" si="4"/>
        <v>80.599999999999994</v>
      </c>
      <c r="L25" s="19" t="str">
        <f t="shared" si="5"/>
        <v>B</v>
      </c>
      <c r="M25" s="19">
        <f t="shared" si="6"/>
        <v>80.599999999999994</v>
      </c>
      <c r="N25" s="19" t="str">
        <f t="shared" si="7"/>
        <v>B</v>
      </c>
      <c r="O25" s="35">
        <v>5</v>
      </c>
      <c r="P25" s="19" t="str">
        <f t="shared" si="8"/>
        <v>Memiliki ketrampilan mengolah hubungan sosial</v>
      </c>
      <c r="Q25" s="19" t="str">
        <f t="shared" si="9"/>
        <v>B</v>
      </c>
      <c r="R25" s="19" t="str">
        <f t="shared" si="10"/>
        <v>B</v>
      </c>
      <c r="S25" s="18"/>
      <c r="T25" s="41">
        <v>76</v>
      </c>
      <c r="U25" s="43">
        <v>76</v>
      </c>
      <c r="V25" s="45">
        <v>76</v>
      </c>
      <c r="W25" s="45">
        <v>74</v>
      </c>
      <c r="X25" s="45">
        <v>76</v>
      </c>
      <c r="Y25" s="1"/>
      <c r="Z25" s="1"/>
      <c r="AA25" s="1"/>
      <c r="AB25" s="1"/>
      <c r="AC25" s="1"/>
      <c r="AD25" s="1"/>
      <c r="AE25" s="18"/>
      <c r="AF25" s="45">
        <v>82</v>
      </c>
      <c r="AG25" s="1">
        <v>78</v>
      </c>
      <c r="AH25" s="1">
        <v>80</v>
      </c>
      <c r="AI25" s="1">
        <v>81</v>
      </c>
      <c r="AJ25" s="1">
        <v>82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50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6" t="s">
        <v>78</v>
      </c>
      <c r="FD25" s="76"/>
      <c r="FE25" s="76"/>
      <c r="FG25" s="102">
        <v>7</v>
      </c>
      <c r="FH25" s="104"/>
      <c r="FI25" s="104"/>
      <c r="FJ25" s="105">
        <v>10707</v>
      </c>
      <c r="FK25" s="105">
        <v>10717</v>
      </c>
    </row>
    <row r="26" spans="1:167">
      <c r="A26" s="19">
        <v>16</v>
      </c>
      <c r="B26" s="19">
        <v>48407</v>
      </c>
      <c r="C26" s="19" t="s">
        <v>275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memahami pengetahuan sosiologi sebagai sebuah ilmu pengetahuan</v>
      </c>
      <c r="K26" s="19">
        <f t="shared" si="4"/>
        <v>83.8</v>
      </c>
      <c r="L26" s="19" t="str">
        <f t="shared" si="5"/>
        <v>B</v>
      </c>
      <c r="M26" s="19">
        <f t="shared" si="6"/>
        <v>83.8</v>
      </c>
      <c r="N26" s="19" t="str">
        <f t="shared" si="7"/>
        <v>B</v>
      </c>
      <c r="O26" s="35">
        <v>3</v>
      </c>
      <c r="P26" s="19" t="str">
        <f t="shared" si="8"/>
        <v>Memiliki ketrampilan mengolah realitas individu</v>
      </c>
      <c r="Q26" s="19" t="str">
        <f t="shared" si="9"/>
        <v>B</v>
      </c>
      <c r="R26" s="19" t="str">
        <f t="shared" si="10"/>
        <v>B</v>
      </c>
      <c r="S26" s="18"/>
      <c r="T26" s="41">
        <v>76</v>
      </c>
      <c r="U26" s="43">
        <v>95</v>
      </c>
      <c r="V26" s="46">
        <v>85</v>
      </c>
      <c r="W26" s="46">
        <v>80</v>
      </c>
      <c r="X26" s="46">
        <v>76</v>
      </c>
      <c r="Y26" s="1"/>
      <c r="Z26" s="1"/>
      <c r="AA26" s="1"/>
      <c r="AB26" s="1"/>
      <c r="AC26" s="1"/>
      <c r="AD26" s="1"/>
      <c r="AE26" s="18"/>
      <c r="AF26" s="45">
        <v>82</v>
      </c>
      <c r="AG26" s="1">
        <v>85</v>
      </c>
      <c r="AH26" s="1">
        <v>85</v>
      </c>
      <c r="AI26" s="1">
        <v>85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50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102"/>
      <c r="FH26" s="104"/>
      <c r="FI26" s="104"/>
      <c r="FJ26" s="105"/>
      <c r="FK26" s="105"/>
    </row>
    <row r="27" spans="1:167">
      <c r="A27" s="19">
        <v>17</v>
      </c>
      <c r="B27" s="19">
        <v>48423</v>
      </c>
      <c r="C27" s="19" t="s">
        <v>276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memahami pengetahuan sosiologi sebagai sebuah ilmu pengetahuan</v>
      </c>
      <c r="K27" s="19">
        <f t="shared" si="4"/>
        <v>81.8</v>
      </c>
      <c r="L27" s="19" t="str">
        <f t="shared" si="5"/>
        <v>B</v>
      </c>
      <c r="M27" s="19">
        <f t="shared" si="6"/>
        <v>81.8</v>
      </c>
      <c r="N27" s="19" t="str">
        <f t="shared" si="7"/>
        <v>B</v>
      </c>
      <c r="O27" s="35">
        <v>2</v>
      </c>
      <c r="P27" s="19" t="str">
        <f t="shared" si="8"/>
        <v>Memiliki ketrampilan menalar menggunakan pengetahuan sosiologisnya</v>
      </c>
      <c r="Q27" s="19" t="str">
        <f t="shared" si="9"/>
        <v>B</v>
      </c>
      <c r="R27" s="19" t="str">
        <f t="shared" si="10"/>
        <v>B</v>
      </c>
      <c r="S27" s="18"/>
      <c r="T27" s="41">
        <v>76</v>
      </c>
      <c r="U27" s="43">
        <v>76</v>
      </c>
      <c r="V27" s="45">
        <v>76</v>
      </c>
      <c r="W27" s="45">
        <v>74</v>
      </c>
      <c r="X27" s="45">
        <v>76</v>
      </c>
      <c r="Y27" s="1"/>
      <c r="Z27" s="1"/>
      <c r="AA27" s="1"/>
      <c r="AB27" s="1"/>
      <c r="AC27" s="1"/>
      <c r="AD27" s="1"/>
      <c r="AE27" s="18"/>
      <c r="AF27" s="45">
        <v>88</v>
      </c>
      <c r="AG27" s="1">
        <v>78</v>
      </c>
      <c r="AH27" s="1">
        <v>80</v>
      </c>
      <c r="AI27" s="1">
        <v>81</v>
      </c>
      <c r="AJ27" s="1">
        <v>82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50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102">
        <v>8</v>
      </c>
      <c r="FH27" s="104"/>
      <c r="FI27" s="104"/>
      <c r="FJ27" s="105">
        <v>10708</v>
      </c>
      <c r="FK27" s="105">
        <v>10718</v>
      </c>
    </row>
    <row r="28" spans="1:167">
      <c r="A28" s="19">
        <v>18</v>
      </c>
      <c r="B28" s="19">
        <v>48439</v>
      </c>
      <c r="C28" s="19" t="s">
        <v>277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3</v>
      </c>
      <c r="J28" s="19" t="str">
        <f t="shared" si="3"/>
        <v>Memiliki kemampuan memahami dan mengkaji gejala sosial di masyarakat</v>
      </c>
      <c r="K28" s="19">
        <f t="shared" si="4"/>
        <v>81.599999999999994</v>
      </c>
      <c r="L28" s="19" t="str">
        <f t="shared" si="5"/>
        <v>B</v>
      </c>
      <c r="M28" s="19">
        <f t="shared" si="6"/>
        <v>81.599999999999994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B</v>
      </c>
      <c r="R28" s="19" t="str">
        <f t="shared" si="10"/>
        <v>B</v>
      </c>
      <c r="S28" s="18"/>
      <c r="T28" s="41">
        <v>76</v>
      </c>
      <c r="U28" s="43">
        <v>76</v>
      </c>
      <c r="V28" s="46">
        <v>76</v>
      </c>
      <c r="W28" s="46">
        <v>76</v>
      </c>
      <c r="X28" s="46">
        <v>76</v>
      </c>
      <c r="Y28" s="1"/>
      <c r="Z28" s="1"/>
      <c r="AA28" s="1"/>
      <c r="AB28" s="1"/>
      <c r="AC28" s="1"/>
      <c r="AD28" s="1"/>
      <c r="AE28" s="18"/>
      <c r="AF28" s="45">
        <v>86</v>
      </c>
      <c r="AG28" s="1">
        <v>80</v>
      </c>
      <c r="AH28" s="1">
        <v>80</v>
      </c>
      <c r="AI28" s="1">
        <v>80</v>
      </c>
      <c r="AJ28" s="1">
        <v>82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50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102"/>
      <c r="FH28" s="104"/>
      <c r="FI28" s="104"/>
      <c r="FJ28" s="105"/>
      <c r="FK28" s="105"/>
    </row>
    <row r="29" spans="1:167">
      <c r="A29" s="19">
        <v>19</v>
      </c>
      <c r="B29" s="19">
        <v>48455</v>
      </c>
      <c r="C29" s="19" t="s">
        <v>278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1</v>
      </c>
      <c r="J29" s="19" t="str">
        <f t="shared" si="3"/>
        <v xml:space="preserve">Memiliki kemampuan memahami pengetahuan dasar sosiologi </v>
      </c>
      <c r="K29" s="19">
        <f t="shared" si="4"/>
        <v>81.8</v>
      </c>
      <c r="L29" s="19" t="str">
        <f t="shared" si="5"/>
        <v>B</v>
      </c>
      <c r="M29" s="19">
        <f t="shared" si="6"/>
        <v>81.8</v>
      </c>
      <c r="N29" s="19" t="str">
        <f t="shared" si="7"/>
        <v>B</v>
      </c>
      <c r="O29" s="35">
        <v>2</v>
      </c>
      <c r="P29" s="19" t="str">
        <f t="shared" si="8"/>
        <v>Memiliki ketrampilan menalar menggunakan pengetahuan sosiologisnya</v>
      </c>
      <c r="Q29" s="19" t="str">
        <f t="shared" si="9"/>
        <v>B</v>
      </c>
      <c r="R29" s="19" t="str">
        <f t="shared" si="10"/>
        <v>B</v>
      </c>
      <c r="S29" s="18"/>
      <c r="T29" s="41">
        <v>76</v>
      </c>
      <c r="U29" s="43">
        <v>76</v>
      </c>
      <c r="V29" s="45">
        <v>89</v>
      </c>
      <c r="W29" s="45">
        <v>78</v>
      </c>
      <c r="X29" s="45">
        <v>77</v>
      </c>
      <c r="Y29" s="1"/>
      <c r="Z29" s="1"/>
      <c r="AA29" s="1"/>
      <c r="AB29" s="1"/>
      <c r="AC29" s="1"/>
      <c r="AD29" s="1"/>
      <c r="AE29" s="18"/>
      <c r="AF29" s="45">
        <v>88</v>
      </c>
      <c r="AG29" s="1">
        <v>78</v>
      </c>
      <c r="AH29" s="1">
        <v>80</v>
      </c>
      <c r="AI29" s="1">
        <v>81</v>
      </c>
      <c r="AJ29" s="1">
        <v>82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50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102">
        <v>9</v>
      </c>
      <c r="FH29" s="104"/>
      <c r="FI29" s="104"/>
      <c r="FJ29" s="105">
        <v>10709</v>
      </c>
      <c r="FK29" s="105">
        <v>10719</v>
      </c>
    </row>
    <row r="30" spans="1:167">
      <c r="A30" s="19">
        <v>20</v>
      </c>
      <c r="B30" s="19">
        <v>48487</v>
      </c>
      <c r="C30" s="19" t="s">
        <v>279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3</v>
      </c>
      <c r="J30" s="19" t="str">
        <f t="shared" si="3"/>
        <v>Memiliki kemampuan memahami dan mengkaji gejala sosial di masyarakat</v>
      </c>
      <c r="K30" s="19">
        <f t="shared" si="4"/>
        <v>81.400000000000006</v>
      </c>
      <c r="L30" s="19" t="str">
        <f t="shared" si="5"/>
        <v>B</v>
      </c>
      <c r="M30" s="19">
        <f t="shared" si="6"/>
        <v>81.400000000000006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B</v>
      </c>
      <c r="R30" s="19" t="str">
        <f t="shared" si="10"/>
        <v>B</v>
      </c>
      <c r="S30" s="18"/>
      <c r="T30" s="41">
        <v>76</v>
      </c>
      <c r="U30" s="43">
        <v>76</v>
      </c>
      <c r="V30" s="46">
        <v>76</v>
      </c>
      <c r="W30" s="46">
        <v>74</v>
      </c>
      <c r="X30" s="46">
        <v>76</v>
      </c>
      <c r="Y30" s="1"/>
      <c r="Z30" s="1"/>
      <c r="AA30" s="1"/>
      <c r="AB30" s="1"/>
      <c r="AC30" s="1"/>
      <c r="AD30" s="1"/>
      <c r="AE30" s="18"/>
      <c r="AF30" s="45">
        <v>86</v>
      </c>
      <c r="AG30" s="1">
        <v>78</v>
      </c>
      <c r="AH30" s="1">
        <v>80</v>
      </c>
      <c r="AI30" s="1">
        <v>81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50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102"/>
      <c r="FH30" s="104"/>
      <c r="FI30" s="104"/>
      <c r="FJ30" s="105"/>
      <c r="FK30" s="105"/>
    </row>
    <row r="31" spans="1:167">
      <c r="A31" s="19">
        <v>21</v>
      </c>
      <c r="B31" s="19">
        <v>48471</v>
      </c>
      <c r="C31" s="19" t="s">
        <v>280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3</v>
      </c>
      <c r="J31" s="19" t="str">
        <f t="shared" si="3"/>
        <v>Memiliki kemampuan memahami dan mengkaji gejala sosial di masyarakat</v>
      </c>
      <c r="K31" s="19">
        <f t="shared" si="4"/>
        <v>84.2</v>
      </c>
      <c r="L31" s="19" t="str">
        <f t="shared" si="5"/>
        <v>A</v>
      </c>
      <c r="M31" s="19">
        <f t="shared" si="6"/>
        <v>84.2</v>
      </c>
      <c r="N31" s="19" t="str">
        <f t="shared" si="7"/>
        <v>A</v>
      </c>
      <c r="O31" s="35">
        <v>2</v>
      </c>
      <c r="P31" s="19" t="str">
        <f t="shared" si="8"/>
        <v>Memiliki ketrampilan menalar menggunakan pengetahuan sosiologisnya</v>
      </c>
      <c r="Q31" s="19" t="str">
        <f t="shared" si="9"/>
        <v>B</v>
      </c>
      <c r="R31" s="19" t="str">
        <f t="shared" si="10"/>
        <v>B</v>
      </c>
      <c r="S31" s="18"/>
      <c r="T31" s="41">
        <v>76</v>
      </c>
      <c r="U31" s="43">
        <v>76</v>
      </c>
      <c r="V31" s="45">
        <v>74</v>
      </c>
      <c r="W31" s="45">
        <v>76</v>
      </c>
      <c r="X31" s="45">
        <v>76</v>
      </c>
      <c r="Y31" s="1"/>
      <c r="Z31" s="1"/>
      <c r="AA31" s="1"/>
      <c r="AB31" s="1"/>
      <c r="AC31" s="1"/>
      <c r="AD31" s="1"/>
      <c r="AE31" s="18"/>
      <c r="AF31" s="45">
        <v>84</v>
      </c>
      <c r="AG31" s="1">
        <v>85</v>
      </c>
      <c r="AH31" s="1">
        <v>85</v>
      </c>
      <c r="AI31" s="1">
        <v>85</v>
      </c>
      <c r="AJ31" s="1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50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102">
        <v>10</v>
      </c>
      <c r="FH31" s="104"/>
      <c r="FI31" s="104"/>
      <c r="FJ31" s="105">
        <v>10710</v>
      </c>
      <c r="FK31" s="105">
        <v>10720</v>
      </c>
    </row>
    <row r="32" spans="1:167">
      <c r="A32" s="19">
        <v>22</v>
      </c>
      <c r="B32" s="19">
        <v>48503</v>
      </c>
      <c r="C32" s="19" t="s">
        <v>281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3</v>
      </c>
      <c r="J32" s="19" t="str">
        <f t="shared" si="3"/>
        <v>Memiliki kemampuan memahami dan mengkaji gejala sosial di masyarakat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5</v>
      </c>
      <c r="P32" s="19" t="str">
        <f t="shared" si="8"/>
        <v>Memiliki ketrampilan mengolah hubungan sosial</v>
      </c>
      <c r="Q32" s="19" t="str">
        <f t="shared" si="9"/>
        <v>B</v>
      </c>
      <c r="R32" s="19" t="str">
        <f t="shared" si="10"/>
        <v>B</v>
      </c>
      <c r="S32" s="18"/>
      <c r="T32" s="41">
        <v>76</v>
      </c>
      <c r="U32" s="43">
        <v>87</v>
      </c>
      <c r="V32" s="46">
        <v>80</v>
      </c>
      <c r="W32" s="46">
        <v>76</v>
      </c>
      <c r="X32" s="46">
        <v>76</v>
      </c>
      <c r="Y32" s="1"/>
      <c r="Z32" s="1"/>
      <c r="AA32" s="1"/>
      <c r="AB32" s="1"/>
      <c r="AC32" s="1"/>
      <c r="AD32" s="1"/>
      <c r="AE32" s="18"/>
      <c r="AF32" s="45">
        <v>84</v>
      </c>
      <c r="AG32" s="1">
        <v>78</v>
      </c>
      <c r="AH32" s="1">
        <v>80</v>
      </c>
      <c r="AI32" s="1">
        <v>81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50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102"/>
      <c r="FH32" s="105"/>
      <c r="FI32" s="105"/>
      <c r="FJ32" s="105"/>
      <c r="FK32" s="105"/>
    </row>
    <row r="33" spans="1:157">
      <c r="A33" s="19">
        <v>23</v>
      </c>
      <c r="B33" s="19">
        <v>48519</v>
      </c>
      <c r="C33" s="19" t="s">
        <v>282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3</v>
      </c>
      <c r="J33" s="19" t="str">
        <f t="shared" si="3"/>
        <v>Memiliki kemampuan memahami dan mengkaji gejala sosial di masyarakat</v>
      </c>
      <c r="K33" s="19">
        <f t="shared" si="4"/>
        <v>78</v>
      </c>
      <c r="L33" s="19" t="str">
        <f t="shared" si="5"/>
        <v>B</v>
      </c>
      <c r="M33" s="19">
        <f t="shared" si="6"/>
        <v>78</v>
      </c>
      <c r="N33" s="19" t="str">
        <f t="shared" si="7"/>
        <v>B</v>
      </c>
      <c r="O33" s="35">
        <v>2</v>
      </c>
      <c r="P33" s="19" t="str">
        <f t="shared" si="8"/>
        <v>Memiliki ketrampilan menalar menggunakan pengetahuan sosiologisnya</v>
      </c>
      <c r="Q33" s="19" t="str">
        <f t="shared" si="9"/>
        <v>B</v>
      </c>
      <c r="R33" s="19" t="str">
        <f t="shared" si="10"/>
        <v>B</v>
      </c>
      <c r="S33" s="18"/>
      <c r="T33" s="41">
        <v>76</v>
      </c>
      <c r="U33" s="43">
        <v>76</v>
      </c>
      <c r="V33" s="45">
        <v>76</v>
      </c>
      <c r="W33" s="45">
        <v>74</v>
      </c>
      <c r="X33" s="45">
        <v>76</v>
      </c>
      <c r="Y33" s="1"/>
      <c r="Z33" s="1"/>
      <c r="AA33" s="1"/>
      <c r="AB33" s="1"/>
      <c r="AC33" s="1"/>
      <c r="AD33" s="1"/>
      <c r="AE33" s="18"/>
      <c r="AF33" s="45">
        <v>82</v>
      </c>
      <c r="AG33" s="1">
        <v>76</v>
      </c>
      <c r="AH33" s="1">
        <v>76</v>
      </c>
      <c r="AI33" s="1">
        <v>76</v>
      </c>
      <c r="AJ33" s="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50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48535</v>
      </c>
      <c r="C34" s="19" t="s">
        <v>283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3</v>
      </c>
      <c r="J34" s="19" t="str">
        <f t="shared" si="3"/>
        <v>Memiliki kemampuan memahami dan mengkaji gejala sosial di masyarakat</v>
      </c>
      <c r="K34" s="19">
        <f t="shared" si="4"/>
        <v>78</v>
      </c>
      <c r="L34" s="19" t="str">
        <f t="shared" si="5"/>
        <v>B</v>
      </c>
      <c r="M34" s="19">
        <f t="shared" si="6"/>
        <v>78</v>
      </c>
      <c r="N34" s="19" t="str">
        <f t="shared" si="7"/>
        <v>B</v>
      </c>
      <c r="O34" s="35">
        <v>1</v>
      </c>
      <c r="P34" s="19" t="str">
        <f t="shared" si="8"/>
        <v>Memiliki ketrampilan menalar gejala sosial</v>
      </c>
      <c r="Q34" s="19" t="str">
        <f t="shared" si="9"/>
        <v>B</v>
      </c>
      <c r="R34" s="19" t="str">
        <f t="shared" si="10"/>
        <v>B</v>
      </c>
      <c r="S34" s="18"/>
      <c r="T34" s="41">
        <v>76</v>
      </c>
      <c r="U34" s="43">
        <v>76</v>
      </c>
      <c r="V34" s="46">
        <v>91</v>
      </c>
      <c r="W34" s="46">
        <v>68</v>
      </c>
      <c r="X34" s="46">
        <v>70</v>
      </c>
      <c r="Y34" s="1"/>
      <c r="Z34" s="1"/>
      <c r="AA34" s="1"/>
      <c r="AB34" s="1"/>
      <c r="AC34" s="1"/>
      <c r="AD34" s="1"/>
      <c r="AE34" s="18"/>
      <c r="AF34" s="45">
        <v>82</v>
      </c>
      <c r="AG34" s="1">
        <v>76</v>
      </c>
      <c r="AH34" s="1">
        <v>76</v>
      </c>
      <c r="AI34" s="1">
        <v>76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50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48551</v>
      </c>
      <c r="C35" s="19" t="s">
        <v>284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3</v>
      </c>
      <c r="J35" s="19" t="str">
        <f t="shared" si="3"/>
        <v>Memiliki kemampuan memahami dan mengkaji gejala sosial di masyarakat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B</v>
      </c>
      <c r="R35" s="19" t="str">
        <f t="shared" si="10"/>
        <v>B</v>
      </c>
      <c r="S35" s="18"/>
      <c r="T35" s="41">
        <v>76</v>
      </c>
      <c r="U35" s="43">
        <v>76</v>
      </c>
      <c r="V35" s="45">
        <v>72</v>
      </c>
      <c r="W35" s="45">
        <v>78</v>
      </c>
      <c r="X35" s="45">
        <v>76</v>
      </c>
      <c r="Y35" s="1"/>
      <c r="Z35" s="1"/>
      <c r="AA35" s="1"/>
      <c r="AB35" s="1"/>
      <c r="AC35" s="1"/>
      <c r="AD35" s="1"/>
      <c r="AE35" s="18"/>
      <c r="AF35" s="45">
        <v>82</v>
      </c>
      <c r="AG35" s="1">
        <v>85</v>
      </c>
      <c r="AH35" s="1">
        <v>80</v>
      </c>
      <c r="AI35" s="1">
        <v>81</v>
      </c>
      <c r="AJ35" s="1">
        <v>82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50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48567</v>
      </c>
      <c r="C36" s="19" t="s">
        <v>285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4</v>
      </c>
      <c r="J36" s="19" t="str">
        <f t="shared" si="3"/>
        <v>Memiliki kemampuan mengenali gejala sosial</v>
      </c>
      <c r="K36" s="19">
        <f t="shared" si="4"/>
        <v>81.599999999999994</v>
      </c>
      <c r="L36" s="19" t="str">
        <f t="shared" si="5"/>
        <v>B</v>
      </c>
      <c r="M36" s="19">
        <f t="shared" si="6"/>
        <v>81.599999999999994</v>
      </c>
      <c r="N36" s="19" t="str">
        <f t="shared" si="7"/>
        <v>B</v>
      </c>
      <c r="O36" s="35">
        <v>2</v>
      </c>
      <c r="P36" s="19" t="str">
        <f t="shared" si="8"/>
        <v>Memiliki ketrampilan menalar menggunakan pengetahuan sosiologisnya</v>
      </c>
      <c r="Q36" s="19" t="str">
        <f t="shared" si="9"/>
        <v>B</v>
      </c>
      <c r="R36" s="19" t="str">
        <f t="shared" si="10"/>
        <v>B</v>
      </c>
      <c r="S36" s="18"/>
      <c r="T36" s="41">
        <v>76</v>
      </c>
      <c r="U36" s="43">
        <v>76</v>
      </c>
      <c r="V36" s="46">
        <v>96</v>
      </c>
      <c r="W36" s="46">
        <v>76</v>
      </c>
      <c r="X36" s="46">
        <v>76</v>
      </c>
      <c r="Y36" s="1"/>
      <c r="Z36" s="1"/>
      <c r="AA36" s="1"/>
      <c r="AB36" s="1"/>
      <c r="AC36" s="1"/>
      <c r="AD36" s="1"/>
      <c r="AE36" s="18"/>
      <c r="AF36" s="45">
        <v>86</v>
      </c>
      <c r="AG36" s="1">
        <v>80</v>
      </c>
      <c r="AH36" s="1">
        <v>80</v>
      </c>
      <c r="AI36" s="1">
        <v>80</v>
      </c>
      <c r="AJ36" s="1">
        <v>82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50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48583</v>
      </c>
      <c r="C37" s="19" t="s">
        <v>286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5</v>
      </c>
      <c r="J37" s="19" t="str">
        <f t="shared" si="3"/>
        <v>Memiliki kemampuan mengidentifikasi realitas individu</v>
      </c>
      <c r="K37" s="19">
        <f t="shared" si="4"/>
        <v>83.8</v>
      </c>
      <c r="L37" s="19" t="str">
        <f t="shared" si="5"/>
        <v>B</v>
      </c>
      <c r="M37" s="19">
        <f t="shared" si="6"/>
        <v>83.8</v>
      </c>
      <c r="N37" s="19" t="str">
        <f t="shared" si="7"/>
        <v>B</v>
      </c>
      <c r="O37" s="35">
        <v>3</v>
      </c>
      <c r="P37" s="19" t="str">
        <f t="shared" si="8"/>
        <v>Memiliki ketrampilan mengolah realitas individu</v>
      </c>
      <c r="Q37" s="19" t="str">
        <f t="shared" si="9"/>
        <v>B</v>
      </c>
      <c r="R37" s="19" t="str">
        <f t="shared" si="10"/>
        <v>B</v>
      </c>
      <c r="S37" s="18"/>
      <c r="T37" s="41">
        <v>76</v>
      </c>
      <c r="U37" s="43">
        <v>76</v>
      </c>
      <c r="V37" s="45">
        <v>93</v>
      </c>
      <c r="W37" s="45">
        <v>86</v>
      </c>
      <c r="X37" s="45">
        <v>76</v>
      </c>
      <c r="Y37" s="1"/>
      <c r="Z37" s="1"/>
      <c r="AA37" s="1"/>
      <c r="AB37" s="1"/>
      <c r="AC37" s="1"/>
      <c r="AD37" s="1"/>
      <c r="AE37" s="18"/>
      <c r="AF37" s="45">
        <v>82</v>
      </c>
      <c r="AG37" s="1">
        <v>85</v>
      </c>
      <c r="AH37" s="1">
        <v>85</v>
      </c>
      <c r="AI37" s="1">
        <v>85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50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48599</v>
      </c>
      <c r="C38" s="19" t="s">
        <v>287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5</v>
      </c>
      <c r="J38" s="19" t="str">
        <f t="shared" si="3"/>
        <v>Memiliki kemampuan mengidentifikasi realitas individu</v>
      </c>
      <c r="K38" s="19">
        <f t="shared" si="4"/>
        <v>81.8</v>
      </c>
      <c r="L38" s="19" t="str">
        <f t="shared" si="5"/>
        <v>B</v>
      </c>
      <c r="M38" s="19">
        <f t="shared" si="6"/>
        <v>81.8</v>
      </c>
      <c r="N38" s="19" t="str">
        <f t="shared" si="7"/>
        <v>B</v>
      </c>
      <c r="O38" s="35">
        <v>4</v>
      </c>
      <c r="P38" s="19" t="str">
        <f t="shared" si="8"/>
        <v>Memiliki ketrampilan mengolah realitas kelompok</v>
      </c>
      <c r="Q38" s="19" t="str">
        <f t="shared" si="9"/>
        <v>B</v>
      </c>
      <c r="R38" s="19" t="str">
        <f t="shared" si="10"/>
        <v>B</v>
      </c>
      <c r="S38" s="18"/>
      <c r="T38" s="41">
        <v>76</v>
      </c>
      <c r="U38" s="43">
        <v>76</v>
      </c>
      <c r="V38" s="46">
        <v>86</v>
      </c>
      <c r="W38" s="46">
        <v>82</v>
      </c>
      <c r="X38" s="46">
        <v>76</v>
      </c>
      <c r="Y38" s="1"/>
      <c r="Z38" s="1"/>
      <c r="AA38" s="1"/>
      <c r="AB38" s="1"/>
      <c r="AC38" s="1"/>
      <c r="AD38" s="1"/>
      <c r="AE38" s="18"/>
      <c r="AF38" s="45">
        <v>88</v>
      </c>
      <c r="AG38" s="1">
        <v>78</v>
      </c>
      <c r="AH38" s="1">
        <v>80</v>
      </c>
      <c r="AI38" s="1">
        <v>81</v>
      </c>
      <c r="AJ38" s="1">
        <v>82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50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48615</v>
      </c>
      <c r="C39" s="19" t="s">
        <v>288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memahami pengetahuan sosiologi sebagai sebuah ilmu pengetahuan</v>
      </c>
      <c r="K39" s="19">
        <f t="shared" si="4"/>
        <v>84.6</v>
      </c>
      <c r="L39" s="19" t="str">
        <f t="shared" si="5"/>
        <v>A</v>
      </c>
      <c r="M39" s="19">
        <f t="shared" si="6"/>
        <v>84.6</v>
      </c>
      <c r="N39" s="19" t="str">
        <f t="shared" si="7"/>
        <v>A</v>
      </c>
      <c r="O39" s="35">
        <v>1</v>
      </c>
      <c r="P39" s="19" t="str">
        <f t="shared" si="8"/>
        <v>Memiliki ketrampilan menalar gejala sosial</v>
      </c>
      <c r="Q39" s="19" t="str">
        <f t="shared" si="9"/>
        <v>B</v>
      </c>
      <c r="R39" s="19" t="str">
        <f t="shared" si="10"/>
        <v>B</v>
      </c>
      <c r="S39" s="18"/>
      <c r="T39" s="41">
        <v>76</v>
      </c>
      <c r="U39" s="43">
        <v>77</v>
      </c>
      <c r="V39" s="45">
        <v>95</v>
      </c>
      <c r="W39" s="45">
        <v>90</v>
      </c>
      <c r="X39" s="45">
        <v>76</v>
      </c>
      <c r="Y39" s="1"/>
      <c r="Z39" s="1"/>
      <c r="AA39" s="1"/>
      <c r="AB39" s="1"/>
      <c r="AC39" s="1"/>
      <c r="AD39" s="1"/>
      <c r="AE39" s="18"/>
      <c r="AF39" s="45">
        <v>86</v>
      </c>
      <c r="AG39" s="1">
        <v>85</v>
      </c>
      <c r="AH39" s="1">
        <v>85</v>
      </c>
      <c r="AI39" s="1">
        <v>85</v>
      </c>
      <c r="AJ39" s="1"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50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48631</v>
      </c>
      <c r="C40" s="19" t="s">
        <v>289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memahami pengetahuan sosiologi sebagai sebuah ilmu pengetahuan</v>
      </c>
      <c r="K40" s="19">
        <f t="shared" si="4"/>
        <v>81.400000000000006</v>
      </c>
      <c r="L40" s="19" t="str">
        <f t="shared" si="5"/>
        <v>B</v>
      </c>
      <c r="M40" s="19">
        <f t="shared" si="6"/>
        <v>81.400000000000006</v>
      </c>
      <c r="N40" s="19" t="str">
        <f t="shared" si="7"/>
        <v>B</v>
      </c>
      <c r="O40" s="35">
        <v>5</v>
      </c>
      <c r="P40" s="19" t="str">
        <f t="shared" si="8"/>
        <v>Memiliki ketrampilan mengolah hubungan sosial</v>
      </c>
      <c r="Q40" s="19" t="str">
        <f t="shared" si="9"/>
        <v>B</v>
      </c>
      <c r="R40" s="19" t="str">
        <f t="shared" si="10"/>
        <v>B</v>
      </c>
      <c r="S40" s="18"/>
      <c r="T40" s="41">
        <v>76</v>
      </c>
      <c r="U40" s="43">
        <v>85</v>
      </c>
      <c r="V40" s="46">
        <v>91</v>
      </c>
      <c r="W40" s="46">
        <v>78</v>
      </c>
      <c r="X40" s="46">
        <v>76</v>
      </c>
      <c r="Y40" s="1"/>
      <c r="Z40" s="1"/>
      <c r="AA40" s="1"/>
      <c r="AB40" s="1"/>
      <c r="AC40" s="1"/>
      <c r="AD40" s="1"/>
      <c r="AE40" s="18"/>
      <c r="AF40" s="45">
        <v>86</v>
      </c>
      <c r="AG40" s="1">
        <v>78</v>
      </c>
      <c r="AH40" s="1">
        <v>80</v>
      </c>
      <c r="AI40" s="1">
        <v>81</v>
      </c>
      <c r="AJ40" s="1">
        <v>82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50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48647</v>
      </c>
      <c r="C41" s="19" t="s">
        <v>290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memahami pengetahuan sosiologi sebagai sebuah ilmu pengetahuan</v>
      </c>
      <c r="K41" s="19">
        <f t="shared" si="4"/>
        <v>81.8</v>
      </c>
      <c r="L41" s="19" t="str">
        <f t="shared" si="5"/>
        <v>B</v>
      </c>
      <c r="M41" s="19">
        <f t="shared" si="6"/>
        <v>81.8</v>
      </c>
      <c r="N41" s="19" t="str">
        <f t="shared" si="7"/>
        <v>B</v>
      </c>
      <c r="O41" s="35">
        <v>1</v>
      </c>
      <c r="P41" s="19" t="str">
        <f t="shared" si="8"/>
        <v>Memiliki ketrampilan menalar gejala sosial</v>
      </c>
      <c r="Q41" s="19" t="str">
        <f t="shared" si="9"/>
        <v>B</v>
      </c>
      <c r="R41" s="19" t="str">
        <f t="shared" si="10"/>
        <v>B</v>
      </c>
      <c r="S41" s="18"/>
      <c r="T41" s="41">
        <v>76</v>
      </c>
      <c r="U41" s="43">
        <v>76</v>
      </c>
      <c r="V41" s="45">
        <v>74</v>
      </c>
      <c r="W41" s="45">
        <v>76</v>
      </c>
      <c r="X41" s="45">
        <v>76</v>
      </c>
      <c r="Y41" s="1"/>
      <c r="Z41" s="1"/>
      <c r="AA41" s="1"/>
      <c r="AB41" s="1"/>
      <c r="AC41" s="1"/>
      <c r="AD41" s="1"/>
      <c r="AE41" s="18"/>
      <c r="AF41" s="45">
        <v>88</v>
      </c>
      <c r="AG41" s="1">
        <v>78</v>
      </c>
      <c r="AH41" s="1">
        <v>80</v>
      </c>
      <c r="AI41" s="1">
        <v>81</v>
      </c>
      <c r="AJ41" s="1">
        <v>82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50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48663</v>
      </c>
      <c r="C42" s="19" t="s">
        <v>291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memahami pengetahuan sosiologi sebagai sebuah ilmu pengetahuan</v>
      </c>
      <c r="K42" s="19">
        <f t="shared" si="4"/>
        <v>84.6</v>
      </c>
      <c r="L42" s="19" t="str">
        <f t="shared" si="5"/>
        <v>A</v>
      </c>
      <c r="M42" s="19">
        <f t="shared" si="6"/>
        <v>84.6</v>
      </c>
      <c r="N42" s="19" t="str">
        <f t="shared" si="7"/>
        <v>A</v>
      </c>
      <c r="O42" s="35">
        <v>5</v>
      </c>
      <c r="P42" s="19" t="str">
        <f t="shared" si="8"/>
        <v>Memiliki ketrampilan mengolah hubungan sosial</v>
      </c>
      <c r="Q42" s="19" t="str">
        <f t="shared" si="9"/>
        <v>A</v>
      </c>
      <c r="R42" s="19" t="str">
        <f t="shared" si="10"/>
        <v>A</v>
      </c>
      <c r="S42" s="18"/>
      <c r="T42" s="41">
        <v>76</v>
      </c>
      <c r="U42" s="43">
        <v>83</v>
      </c>
      <c r="V42" s="46">
        <v>80</v>
      </c>
      <c r="W42" s="46">
        <v>76</v>
      </c>
      <c r="X42" s="46">
        <v>76</v>
      </c>
      <c r="Y42" s="1"/>
      <c r="Z42" s="1"/>
      <c r="AA42" s="1"/>
      <c r="AB42" s="1"/>
      <c r="AC42" s="1"/>
      <c r="AD42" s="1"/>
      <c r="AE42" s="18"/>
      <c r="AF42" s="45">
        <v>86</v>
      </c>
      <c r="AG42" s="1">
        <v>85</v>
      </c>
      <c r="AH42" s="1">
        <v>85</v>
      </c>
      <c r="AI42" s="1">
        <v>85</v>
      </c>
      <c r="AJ42" s="1">
        <v>82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50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48679</v>
      </c>
      <c r="C43" s="19" t="s">
        <v>292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memahami pengetahuan sosiologi sebagai sebuah ilmu pengetahuan</v>
      </c>
      <c r="K43" s="19">
        <f t="shared" si="4"/>
        <v>82.4</v>
      </c>
      <c r="L43" s="19" t="str">
        <f t="shared" si="5"/>
        <v>B</v>
      </c>
      <c r="M43" s="19">
        <f t="shared" si="6"/>
        <v>82.4</v>
      </c>
      <c r="N43" s="19" t="str">
        <f t="shared" si="7"/>
        <v>B</v>
      </c>
      <c r="O43" s="35">
        <v>1</v>
      </c>
      <c r="P43" s="19" t="str">
        <f t="shared" si="8"/>
        <v>Memiliki ketrampilan menalar gejala sosial</v>
      </c>
      <c r="Q43" s="19" t="str">
        <f t="shared" si="9"/>
        <v>A</v>
      </c>
      <c r="R43" s="19" t="str">
        <f t="shared" si="10"/>
        <v>A</v>
      </c>
      <c r="S43" s="18"/>
      <c r="T43" s="41">
        <v>76</v>
      </c>
      <c r="U43" s="43">
        <v>76</v>
      </c>
      <c r="V43" s="45">
        <v>87</v>
      </c>
      <c r="W43" s="45">
        <v>76</v>
      </c>
      <c r="X43" s="45">
        <v>76</v>
      </c>
      <c r="Y43" s="1"/>
      <c r="Z43" s="1"/>
      <c r="AA43" s="1"/>
      <c r="AB43" s="1"/>
      <c r="AC43" s="1"/>
      <c r="AD43" s="1"/>
      <c r="AE43" s="18"/>
      <c r="AF43" s="45">
        <v>84</v>
      </c>
      <c r="AG43" s="1">
        <v>85</v>
      </c>
      <c r="AH43" s="1">
        <v>80</v>
      </c>
      <c r="AI43" s="1">
        <v>81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50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48695</v>
      </c>
      <c r="C44" s="19" t="s">
        <v>293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2</v>
      </c>
      <c r="J44" s="19" t="str">
        <f t="shared" si="3"/>
        <v>memahami pengetahuan sosiologi sebagai sebuah ilmu pengetahuan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3</v>
      </c>
      <c r="P44" s="19" t="str">
        <f t="shared" si="8"/>
        <v>Memiliki ketrampilan mengolah realitas individu</v>
      </c>
      <c r="Q44" s="19" t="str">
        <f t="shared" si="9"/>
        <v>B</v>
      </c>
      <c r="R44" s="19" t="str">
        <f t="shared" si="10"/>
        <v>B</v>
      </c>
      <c r="S44" s="18"/>
      <c r="T44" s="41">
        <v>76</v>
      </c>
      <c r="U44" s="43">
        <v>89</v>
      </c>
      <c r="V44" s="46">
        <v>89</v>
      </c>
      <c r="W44" s="46">
        <v>90</v>
      </c>
      <c r="X44" s="46">
        <v>84</v>
      </c>
      <c r="Y44" s="1"/>
      <c r="Z44" s="1"/>
      <c r="AA44" s="1"/>
      <c r="AB44" s="1"/>
      <c r="AC44" s="1"/>
      <c r="AD44" s="1"/>
      <c r="AE44" s="18"/>
      <c r="AF44" s="45">
        <v>84</v>
      </c>
      <c r="AG44" s="1">
        <v>78</v>
      </c>
      <c r="AH44" s="1">
        <v>80</v>
      </c>
      <c r="AI44" s="1">
        <v>81</v>
      </c>
      <c r="AJ44" s="1">
        <v>82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50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ref="E46:E50" si="11">IF((COUNTA(T46:AA46)&gt;0),(ROUND( AVERAGE(T46:AA46),0)),"")</f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ref="K46:K50" si="12">IF((COUNTA(AF46:AN46)&gt;0),AVERAGE(AF46:AN46),"")</f>
        <v/>
      </c>
      <c r="L46" s="19" t="str">
        <f t="shared" si="5"/>
        <v/>
      </c>
      <c r="M46" s="19" t="str">
        <f t="shared" ref="M46:M50" si="13">IF((COUNTA(AF46:AO46)&gt;0),AVERAGE(AF46:AO46),"")</f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11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12"/>
        <v/>
      </c>
      <c r="L47" s="19" t="str">
        <f t="shared" si="5"/>
        <v/>
      </c>
      <c r="M47" s="19" t="str">
        <f t="shared" si="13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11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12"/>
        <v/>
      </c>
      <c r="L48" s="19" t="str">
        <f t="shared" si="5"/>
        <v/>
      </c>
      <c r="M48" s="19" t="str">
        <f t="shared" si="13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11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12"/>
        <v/>
      </c>
      <c r="L49" s="19" t="str">
        <f t="shared" si="5"/>
        <v/>
      </c>
      <c r="M49" s="19" t="str">
        <f t="shared" si="13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11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12"/>
        <v/>
      </c>
      <c r="L50" s="19" t="str">
        <f t="shared" si="5"/>
        <v/>
      </c>
      <c r="M50" s="19" t="str">
        <f t="shared" si="13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0" t="s">
        <v>101</v>
      </c>
      <c r="H52" s="7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0" t="s">
        <v>104</v>
      </c>
      <c r="H53" s="7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0" t="s">
        <v>106</v>
      </c>
      <c r="H54" s="7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0" t="s">
        <v>107</v>
      </c>
      <c r="H55" s="7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2017-12-18T16:11:52Z</dcterms:modified>
  <cp:category/>
</cp:coreProperties>
</file>