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9405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1" l="1"/>
  <c r="K53" i="1"/>
  <c r="K54" i="1"/>
  <c r="H11" i="2"/>
  <c r="K54" i="2"/>
  <c r="K53" i="2"/>
  <c r="H11" i="1"/>
  <c r="K52" i="2"/>
  <c r="K52" i="3"/>
  <c r="K53" i="3"/>
  <c r="K54" i="3"/>
</calcChain>
</file>

<file path=xl/sharedStrings.xml><?xml version="1.0" encoding="utf-8"?>
<sst xmlns="http://schemas.openxmlformats.org/spreadsheetml/2006/main" count="554" uniqueCount="193">
  <si>
    <t>DAFTAR NILAI SISWA SMAN 9 SEMARANG SEMESTER GASAL TAHUN PELAJARAN 2017/2018</t>
  </si>
  <si>
    <t>Guru :</t>
  </si>
  <si>
    <t>Dra. Dewi Handayani</t>
  </si>
  <si>
    <t>Kelas XI-MIPA 5</t>
  </si>
  <si>
    <t>Mapel :</t>
  </si>
  <si>
    <t>Kimia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</si>
  <si>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</si>
  <si>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</si>
  <si>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</si>
  <si>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</si>
  <si>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</si>
  <si>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</si>
  <si>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</si>
  <si>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</si>
  <si>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</si>
  <si>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</si>
  <si>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</si>
  <si>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</si>
  <si>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</si>
  <si>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</si>
  <si>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</si>
  <si>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</si>
  <si>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</si>
  <si>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</si>
  <si>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</si>
  <si>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</si>
  <si>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</si>
  <si>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</si>
  <si>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</si>
  <si>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</si>
  <si>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</si>
  <si>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</si>
  <si>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</si>
  <si>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</si>
  <si>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</si>
  <si>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</si>
  <si>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</si>
  <si>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</si>
  <si>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</si>
  <si>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</si>
  <si>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</si>
  <si>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</si>
  <si>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</si>
  <si>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</si>
  <si>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</si>
  <si>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</si>
  <si>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</si>
  <si>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</si>
  <si>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</si>
  <si>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</si>
  <si>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</si>
  <si>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</si>
  <si>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</si>
  <si>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</si>
  <si>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</si>
  <si>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</si>
  <si>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</si>
  <si>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</si>
  <si>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</si>
  <si>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</si>
  <si>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</si>
  <si>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</si>
  <si>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</si>
  <si>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</si>
  <si>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</si>
  <si>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</si>
  <si>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</si>
  <si>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</si>
  <si>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</si>
  <si>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</si>
  <si>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</si>
  <si>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</si>
  <si>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</si>
  <si>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</si>
  <si>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</si>
  <si>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</si>
  <si>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</si>
  <si>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</si>
  <si>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</si>
  <si>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</si>
  <si>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</si>
  <si>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</si>
  <si>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</si>
  <si>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</si>
  <si>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</si>
  <si>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</si>
  <si>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</si>
  <si>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</si>
  <si>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</si>
  <si>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</si>
  <si>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</si>
  <si>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</si>
  <si>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</si>
  <si>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</si>
  <si>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</si>
  <si>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</si>
  <si>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</si>
  <si>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</si>
  <si>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</si>
  <si>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</si>
  <si>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</si>
  <si>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</si>
  <si>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</si>
  <si>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</si>
  <si>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</si>
  <si>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</si>
  <si>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</si>
  <si>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</si>
  <si>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</si>
  <si>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</si>
  <si>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</si>
  <si>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</si>
  <si>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</si>
  <si>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</si>
  <si>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</si>
  <si>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</si>
  <si>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</si>
  <si>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</si>
  <si>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</si>
  <si>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</si>
  <si>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</si>
  <si>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</si>
  <si>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</si>
  <si>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</si>
  <si>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</si>
  <si>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</si>
  <si>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</si>
  <si>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</si>
  <si>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</si>
  <si>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</si>
  <si>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</si>
  <si>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</si>
  <si>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</si>
  <si>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</si>
  <si>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</si>
  <si>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</si>
  <si>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</si>
  <si>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</si>
  <si>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</si>
  <si>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</si>
  <si>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</si>
  <si>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</si>
  <si>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</si>
  <si>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</si>
  <si>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</si>
  <si>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</si>
  <si>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</si>
  <si>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</si>
  <si>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</si>
  <si>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</si>
  <si>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</si>
  <si>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</si>
  <si>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</si>
  <si>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</si>
  <si>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</si>
  <si>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</si>
  <si>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</si>
  <si>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</si>
  <si>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</si>
  <si>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</si>
  <si>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</si>
  <si>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</si>
  <si>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</si>
  <si>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</si>
  <si>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</si>
  <si>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</si>
  <si>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</si>
  <si>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</si>
  <si>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</si>
  <si>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</si>
  <si>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</si>
  <si>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</si>
  <si>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</si>
  <si>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</si>
  <si>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</si>
  <si>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</si>
  <si>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</si>
  <si>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</si>
  <si>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</si>
  <si>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</si>
  <si>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</si>
  <si>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</si>
  <si>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</si>
  <si>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</si>
  <si>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</si>
  <si>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</si>
  <si>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</si>
  <si>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</si>
  <si>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 xml:space="preserve">Memiliki kamampuan dalam menganalisis sifat, struktur dan manfaat senyawa hidrogen  </t>
  </si>
  <si>
    <t>Sangat terampil menyusun gagasan cara mengatasi dampak pembakaran senyawa karbon terhadap lingkungan dan kesehatan, percobaan termokimia pada tekanan tetap, dan hasil percobaan faktor-faktor yang mempengaruhi laju reaksi dan orde reaksi</t>
  </si>
  <si>
    <t>Sangat terampil menyusun gagasan cara mengatasi dampak pembakaran senyawa karbon terhadap lingkungan dan kesehatan, serta mampu menyajikan hasil percobaan faktor-faktor yang mempengaruhi pergeseran arah kesetimbangan</t>
  </si>
  <si>
    <t xml:space="preserve">Memiliki kamampuan dalam menganalisis sifat, struktur dan manfaat senyawa hidrogen  , menjelaskan entalphi reaksi dan laju reaksi , namun perlu peningkatan pemahaman masalah reaksi kesetimbangan </t>
  </si>
  <si>
    <t>Memiliki kemampuan dalam menganalisis sifat, struktur dan  manfaat senyawa hidrokarbon , menjelaskan laju reaksi , namun perlu peningkatan pemahaman masalah entalphi reaksi dan kesetimbangan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</si>
</sst>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E11" activePane="bottomRight" state="frozen"/>
      <selection pane="topRight"/>
      <selection pane="bottomLeft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22" customWidth="1"/>
    <col min="4" max="4" width="5.85546875" customWidth="1"/>
    <col min="5" max="5" width="7.7109375" customWidth="1"/>
    <col min="6" max="6" width="4.140625" customWidth="1"/>
    <col min="7" max="7" width="7.7109375" customWidth="1"/>
    <col min="8" max="8" width="4.140625" customWidth="1"/>
    <col min="9" max="9" width="5.85546875" customWidth="1"/>
    <col min="10" max="10" width="4.85546875" customWidth="1"/>
    <col min="11" max="14" width="7.7109375" customWidth="1"/>
    <col min="15" max="15" width="4.42578125" customWidth="1"/>
    <col min="16" max="16" width="3.42578125" customWidth="1"/>
    <col min="17" max="18" width="7.7109375" customWidth="1"/>
    <col min="19" max="19" width="1.140625" customWidth="1"/>
    <col min="20" max="20" width="3.85546875" customWidth="1"/>
    <col min="21" max="21" width="7.140625" customWidth="1"/>
    <col min="22" max="22" width="3.42578125" customWidth="1"/>
    <col min="23" max="29" width="7.140625" customWidth="1"/>
    <col min="30" max="30" width="8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36587</v>
      </c>
      <c r="C11" s="19" t="s">
        <v>53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</v>
      </c>
      <c r="K11" s="19">
        <f t="shared" ref="K11:K50" si="4">IF((COUNTA(AF11:AN11)&gt;0),AVERAGE(AF11:AN11),"")</f>
        <v>86.888888888888886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86.888888888888886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75</v>
      </c>
      <c r="V11" s="1">
        <v>88.5</v>
      </c>
      <c r="W11" s="1">
        <v>90</v>
      </c>
      <c r="X11" s="1">
        <v>87</v>
      </c>
      <c r="Y11" s="1">
        <v>100</v>
      </c>
      <c r="Z11" s="1">
        <v>90</v>
      </c>
      <c r="AA11" s="1">
        <v>100</v>
      </c>
      <c r="AB11" s="1">
        <v>85</v>
      </c>
      <c r="AC11" s="1">
        <v>86</v>
      </c>
      <c r="AD11" s="1"/>
      <c r="AE11" s="18"/>
      <c r="AF11" s="1">
        <v>92</v>
      </c>
      <c r="AG11" s="1">
        <v>95</v>
      </c>
      <c r="AH11" s="1">
        <v>92</v>
      </c>
      <c r="AI11" s="1">
        <v>82</v>
      </c>
      <c r="AJ11" s="1">
        <v>84</v>
      </c>
      <c r="AK11" s="1">
        <v>83</v>
      </c>
      <c r="AL11" s="1">
        <v>85</v>
      </c>
      <c r="AM11" s="1">
        <v>85</v>
      </c>
      <c r="AN11" s="1">
        <v>84</v>
      </c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36600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2" s="19">
        <f t="shared" si="4"/>
        <v>86.555555555555557</v>
      </c>
      <c r="L12" s="19" t="str">
        <f t="shared" si="5"/>
        <v>A</v>
      </c>
      <c r="M12" s="19">
        <f t="shared" si="6"/>
        <v>86.555555555555557</v>
      </c>
      <c r="N12" s="19" t="str">
        <f t="shared" si="7"/>
        <v>A</v>
      </c>
      <c r="O12" s="35">
        <v>1</v>
      </c>
      <c r="P1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2" s="19" t="str">
        <f t="shared" si="9"/>
        <v>B</v>
      </c>
      <c r="R12" s="19" t="str">
        <f t="shared" si="10"/>
        <v>B</v>
      </c>
      <c r="S12" s="18"/>
      <c r="T12" s="1">
        <v>95</v>
      </c>
      <c r="U12" s="1">
        <v>95</v>
      </c>
      <c r="V12" s="1">
        <v>80</v>
      </c>
      <c r="W12" s="1">
        <v>70</v>
      </c>
      <c r="X12" s="1">
        <v>70</v>
      </c>
      <c r="Y12" s="1">
        <v>83</v>
      </c>
      <c r="Z12" s="1">
        <v>75</v>
      </c>
      <c r="AA12" s="1">
        <v>83</v>
      </c>
      <c r="AB12" s="1">
        <v>74</v>
      </c>
      <c r="AC12" s="1">
        <v>74</v>
      </c>
      <c r="AD12" s="1"/>
      <c r="AE12" s="18"/>
      <c r="AF12" s="1">
        <v>92</v>
      </c>
      <c r="AG12" s="1">
        <v>93</v>
      </c>
      <c r="AH12" s="1">
        <v>92</v>
      </c>
      <c r="AI12" s="1">
        <v>82</v>
      </c>
      <c r="AJ12" s="1">
        <v>83</v>
      </c>
      <c r="AK12" s="1">
        <v>84</v>
      </c>
      <c r="AL12" s="1">
        <v>84</v>
      </c>
      <c r="AM12" s="1">
        <v>85</v>
      </c>
      <c r="AN12" s="1">
        <v>84</v>
      </c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36613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 xml:space="preserve">Memiliki kamampuan dalam menganalisis sifat, struktur dan manfaat senyawa hidrogen  </v>
      </c>
      <c r="K13" s="19">
        <f t="shared" si="4"/>
        <v>86.888888888888886</v>
      </c>
      <c r="L13" s="19" t="str">
        <f t="shared" si="5"/>
        <v>A</v>
      </c>
      <c r="M13" s="19">
        <f t="shared" si="6"/>
        <v>86.888888888888886</v>
      </c>
      <c r="N13" s="19" t="str">
        <f t="shared" si="7"/>
        <v>A</v>
      </c>
      <c r="O13" s="35">
        <v>1</v>
      </c>
      <c r="P1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78</v>
      </c>
      <c r="V13" s="1">
        <v>70</v>
      </c>
      <c r="W13" s="1">
        <v>90</v>
      </c>
      <c r="X13" s="1">
        <v>95</v>
      </c>
      <c r="Y13" s="1">
        <v>95</v>
      </c>
      <c r="Z13" s="1">
        <v>95</v>
      </c>
      <c r="AA13" s="1">
        <v>95</v>
      </c>
      <c r="AB13" s="1">
        <v>95</v>
      </c>
      <c r="AC13" s="1">
        <v>95</v>
      </c>
      <c r="AD13" s="1"/>
      <c r="AE13" s="18"/>
      <c r="AF13" s="1">
        <v>93</v>
      </c>
      <c r="AG13" s="1">
        <v>93</v>
      </c>
      <c r="AH13" s="1">
        <v>90</v>
      </c>
      <c r="AI13" s="1">
        <v>80</v>
      </c>
      <c r="AJ13" s="1">
        <v>86</v>
      </c>
      <c r="AK13" s="1">
        <v>85</v>
      </c>
      <c r="AL13" s="1">
        <v>84</v>
      </c>
      <c r="AM13" s="1">
        <v>86</v>
      </c>
      <c r="AN13" s="1">
        <v>85</v>
      </c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10541</v>
      </c>
      <c r="FK13" s="74">
        <v>10551</v>
      </c>
    </row>
    <row r="14" spans="1:167" x14ac:dyDescent="0.25">
      <c r="A14" s="19">
        <v>4</v>
      </c>
      <c r="B14" s="19">
        <v>36626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85.111111111111114</v>
      </c>
      <c r="L14" s="19" t="str">
        <f t="shared" si="5"/>
        <v>A</v>
      </c>
      <c r="M14" s="19">
        <f t="shared" si="6"/>
        <v>85.111111111111114</v>
      </c>
      <c r="N14" s="19" t="str">
        <f t="shared" si="7"/>
        <v>A</v>
      </c>
      <c r="O14" s="35">
        <v>1</v>
      </c>
      <c r="P1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4" s="19" t="str">
        <f t="shared" si="9"/>
        <v>B</v>
      </c>
      <c r="R14" s="19" t="str">
        <f t="shared" si="10"/>
        <v>B</v>
      </c>
      <c r="S14" s="18"/>
      <c r="T14" s="1">
        <v>82.83</v>
      </c>
      <c r="U14" s="1">
        <v>75</v>
      </c>
      <c r="V14" s="1">
        <v>81.5</v>
      </c>
      <c r="W14" s="1">
        <v>70</v>
      </c>
      <c r="X14" s="1">
        <v>78</v>
      </c>
      <c r="Y14" s="1">
        <v>75</v>
      </c>
      <c r="Z14" s="1">
        <v>86</v>
      </c>
      <c r="AA14" s="1">
        <v>75</v>
      </c>
      <c r="AB14" s="1">
        <v>82</v>
      </c>
      <c r="AC14" s="1">
        <v>82</v>
      </c>
      <c r="AD14" s="1"/>
      <c r="AE14" s="18"/>
      <c r="AF14" s="1">
        <v>90</v>
      </c>
      <c r="AG14" s="1">
        <v>94</v>
      </c>
      <c r="AH14" s="1">
        <v>88</v>
      </c>
      <c r="AI14" s="1">
        <v>78</v>
      </c>
      <c r="AJ14" s="1">
        <v>83</v>
      </c>
      <c r="AK14" s="1">
        <v>82</v>
      </c>
      <c r="AL14" s="1">
        <v>80</v>
      </c>
      <c r="AM14" s="1">
        <v>86</v>
      </c>
      <c r="AN14" s="1">
        <v>85</v>
      </c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36639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5" s="19">
        <f t="shared" si="4"/>
        <v>86.555555555555557</v>
      </c>
      <c r="L15" s="19" t="str">
        <f t="shared" si="5"/>
        <v>A</v>
      </c>
      <c r="M15" s="19">
        <f t="shared" si="6"/>
        <v>86.555555555555557</v>
      </c>
      <c r="N15" s="19" t="str">
        <f t="shared" si="7"/>
        <v>A</v>
      </c>
      <c r="O15" s="35">
        <v>1</v>
      </c>
      <c r="P1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5" s="19" t="str">
        <f t="shared" si="9"/>
        <v>B</v>
      </c>
      <c r="R15" s="19" t="str">
        <f t="shared" si="10"/>
        <v>B</v>
      </c>
      <c r="S15" s="18"/>
      <c r="T15" s="1">
        <v>84.5</v>
      </c>
      <c r="U15" s="1">
        <v>85</v>
      </c>
      <c r="V15" s="1">
        <v>90</v>
      </c>
      <c r="W15" s="1">
        <v>70</v>
      </c>
      <c r="X15" s="1">
        <v>76</v>
      </c>
      <c r="Y15" s="1">
        <v>74</v>
      </c>
      <c r="Z15" s="1">
        <v>70</v>
      </c>
      <c r="AA15" s="1">
        <v>74</v>
      </c>
      <c r="AB15" s="1">
        <v>77</v>
      </c>
      <c r="AC15" s="1">
        <v>77</v>
      </c>
      <c r="AD15" s="1"/>
      <c r="AE15" s="18"/>
      <c r="AF15" s="1">
        <v>95</v>
      </c>
      <c r="AG15" s="1">
        <v>92</v>
      </c>
      <c r="AH15" s="1">
        <v>92</v>
      </c>
      <c r="AI15" s="1">
        <v>82</v>
      </c>
      <c r="AJ15" s="1">
        <v>84</v>
      </c>
      <c r="AK15" s="1">
        <v>83</v>
      </c>
      <c r="AL15" s="1">
        <v>80</v>
      </c>
      <c r="AM15" s="1">
        <v>85</v>
      </c>
      <c r="AN15" s="1">
        <v>86</v>
      </c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190</v>
      </c>
      <c r="FJ15" s="74">
        <v>10542</v>
      </c>
      <c r="FK15" s="74">
        <v>10552</v>
      </c>
    </row>
    <row r="16" spans="1:167" x14ac:dyDescent="0.25">
      <c r="A16" s="19">
        <v>6</v>
      </c>
      <c r="B16" s="19">
        <v>36652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Memiliki kamampuan dalam menganalisis sifat, struktur dan manfaat senyawa hidrogen  </v>
      </c>
      <c r="K16" s="19">
        <f t="shared" si="4"/>
        <v>85.888888888888886</v>
      </c>
      <c r="L16" s="19" t="str">
        <f t="shared" si="5"/>
        <v>A</v>
      </c>
      <c r="M16" s="19">
        <f t="shared" si="6"/>
        <v>85.888888888888886</v>
      </c>
      <c r="N16" s="19" t="str">
        <f t="shared" si="7"/>
        <v>A</v>
      </c>
      <c r="O16" s="35">
        <v>1</v>
      </c>
      <c r="P1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6" s="19" t="str">
        <f t="shared" si="9"/>
        <v>A</v>
      </c>
      <c r="R16" s="19" t="str">
        <f t="shared" si="10"/>
        <v>A</v>
      </c>
      <c r="S16" s="18"/>
      <c r="T16" s="1">
        <v>89.67</v>
      </c>
      <c r="U16" s="1">
        <v>88</v>
      </c>
      <c r="V16" s="1">
        <v>90</v>
      </c>
      <c r="W16" s="1">
        <v>90</v>
      </c>
      <c r="X16" s="1">
        <v>88</v>
      </c>
      <c r="Y16" s="1">
        <v>95</v>
      </c>
      <c r="Z16" s="1">
        <v>90</v>
      </c>
      <c r="AA16" s="1">
        <v>73</v>
      </c>
      <c r="AB16" s="1">
        <v>77</v>
      </c>
      <c r="AC16" s="1">
        <v>77</v>
      </c>
      <c r="AD16" s="1"/>
      <c r="AE16" s="18"/>
      <c r="AF16" s="1">
        <v>92</v>
      </c>
      <c r="AG16" s="1">
        <v>92</v>
      </c>
      <c r="AH16" s="1">
        <v>90</v>
      </c>
      <c r="AI16" s="1">
        <v>80</v>
      </c>
      <c r="AJ16" s="1">
        <v>80</v>
      </c>
      <c r="AK16" s="1">
        <v>82</v>
      </c>
      <c r="AL16" s="1">
        <v>84</v>
      </c>
      <c r="AM16" s="1">
        <v>87</v>
      </c>
      <c r="AN16" s="1">
        <v>86</v>
      </c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36665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7" s="19">
        <f t="shared" si="4"/>
        <v>86.333333333333329</v>
      </c>
      <c r="L17" s="19" t="str">
        <f t="shared" si="5"/>
        <v>A</v>
      </c>
      <c r="M17" s="19">
        <f t="shared" si="6"/>
        <v>86.333333333333329</v>
      </c>
      <c r="N17" s="19" t="str">
        <f t="shared" si="7"/>
        <v>A</v>
      </c>
      <c r="O17" s="35">
        <v>1</v>
      </c>
      <c r="P1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7" s="19" t="str">
        <f t="shared" si="9"/>
        <v>B</v>
      </c>
      <c r="R17" s="19" t="str">
        <f t="shared" si="10"/>
        <v>B</v>
      </c>
      <c r="S17" s="18"/>
      <c r="T17" s="1">
        <v>82.5</v>
      </c>
      <c r="U17" s="1">
        <v>82</v>
      </c>
      <c r="V17" s="1">
        <v>79</v>
      </c>
      <c r="W17" s="1">
        <v>76</v>
      </c>
      <c r="X17" s="1">
        <v>70</v>
      </c>
      <c r="Y17" s="1">
        <v>82</v>
      </c>
      <c r="Z17" s="1">
        <v>70</v>
      </c>
      <c r="AA17" s="1">
        <v>82</v>
      </c>
      <c r="AB17" s="1">
        <v>82</v>
      </c>
      <c r="AC17" s="1">
        <v>82</v>
      </c>
      <c r="AD17" s="1"/>
      <c r="AE17" s="18"/>
      <c r="AF17" s="1">
        <v>95</v>
      </c>
      <c r="AG17" s="1">
        <v>93</v>
      </c>
      <c r="AH17" s="1">
        <v>90</v>
      </c>
      <c r="AI17" s="1">
        <v>80</v>
      </c>
      <c r="AJ17" s="1">
        <v>84</v>
      </c>
      <c r="AK17" s="1">
        <v>83</v>
      </c>
      <c r="AL17" s="1">
        <v>83</v>
      </c>
      <c r="AM17" s="1">
        <v>84</v>
      </c>
      <c r="AN17" s="1">
        <v>85</v>
      </c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/>
      <c r="FJ17" s="74">
        <v>10543</v>
      </c>
      <c r="FK17" s="74">
        <v>10553</v>
      </c>
    </row>
    <row r="18" spans="1:167" x14ac:dyDescent="0.25">
      <c r="A18" s="19">
        <v>8</v>
      </c>
      <c r="B18" s="19">
        <v>36678</v>
      </c>
      <c r="C18" s="19" t="s">
        <v>70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 xml:space="preserve">Memiliki kamampuan dalam menganalisis sifat, struktur dan manfaat senyawa hidrogen  </v>
      </c>
      <c r="K18" s="19">
        <f t="shared" si="4"/>
        <v>86.222222222222229</v>
      </c>
      <c r="L18" s="19" t="str">
        <f t="shared" si="5"/>
        <v>A</v>
      </c>
      <c r="M18" s="19">
        <f t="shared" si="6"/>
        <v>86.222222222222229</v>
      </c>
      <c r="N18" s="19" t="str">
        <f t="shared" si="7"/>
        <v>A</v>
      </c>
      <c r="O18" s="35">
        <v>1</v>
      </c>
      <c r="P1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8" s="19" t="str">
        <f t="shared" si="9"/>
        <v>A</v>
      </c>
      <c r="R18" s="19" t="str">
        <f t="shared" si="10"/>
        <v>A</v>
      </c>
      <c r="S18" s="18"/>
      <c r="T18" s="1">
        <v>95</v>
      </c>
      <c r="U18" s="1">
        <v>95</v>
      </c>
      <c r="V18" s="1">
        <v>70</v>
      </c>
      <c r="W18" s="1">
        <v>95</v>
      </c>
      <c r="X18" s="1">
        <v>90</v>
      </c>
      <c r="Y18" s="1">
        <v>95</v>
      </c>
      <c r="Z18" s="1">
        <v>88</v>
      </c>
      <c r="AA18" s="1">
        <v>95</v>
      </c>
      <c r="AB18" s="1">
        <v>70</v>
      </c>
      <c r="AC18" s="1">
        <v>72</v>
      </c>
      <c r="AD18" s="1"/>
      <c r="AE18" s="18"/>
      <c r="AF18" s="1">
        <v>92</v>
      </c>
      <c r="AG18" s="1">
        <v>94</v>
      </c>
      <c r="AH18" s="1">
        <v>90</v>
      </c>
      <c r="AI18" s="1">
        <v>81</v>
      </c>
      <c r="AJ18" s="1">
        <v>84</v>
      </c>
      <c r="AK18" s="1">
        <v>83</v>
      </c>
      <c r="AL18" s="1">
        <v>82</v>
      </c>
      <c r="AM18" s="1">
        <v>85</v>
      </c>
      <c r="AN18" s="1">
        <v>85</v>
      </c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36691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1</v>
      </c>
      <c r="P1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9" s="19" t="str">
        <f t="shared" si="9"/>
        <v>B</v>
      </c>
      <c r="R19" s="19" t="str">
        <f t="shared" si="10"/>
        <v>B</v>
      </c>
      <c r="S19" s="18"/>
      <c r="T19" s="1">
        <v>95</v>
      </c>
      <c r="U19" s="1">
        <v>95</v>
      </c>
      <c r="V19" s="1">
        <v>95</v>
      </c>
      <c r="W19" s="1">
        <v>95</v>
      </c>
      <c r="X19" s="1">
        <v>80</v>
      </c>
      <c r="Y19" s="1">
        <v>72</v>
      </c>
      <c r="Z19" s="1">
        <v>86</v>
      </c>
      <c r="AA19" s="1">
        <v>72</v>
      </c>
      <c r="AB19" s="1">
        <v>75</v>
      </c>
      <c r="AC19" s="1">
        <v>75</v>
      </c>
      <c r="AD19" s="1"/>
      <c r="AE19" s="18"/>
      <c r="AF19" s="1">
        <v>92</v>
      </c>
      <c r="AG19" s="1">
        <v>94</v>
      </c>
      <c r="AH19" s="1">
        <v>90</v>
      </c>
      <c r="AI19" s="1">
        <v>80</v>
      </c>
      <c r="AJ19" s="1">
        <v>80</v>
      </c>
      <c r="AK19" s="1">
        <v>82</v>
      </c>
      <c r="AL19" s="1">
        <v>84</v>
      </c>
      <c r="AM19" s="1">
        <v>85</v>
      </c>
      <c r="AN19" s="1">
        <v>84</v>
      </c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10544</v>
      </c>
      <c r="FK19" s="74">
        <v>10554</v>
      </c>
    </row>
    <row r="20" spans="1:167" x14ac:dyDescent="0.25">
      <c r="A20" s="19">
        <v>10</v>
      </c>
      <c r="B20" s="19">
        <v>36704</v>
      </c>
      <c r="C20" s="19" t="s">
        <v>72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 xml:space="preserve">Memiliki kamampuan dalam menganalisis sifat, struktur dan manfaat senyawa hidrogen  </v>
      </c>
      <c r="K20" s="19">
        <f t="shared" si="4"/>
        <v>85.777777777777771</v>
      </c>
      <c r="L20" s="19" t="str">
        <f t="shared" si="5"/>
        <v>A</v>
      </c>
      <c r="M20" s="19">
        <f t="shared" si="6"/>
        <v>85.777777777777771</v>
      </c>
      <c r="N20" s="19" t="str">
        <f t="shared" si="7"/>
        <v>A</v>
      </c>
      <c r="O20" s="35">
        <v>1</v>
      </c>
      <c r="P2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0" s="19" t="str">
        <f t="shared" si="9"/>
        <v>A</v>
      </c>
      <c r="R20" s="19" t="str">
        <f t="shared" si="10"/>
        <v>A</v>
      </c>
      <c r="S20" s="18"/>
      <c r="T20" s="1">
        <v>87.67</v>
      </c>
      <c r="U20" s="1">
        <v>95</v>
      </c>
      <c r="V20" s="1">
        <v>95</v>
      </c>
      <c r="W20" s="1">
        <v>85</v>
      </c>
      <c r="X20" s="1">
        <v>70</v>
      </c>
      <c r="Y20" s="1">
        <v>100</v>
      </c>
      <c r="Z20" s="1">
        <v>100</v>
      </c>
      <c r="AA20" s="1">
        <v>100</v>
      </c>
      <c r="AB20" s="1">
        <v>74</v>
      </c>
      <c r="AC20" s="1">
        <v>74</v>
      </c>
      <c r="AD20" s="1"/>
      <c r="AE20" s="18"/>
      <c r="AF20" s="1">
        <v>92</v>
      </c>
      <c r="AG20" s="1">
        <v>93</v>
      </c>
      <c r="AH20" s="1">
        <v>75</v>
      </c>
      <c r="AI20" s="1">
        <v>85</v>
      </c>
      <c r="AJ20" s="1">
        <v>84</v>
      </c>
      <c r="AK20" s="1">
        <v>85</v>
      </c>
      <c r="AL20" s="1">
        <v>85</v>
      </c>
      <c r="AM20" s="1">
        <v>88</v>
      </c>
      <c r="AN20" s="1">
        <v>85</v>
      </c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36717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1" s="19">
        <f t="shared" si="4"/>
        <v>86.444444444444443</v>
      </c>
      <c r="L21" s="19" t="str">
        <f t="shared" si="5"/>
        <v>A</v>
      </c>
      <c r="M21" s="19">
        <f t="shared" si="6"/>
        <v>86.444444444444443</v>
      </c>
      <c r="N21" s="19" t="str">
        <f t="shared" si="7"/>
        <v>A</v>
      </c>
      <c r="O21" s="35">
        <v>1</v>
      </c>
      <c r="P2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1" s="19" t="str">
        <f t="shared" si="9"/>
        <v>B</v>
      </c>
      <c r="R21" s="19" t="str">
        <f t="shared" si="10"/>
        <v>B</v>
      </c>
      <c r="S21" s="18"/>
      <c r="T21" s="1">
        <v>85.67</v>
      </c>
      <c r="U21" s="1">
        <v>90</v>
      </c>
      <c r="V21" s="1">
        <v>90</v>
      </c>
      <c r="W21" s="1">
        <v>95</v>
      </c>
      <c r="X21" s="1">
        <v>74</v>
      </c>
      <c r="Y21" s="1">
        <v>73</v>
      </c>
      <c r="Z21" s="1">
        <v>76</v>
      </c>
      <c r="AA21" s="1">
        <v>73</v>
      </c>
      <c r="AB21" s="1">
        <v>80</v>
      </c>
      <c r="AC21" s="1">
        <v>80</v>
      </c>
      <c r="AD21" s="1"/>
      <c r="AE21" s="18"/>
      <c r="AF21" s="1">
        <v>92</v>
      </c>
      <c r="AG21" s="1">
        <v>94</v>
      </c>
      <c r="AH21" s="1">
        <v>92</v>
      </c>
      <c r="AI21" s="1">
        <v>82</v>
      </c>
      <c r="AJ21" s="1">
        <v>83</v>
      </c>
      <c r="AK21" s="1">
        <v>84</v>
      </c>
      <c r="AL21" s="1">
        <v>82</v>
      </c>
      <c r="AM21" s="1">
        <v>85</v>
      </c>
      <c r="AN21" s="1">
        <v>84</v>
      </c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10545</v>
      </c>
      <c r="FK21" s="74">
        <v>10555</v>
      </c>
    </row>
    <row r="22" spans="1:167" x14ac:dyDescent="0.25">
      <c r="A22" s="19">
        <v>12</v>
      </c>
      <c r="B22" s="19">
        <v>36730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85.222222222222229</v>
      </c>
      <c r="L22" s="19" t="str">
        <f t="shared" si="5"/>
        <v>A</v>
      </c>
      <c r="M22" s="19">
        <f t="shared" si="6"/>
        <v>85.222222222222229</v>
      </c>
      <c r="N22" s="19" t="str">
        <f t="shared" si="7"/>
        <v>A</v>
      </c>
      <c r="O22" s="35">
        <v>1</v>
      </c>
      <c r="P2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2" s="19" t="str">
        <f t="shared" si="9"/>
        <v>B</v>
      </c>
      <c r="R22" s="19" t="str">
        <f t="shared" si="10"/>
        <v>B</v>
      </c>
      <c r="S22" s="18"/>
      <c r="T22" s="1">
        <v>87.5</v>
      </c>
      <c r="U22" s="1">
        <v>76</v>
      </c>
      <c r="V22" s="1">
        <v>78.5</v>
      </c>
      <c r="W22" s="1">
        <v>90</v>
      </c>
      <c r="X22" s="1">
        <v>72</v>
      </c>
      <c r="Y22" s="1">
        <v>76</v>
      </c>
      <c r="Z22" s="1">
        <v>70</v>
      </c>
      <c r="AA22" s="1">
        <v>76</v>
      </c>
      <c r="AB22" s="1">
        <v>83</v>
      </c>
      <c r="AC22" s="1">
        <v>83</v>
      </c>
      <c r="AD22" s="1"/>
      <c r="AE22" s="18"/>
      <c r="AF22" s="1">
        <v>88</v>
      </c>
      <c r="AG22" s="1">
        <v>93</v>
      </c>
      <c r="AH22" s="1">
        <v>90</v>
      </c>
      <c r="AI22" s="1">
        <v>80</v>
      </c>
      <c r="AJ22" s="1">
        <v>84</v>
      </c>
      <c r="AK22" s="1">
        <v>83</v>
      </c>
      <c r="AL22" s="1">
        <v>82</v>
      </c>
      <c r="AM22" s="1">
        <v>84</v>
      </c>
      <c r="AN22" s="1">
        <v>83</v>
      </c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36743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3" s="19">
        <f t="shared" si="4"/>
        <v>85.888888888888886</v>
      </c>
      <c r="L23" s="19" t="str">
        <f t="shared" si="5"/>
        <v>A</v>
      </c>
      <c r="M23" s="19">
        <f t="shared" si="6"/>
        <v>85.888888888888886</v>
      </c>
      <c r="N23" s="19" t="str">
        <f t="shared" si="7"/>
        <v>A</v>
      </c>
      <c r="O23" s="35">
        <v>1</v>
      </c>
      <c r="P2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3" s="19" t="str">
        <f t="shared" si="9"/>
        <v>B</v>
      </c>
      <c r="R23" s="19" t="str">
        <f t="shared" si="10"/>
        <v>B</v>
      </c>
      <c r="S23" s="18"/>
      <c r="T23" s="1">
        <v>84.67</v>
      </c>
      <c r="U23" s="1">
        <v>88</v>
      </c>
      <c r="V23" s="1">
        <v>95</v>
      </c>
      <c r="W23" s="1">
        <v>95</v>
      </c>
      <c r="X23" s="1">
        <v>80</v>
      </c>
      <c r="Y23" s="1">
        <v>80</v>
      </c>
      <c r="Z23" s="1">
        <v>72</v>
      </c>
      <c r="AA23" s="1">
        <v>70</v>
      </c>
      <c r="AB23" s="1">
        <v>73</v>
      </c>
      <c r="AC23" s="1">
        <v>73</v>
      </c>
      <c r="AD23" s="1"/>
      <c r="AE23" s="18"/>
      <c r="AF23" s="1">
        <v>90</v>
      </c>
      <c r="AG23" s="1">
        <v>93</v>
      </c>
      <c r="AH23" s="1">
        <v>90</v>
      </c>
      <c r="AI23" s="1">
        <v>82</v>
      </c>
      <c r="AJ23" s="1">
        <v>84</v>
      </c>
      <c r="AK23" s="1">
        <v>82</v>
      </c>
      <c r="AL23" s="1">
        <v>83</v>
      </c>
      <c r="AM23" s="1">
        <v>85</v>
      </c>
      <c r="AN23" s="1">
        <v>84</v>
      </c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10546</v>
      </c>
      <c r="FK23" s="74">
        <v>10556</v>
      </c>
    </row>
    <row r="24" spans="1:167" x14ac:dyDescent="0.25">
      <c r="A24" s="19">
        <v>14</v>
      </c>
      <c r="B24" s="19">
        <v>36756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4" s="19">
        <f t="shared" si="4"/>
        <v>86.555555555555557</v>
      </c>
      <c r="L24" s="19" t="str">
        <f t="shared" si="5"/>
        <v>A</v>
      </c>
      <c r="M24" s="19">
        <f t="shared" si="6"/>
        <v>86.555555555555557</v>
      </c>
      <c r="N24" s="19" t="str">
        <f t="shared" si="7"/>
        <v>A</v>
      </c>
      <c r="O24" s="35">
        <v>1</v>
      </c>
      <c r="P2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4" s="19" t="str">
        <f t="shared" si="9"/>
        <v>A</v>
      </c>
      <c r="R24" s="19" t="str">
        <f t="shared" si="10"/>
        <v>A</v>
      </c>
      <c r="S24" s="18"/>
      <c r="T24" s="1">
        <v>92.33</v>
      </c>
      <c r="U24" s="1">
        <v>80</v>
      </c>
      <c r="V24" s="1">
        <v>82.5</v>
      </c>
      <c r="W24" s="1">
        <v>70</v>
      </c>
      <c r="X24" s="1">
        <v>71</v>
      </c>
      <c r="Y24" s="1">
        <v>80</v>
      </c>
      <c r="Z24" s="1">
        <v>70</v>
      </c>
      <c r="AA24" s="1">
        <v>80</v>
      </c>
      <c r="AB24" s="1">
        <v>73</v>
      </c>
      <c r="AC24" s="1">
        <v>73</v>
      </c>
      <c r="AD24" s="1"/>
      <c r="AE24" s="18"/>
      <c r="AF24" s="1">
        <v>95</v>
      </c>
      <c r="AG24" s="1">
        <v>92</v>
      </c>
      <c r="AH24" s="1">
        <v>90</v>
      </c>
      <c r="AI24" s="1">
        <v>80</v>
      </c>
      <c r="AJ24" s="1">
        <v>82</v>
      </c>
      <c r="AK24" s="1">
        <v>84</v>
      </c>
      <c r="AL24" s="1">
        <v>85</v>
      </c>
      <c r="AM24" s="1">
        <v>86</v>
      </c>
      <c r="AN24" s="1">
        <v>85</v>
      </c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36769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 xml:space="preserve">Memiliki kamampuan dalam menganalisis sifat, struktur dan manfaat senyawa hidrogen  </v>
      </c>
      <c r="K25" s="19">
        <f t="shared" si="4"/>
        <v>86.555555555555557</v>
      </c>
      <c r="L25" s="19" t="str">
        <f t="shared" si="5"/>
        <v>A</v>
      </c>
      <c r="M25" s="19">
        <f t="shared" si="6"/>
        <v>86.555555555555557</v>
      </c>
      <c r="N25" s="19" t="str">
        <f t="shared" si="7"/>
        <v>A</v>
      </c>
      <c r="O25" s="35">
        <v>1</v>
      </c>
      <c r="P2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70</v>
      </c>
      <c r="V25" s="1">
        <v>80.5</v>
      </c>
      <c r="W25" s="1">
        <v>95</v>
      </c>
      <c r="X25" s="1">
        <v>95</v>
      </c>
      <c r="Y25" s="1">
        <v>96</v>
      </c>
      <c r="Z25" s="1">
        <v>95</v>
      </c>
      <c r="AA25" s="1">
        <v>95</v>
      </c>
      <c r="AB25" s="1">
        <v>81</v>
      </c>
      <c r="AC25" s="1">
        <v>81</v>
      </c>
      <c r="AD25" s="1"/>
      <c r="AE25" s="18"/>
      <c r="AF25" s="1">
        <v>92</v>
      </c>
      <c r="AG25" s="1">
        <v>93</v>
      </c>
      <c r="AH25" s="1">
        <v>90</v>
      </c>
      <c r="AI25" s="1">
        <v>84</v>
      </c>
      <c r="AJ25" s="1">
        <v>82</v>
      </c>
      <c r="AK25" s="1">
        <v>85</v>
      </c>
      <c r="AL25" s="1">
        <v>84</v>
      </c>
      <c r="AM25" s="1">
        <v>85</v>
      </c>
      <c r="AN25" s="1">
        <v>84</v>
      </c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10547</v>
      </c>
      <c r="FK25" s="74">
        <v>10557</v>
      </c>
    </row>
    <row r="26" spans="1:167" x14ac:dyDescent="0.25">
      <c r="A26" s="19">
        <v>16</v>
      </c>
      <c r="B26" s="19">
        <v>36782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6" s="19">
        <f t="shared" si="4"/>
        <v>86.111111111111114</v>
      </c>
      <c r="L26" s="19" t="str">
        <f t="shared" si="5"/>
        <v>A</v>
      </c>
      <c r="M26" s="19">
        <f t="shared" si="6"/>
        <v>86.111111111111114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B</v>
      </c>
      <c r="R26" s="19" t="str">
        <f t="shared" si="10"/>
        <v>B</v>
      </c>
      <c r="S26" s="18"/>
      <c r="T26" s="1">
        <v>95</v>
      </c>
      <c r="U26" s="1">
        <v>70</v>
      </c>
      <c r="V26" s="1">
        <v>72</v>
      </c>
      <c r="W26" s="1">
        <v>70</v>
      </c>
      <c r="X26" s="1">
        <v>80</v>
      </c>
      <c r="Y26" s="1">
        <v>90</v>
      </c>
      <c r="Z26" s="1">
        <v>70</v>
      </c>
      <c r="AA26" s="1">
        <v>70</v>
      </c>
      <c r="AB26" s="1">
        <v>80</v>
      </c>
      <c r="AC26" s="1">
        <v>80</v>
      </c>
      <c r="AD26" s="1"/>
      <c r="AE26" s="18"/>
      <c r="AF26" s="1">
        <v>92</v>
      </c>
      <c r="AG26" s="1">
        <v>93</v>
      </c>
      <c r="AH26" s="1">
        <v>92</v>
      </c>
      <c r="AI26" s="1">
        <v>82</v>
      </c>
      <c r="AJ26" s="1">
        <v>84</v>
      </c>
      <c r="AK26" s="1">
        <v>84</v>
      </c>
      <c r="AL26" s="1">
        <v>80</v>
      </c>
      <c r="AM26" s="1">
        <v>84</v>
      </c>
      <c r="AN26" s="1">
        <v>84</v>
      </c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36795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7" s="19">
        <f t="shared" si="4"/>
        <v>86.333333333333329</v>
      </c>
      <c r="L27" s="19" t="str">
        <f t="shared" si="5"/>
        <v>A</v>
      </c>
      <c r="M27" s="19">
        <f t="shared" si="6"/>
        <v>86.333333333333329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A</v>
      </c>
      <c r="R27" s="19" t="str">
        <f t="shared" si="10"/>
        <v>A</v>
      </c>
      <c r="S27" s="18"/>
      <c r="T27" s="1">
        <v>95</v>
      </c>
      <c r="U27" s="1">
        <v>90</v>
      </c>
      <c r="V27" s="1">
        <v>78.5</v>
      </c>
      <c r="W27" s="1">
        <v>70</v>
      </c>
      <c r="X27" s="1">
        <v>70</v>
      </c>
      <c r="Y27" s="1">
        <v>80</v>
      </c>
      <c r="Z27" s="1">
        <v>72</v>
      </c>
      <c r="AA27" s="1">
        <v>80</v>
      </c>
      <c r="AB27" s="1">
        <v>82</v>
      </c>
      <c r="AC27" s="1">
        <v>82</v>
      </c>
      <c r="AD27" s="1"/>
      <c r="AE27" s="18"/>
      <c r="AF27" s="1">
        <v>93</v>
      </c>
      <c r="AG27" s="1">
        <v>94</v>
      </c>
      <c r="AH27" s="1">
        <v>92</v>
      </c>
      <c r="AI27" s="1">
        <v>82</v>
      </c>
      <c r="AJ27" s="1">
        <v>80</v>
      </c>
      <c r="AK27" s="1">
        <v>82</v>
      </c>
      <c r="AL27" s="1">
        <v>84</v>
      </c>
      <c r="AM27" s="1">
        <v>85</v>
      </c>
      <c r="AN27" s="1">
        <v>85</v>
      </c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10548</v>
      </c>
      <c r="FK27" s="74">
        <v>10558</v>
      </c>
    </row>
    <row r="28" spans="1:167" x14ac:dyDescent="0.25">
      <c r="A28" s="19">
        <v>18</v>
      </c>
      <c r="B28" s="19">
        <v>36808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8" s="19">
        <f t="shared" si="4"/>
        <v>86.111111111111114</v>
      </c>
      <c r="L28" s="19" t="str">
        <f t="shared" si="5"/>
        <v>A</v>
      </c>
      <c r="M28" s="19">
        <f t="shared" si="6"/>
        <v>86.111111111111114</v>
      </c>
      <c r="N28" s="19" t="str">
        <f t="shared" si="7"/>
        <v>A</v>
      </c>
      <c r="O28" s="35">
        <v>1</v>
      </c>
      <c r="P2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8" s="19" t="str">
        <f t="shared" si="9"/>
        <v>A</v>
      </c>
      <c r="R28" s="19" t="str">
        <f t="shared" si="10"/>
        <v>A</v>
      </c>
      <c r="S28" s="18"/>
      <c r="T28" s="1">
        <v>92.83</v>
      </c>
      <c r="U28" s="1">
        <v>87</v>
      </c>
      <c r="V28" s="1">
        <v>83.5</v>
      </c>
      <c r="W28" s="1">
        <v>73</v>
      </c>
      <c r="X28" s="1">
        <v>70</v>
      </c>
      <c r="Y28" s="1">
        <v>87</v>
      </c>
      <c r="Z28" s="1">
        <v>70</v>
      </c>
      <c r="AA28" s="1">
        <v>87</v>
      </c>
      <c r="AB28" s="1">
        <v>80</v>
      </c>
      <c r="AC28" s="1">
        <v>80</v>
      </c>
      <c r="AD28" s="1"/>
      <c r="AE28" s="18"/>
      <c r="AF28" s="1">
        <v>94</v>
      </c>
      <c r="AG28" s="1">
        <v>94</v>
      </c>
      <c r="AH28" s="1">
        <v>90</v>
      </c>
      <c r="AI28" s="1">
        <v>80</v>
      </c>
      <c r="AJ28" s="1">
        <v>83</v>
      </c>
      <c r="AK28" s="1">
        <v>83</v>
      </c>
      <c r="AL28" s="1">
        <v>80</v>
      </c>
      <c r="AM28" s="1">
        <v>86</v>
      </c>
      <c r="AN28" s="1">
        <v>85</v>
      </c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36821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85.444444444444443</v>
      </c>
      <c r="L29" s="19" t="str">
        <f t="shared" si="5"/>
        <v>A</v>
      </c>
      <c r="M29" s="19">
        <f t="shared" si="6"/>
        <v>85.444444444444443</v>
      </c>
      <c r="N29" s="19" t="str">
        <f t="shared" si="7"/>
        <v>A</v>
      </c>
      <c r="O29" s="35">
        <v>1</v>
      </c>
      <c r="P2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9" s="19" t="str">
        <f t="shared" si="9"/>
        <v>B</v>
      </c>
      <c r="R29" s="19" t="str">
        <f t="shared" si="10"/>
        <v>B</v>
      </c>
      <c r="S29" s="18"/>
      <c r="T29" s="1">
        <v>96</v>
      </c>
      <c r="U29" s="1">
        <v>95</v>
      </c>
      <c r="V29" s="1">
        <v>95</v>
      </c>
      <c r="W29" s="1">
        <v>95</v>
      </c>
      <c r="X29" s="1">
        <v>80</v>
      </c>
      <c r="Y29" s="1">
        <v>70</v>
      </c>
      <c r="Z29" s="1">
        <v>72</v>
      </c>
      <c r="AA29" s="1">
        <v>70</v>
      </c>
      <c r="AB29" s="1">
        <v>80</v>
      </c>
      <c r="AC29" s="1">
        <v>80</v>
      </c>
      <c r="AD29" s="1"/>
      <c r="AE29" s="18"/>
      <c r="AF29" s="1">
        <v>92</v>
      </c>
      <c r="AG29" s="1">
        <v>93</v>
      </c>
      <c r="AH29" s="1">
        <v>90</v>
      </c>
      <c r="AI29" s="1">
        <v>80</v>
      </c>
      <c r="AJ29" s="1">
        <v>82</v>
      </c>
      <c r="AK29" s="1">
        <v>83</v>
      </c>
      <c r="AL29" s="1">
        <v>80</v>
      </c>
      <c r="AM29" s="1">
        <v>85</v>
      </c>
      <c r="AN29" s="1">
        <v>84</v>
      </c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10549</v>
      </c>
      <c r="FK29" s="74">
        <v>10559</v>
      </c>
    </row>
    <row r="30" spans="1:167" x14ac:dyDescent="0.25">
      <c r="A30" s="19">
        <v>20</v>
      </c>
      <c r="B30" s="19">
        <v>36834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0" s="19">
        <f t="shared" si="4"/>
        <v>86.222222222222229</v>
      </c>
      <c r="L30" s="19" t="str">
        <f t="shared" si="5"/>
        <v>A</v>
      </c>
      <c r="M30" s="19">
        <f t="shared" si="6"/>
        <v>86.222222222222229</v>
      </c>
      <c r="N30" s="19" t="str">
        <f t="shared" si="7"/>
        <v>A</v>
      </c>
      <c r="O30" s="35">
        <v>1</v>
      </c>
      <c r="P3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0" s="19" t="str">
        <f t="shared" si="9"/>
        <v>B</v>
      </c>
      <c r="R30" s="19" t="str">
        <f t="shared" si="10"/>
        <v>B</v>
      </c>
      <c r="S30" s="18"/>
      <c r="T30" s="1">
        <v>88.83</v>
      </c>
      <c r="U30" s="1">
        <v>90</v>
      </c>
      <c r="V30" s="1">
        <v>76.5</v>
      </c>
      <c r="W30" s="1">
        <v>90</v>
      </c>
      <c r="X30" s="1">
        <v>85</v>
      </c>
      <c r="Y30" s="1">
        <v>69</v>
      </c>
      <c r="Z30" s="1">
        <v>90</v>
      </c>
      <c r="AA30" s="1">
        <v>80</v>
      </c>
      <c r="AB30" s="1">
        <v>75</v>
      </c>
      <c r="AC30" s="1">
        <v>75</v>
      </c>
      <c r="AD30" s="1"/>
      <c r="AE30" s="18"/>
      <c r="AF30" s="1">
        <v>92</v>
      </c>
      <c r="AG30" s="1">
        <v>94</v>
      </c>
      <c r="AH30" s="1">
        <v>90</v>
      </c>
      <c r="AI30" s="1">
        <v>82</v>
      </c>
      <c r="AJ30" s="1">
        <v>82</v>
      </c>
      <c r="AK30" s="1">
        <v>83</v>
      </c>
      <c r="AL30" s="1">
        <v>82</v>
      </c>
      <c r="AM30" s="1">
        <v>86</v>
      </c>
      <c r="AN30" s="1">
        <v>85</v>
      </c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36847</v>
      </c>
      <c r="C31" s="19" t="s">
        <v>84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83.111111111111114</v>
      </c>
      <c r="L31" s="19" t="str">
        <f t="shared" si="5"/>
        <v>B</v>
      </c>
      <c r="M31" s="19">
        <f t="shared" si="6"/>
        <v>83.111111111111114</v>
      </c>
      <c r="N31" s="19" t="str">
        <f t="shared" si="7"/>
        <v>B</v>
      </c>
      <c r="O31" s="35">
        <v>2</v>
      </c>
      <c r="P31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73</v>
      </c>
      <c r="V31" s="1">
        <v>76</v>
      </c>
      <c r="W31" s="1">
        <v>72</v>
      </c>
      <c r="X31" s="1">
        <v>80</v>
      </c>
      <c r="Y31" s="1">
        <v>73</v>
      </c>
      <c r="Z31" s="1">
        <v>70</v>
      </c>
      <c r="AA31" s="1">
        <v>73</v>
      </c>
      <c r="AB31" s="1">
        <v>80</v>
      </c>
      <c r="AC31" s="1">
        <v>80</v>
      </c>
      <c r="AD31" s="1"/>
      <c r="AE31" s="18"/>
      <c r="AF31" s="1">
        <v>92</v>
      </c>
      <c r="AG31" s="1">
        <v>90</v>
      </c>
      <c r="AH31" s="1">
        <v>75</v>
      </c>
      <c r="AI31" s="1">
        <v>75</v>
      </c>
      <c r="AJ31" s="1">
        <v>84</v>
      </c>
      <c r="AK31" s="1">
        <v>84</v>
      </c>
      <c r="AL31" s="1">
        <v>80</v>
      </c>
      <c r="AM31" s="1">
        <v>84</v>
      </c>
      <c r="AN31" s="1">
        <v>84</v>
      </c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10550</v>
      </c>
      <c r="FK31" s="74">
        <v>10560</v>
      </c>
    </row>
    <row r="32" spans="1:167" x14ac:dyDescent="0.25">
      <c r="A32" s="19">
        <v>22</v>
      </c>
      <c r="B32" s="19">
        <v>36860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86.222222222222229</v>
      </c>
      <c r="L32" s="19" t="str">
        <f t="shared" si="5"/>
        <v>A</v>
      </c>
      <c r="M32" s="19">
        <f t="shared" si="6"/>
        <v>86.222222222222229</v>
      </c>
      <c r="N32" s="19" t="str">
        <f t="shared" si="7"/>
        <v>A</v>
      </c>
      <c r="O32" s="35">
        <v>1</v>
      </c>
      <c r="P3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2" s="19" t="str">
        <f t="shared" si="9"/>
        <v>B</v>
      </c>
      <c r="R32" s="19" t="str">
        <f t="shared" si="10"/>
        <v>B</v>
      </c>
      <c r="S32" s="18"/>
      <c r="T32" s="1">
        <v>87.67</v>
      </c>
      <c r="U32" s="1">
        <v>95</v>
      </c>
      <c r="V32" s="1">
        <v>90</v>
      </c>
      <c r="W32" s="1">
        <v>90</v>
      </c>
      <c r="X32" s="1">
        <v>70</v>
      </c>
      <c r="Y32" s="1">
        <v>73</v>
      </c>
      <c r="Z32" s="1">
        <v>90</v>
      </c>
      <c r="AA32" s="1">
        <v>73</v>
      </c>
      <c r="AB32" s="1">
        <v>81</v>
      </c>
      <c r="AC32" s="1">
        <v>81</v>
      </c>
      <c r="AD32" s="1"/>
      <c r="AE32" s="18"/>
      <c r="AF32" s="1">
        <v>93</v>
      </c>
      <c r="AG32" s="1">
        <v>95</v>
      </c>
      <c r="AH32" s="1">
        <v>90</v>
      </c>
      <c r="AI32" s="1">
        <v>80</v>
      </c>
      <c r="AJ32" s="1">
        <v>82</v>
      </c>
      <c r="AK32" s="1">
        <v>82</v>
      </c>
      <c r="AL32" s="1">
        <v>83</v>
      </c>
      <c r="AM32" s="1">
        <v>86</v>
      </c>
      <c r="AN32" s="1">
        <v>85</v>
      </c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36873</v>
      </c>
      <c r="C33" s="19" t="s">
        <v>86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 xml:space="preserve">Memiliki kamampuan dalam menganalisis sifat, struktur dan manfaat senyawa hidrogen  </v>
      </c>
      <c r="K33" s="19">
        <f t="shared" si="4"/>
        <v>86.888888888888886</v>
      </c>
      <c r="L33" s="19" t="str">
        <f t="shared" si="5"/>
        <v>A</v>
      </c>
      <c r="M33" s="19">
        <f t="shared" si="6"/>
        <v>86.888888888888886</v>
      </c>
      <c r="N33" s="19" t="str">
        <f t="shared" si="7"/>
        <v>A</v>
      </c>
      <c r="O33" s="35">
        <v>1</v>
      </c>
      <c r="P3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70</v>
      </c>
      <c r="V33" s="1">
        <v>82</v>
      </c>
      <c r="W33" s="1">
        <v>95</v>
      </c>
      <c r="X33" s="1">
        <v>95</v>
      </c>
      <c r="Y33" s="1">
        <v>96</v>
      </c>
      <c r="Z33" s="1">
        <v>96</v>
      </c>
      <c r="AA33" s="1">
        <v>95</v>
      </c>
      <c r="AB33" s="1">
        <v>100</v>
      </c>
      <c r="AC33" s="1">
        <v>78</v>
      </c>
      <c r="AD33" s="1"/>
      <c r="AE33" s="18"/>
      <c r="AF33" s="1">
        <v>94</v>
      </c>
      <c r="AG33" s="1">
        <v>93</v>
      </c>
      <c r="AH33" s="1">
        <v>92</v>
      </c>
      <c r="AI33" s="1">
        <v>82</v>
      </c>
      <c r="AJ33" s="1">
        <v>85</v>
      </c>
      <c r="AK33" s="1">
        <v>83</v>
      </c>
      <c r="AL33" s="1">
        <v>80</v>
      </c>
      <c r="AM33" s="1">
        <v>87</v>
      </c>
      <c r="AN33" s="1">
        <v>86</v>
      </c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36886</v>
      </c>
      <c r="C34" s="19" t="s">
        <v>87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 xml:space="preserve">Memiliki kamampuan dalam menganalisis sifat, struktur dan manfaat senyawa hidrogen  </v>
      </c>
      <c r="K34" s="19">
        <f t="shared" si="4"/>
        <v>87.666666666666671</v>
      </c>
      <c r="L34" s="19" t="str">
        <f t="shared" si="5"/>
        <v>A</v>
      </c>
      <c r="M34" s="19">
        <f t="shared" si="6"/>
        <v>87.666666666666671</v>
      </c>
      <c r="N34" s="19" t="str">
        <f t="shared" si="7"/>
        <v>A</v>
      </c>
      <c r="O34" s="35">
        <v>1</v>
      </c>
      <c r="P3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4" s="19" t="str">
        <f t="shared" si="9"/>
        <v>A</v>
      </c>
      <c r="R34" s="19" t="str">
        <f t="shared" si="10"/>
        <v>A</v>
      </c>
      <c r="S34" s="18"/>
      <c r="T34" s="1">
        <v>97.5</v>
      </c>
      <c r="U34" s="1">
        <v>95</v>
      </c>
      <c r="V34" s="1">
        <v>86</v>
      </c>
      <c r="W34" s="1">
        <v>90</v>
      </c>
      <c r="X34" s="1">
        <v>72</v>
      </c>
      <c r="Y34" s="1">
        <v>90</v>
      </c>
      <c r="Z34" s="1">
        <v>88</v>
      </c>
      <c r="AA34" s="1">
        <v>90</v>
      </c>
      <c r="AB34" s="1">
        <v>80</v>
      </c>
      <c r="AC34" s="1">
        <v>80</v>
      </c>
      <c r="AD34" s="1"/>
      <c r="AE34" s="18"/>
      <c r="AF34" s="1">
        <v>95</v>
      </c>
      <c r="AG34" s="1">
        <v>94</v>
      </c>
      <c r="AH34" s="1">
        <v>90</v>
      </c>
      <c r="AI34" s="1">
        <v>84</v>
      </c>
      <c r="AJ34" s="1">
        <v>84</v>
      </c>
      <c r="AK34" s="1">
        <v>83</v>
      </c>
      <c r="AL34" s="1">
        <v>84</v>
      </c>
      <c r="AM34" s="1">
        <v>88</v>
      </c>
      <c r="AN34" s="1">
        <v>87</v>
      </c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36899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5" s="19">
        <f t="shared" si="4"/>
        <v>86.333333333333329</v>
      </c>
      <c r="L35" s="19" t="str">
        <f t="shared" si="5"/>
        <v>A</v>
      </c>
      <c r="M35" s="19">
        <f t="shared" si="6"/>
        <v>86.333333333333329</v>
      </c>
      <c r="N35" s="19" t="str">
        <f t="shared" si="7"/>
        <v>A</v>
      </c>
      <c r="O35" s="35">
        <v>1</v>
      </c>
      <c r="P3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5" s="19" t="str">
        <f t="shared" si="9"/>
        <v>B</v>
      </c>
      <c r="R35" s="19" t="str">
        <f t="shared" si="10"/>
        <v>B</v>
      </c>
      <c r="S35" s="18"/>
      <c r="T35" s="1">
        <v>86.5</v>
      </c>
      <c r="U35" s="1">
        <v>79</v>
      </c>
      <c r="V35" s="1">
        <v>78</v>
      </c>
      <c r="W35" s="1">
        <v>70</v>
      </c>
      <c r="X35" s="1">
        <v>76</v>
      </c>
      <c r="Y35" s="1">
        <v>79</v>
      </c>
      <c r="Z35" s="1">
        <v>90</v>
      </c>
      <c r="AA35" s="1">
        <v>79</v>
      </c>
      <c r="AB35" s="1">
        <v>80</v>
      </c>
      <c r="AC35" s="1">
        <v>80</v>
      </c>
      <c r="AD35" s="1"/>
      <c r="AE35" s="18"/>
      <c r="AF35" s="1">
        <v>92</v>
      </c>
      <c r="AG35" s="1">
        <v>93</v>
      </c>
      <c r="AH35" s="1">
        <v>92</v>
      </c>
      <c r="AI35" s="1">
        <v>82</v>
      </c>
      <c r="AJ35" s="1">
        <v>85</v>
      </c>
      <c r="AK35" s="1">
        <v>82</v>
      </c>
      <c r="AL35" s="1">
        <v>83</v>
      </c>
      <c r="AM35" s="1">
        <v>84</v>
      </c>
      <c r="AN35" s="1">
        <v>84</v>
      </c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36912</v>
      </c>
      <c r="C36" s="19" t="s">
        <v>89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6" s="19">
        <f t="shared" si="4"/>
        <v>86.555555555555557</v>
      </c>
      <c r="L36" s="19" t="str">
        <f t="shared" si="5"/>
        <v>A</v>
      </c>
      <c r="M36" s="19">
        <f t="shared" si="6"/>
        <v>86.555555555555557</v>
      </c>
      <c r="N36" s="19" t="str">
        <f t="shared" si="7"/>
        <v>A</v>
      </c>
      <c r="O36" s="35">
        <v>1</v>
      </c>
      <c r="P3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6" s="19" t="str">
        <f t="shared" si="9"/>
        <v>B</v>
      </c>
      <c r="R36" s="19" t="str">
        <f t="shared" si="10"/>
        <v>B</v>
      </c>
      <c r="S36" s="18"/>
      <c r="T36" s="1">
        <v>86.17</v>
      </c>
      <c r="U36" s="1">
        <v>70</v>
      </c>
      <c r="V36" s="1">
        <v>75.5</v>
      </c>
      <c r="W36" s="1">
        <v>76</v>
      </c>
      <c r="X36" s="1">
        <v>78</v>
      </c>
      <c r="Y36" s="1">
        <v>70</v>
      </c>
      <c r="Z36" s="1">
        <v>70</v>
      </c>
      <c r="AA36" s="1">
        <v>70</v>
      </c>
      <c r="AB36" s="1">
        <v>80</v>
      </c>
      <c r="AC36" s="1">
        <v>80</v>
      </c>
      <c r="AD36" s="1"/>
      <c r="AE36" s="18"/>
      <c r="AF36" s="1">
        <v>93</v>
      </c>
      <c r="AG36" s="1">
        <v>94</v>
      </c>
      <c r="AH36" s="1">
        <v>92</v>
      </c>
      <c r="AI36" s="1">
        <v>82</v>
      </c>
      <c r="AJ36" s="1">
        <v>84</v>
      </c>
      <c r="AK36" s="1">
        <v>84</v>
      </c>
      <c r="AL36" s="1">
        <v>80</v>
      </c>
      <c r="AM36" s="1">
        <v>85</v>
      </c>
      <c r="AN36" s="1">
        <v>85</v>
      </c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36925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7" s="19" t="str">
        <f t="shared" si="9"/>
        <v>B</v>
      </c>
      <c r="R37" s="19" t="str">
        <f t="shared" si="10"/>
        <v>B</v>
      </c>
      <c r="S37" s="18"/>
      <c r="T37" s="1">
        <v>82.83</v>
      </c>
      <c r="U37" s="1">
        <v>82</v>
      </c>
      <c r="V37" s="1">
        <v>75</v>
      </c>
      <c r="W37" s="1">
        <v>70</v>
      </c>
      <c r="X37" s="1">
        <v>72</v>
      </c>
      <c r="Y37" s="1">
        <v>82</v>
      </c>
      <c r="Z37" s="1">
        <v>70</v>
      </c>
      <c r="AA37" s="1">
        <v>82</v>
      </c>
      <c r="AB37" s="1">
        <v>78</v>
      </c>
      <c r="AC37" s="1">
        <v>78</v>
      </c>
      <c r="AD37" s="1"/>
      <c r="AE37" s="18"/>
      <c r="AF37" s="1">
        <v>95</v>
      </c>
      <c r="AG37" s="1">
        <v>94</v>
      </c>
      <c r="AH37" s="1">
        <v>75</v>
      </c>
      <c r="AI37" s="1">
        <v>75</v>
      </c>
      <c r="AJ37" s="1">
        <v>83</v>
      </c>
      <c r="AK37" s="1">
        <v>83</v>
      </c>
      <c r="AL37" s="1">
        <v>80</v>
      </c>
      <c r="AM37" s="1">
        <v>86</v>
      </c>
      <c r="AN37" s="1">
        <v>85</v>
      </c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36938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8" s="19">
        <f t="shared" si="4"/>
        <v>87.111111111111114</v>
      </c>
      <c r="L38" s="19" t="str">
        <f t="shared" si="5"/>
        <v>A</v>
      </c>
      <c r="M38" s="19">
        <f t="shared" si="6"/>
        <v>87.111111111111114</v>
      </c>
      <c r="N38" s="19" t="str">
        <f t="shared" si="7"/>
        <v>A</v>
      </c>
      <c r="O38" s="35">
        <v>1</v>
      </c>
      <c r="P3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8" s="19" t="str">
        <f t="shared" si="9"/>
        <v>B</v>
      </c>
      <c r="R38" s="19" t="str">
        <f t="shared" si="10"/>
        <v>B</v>
      </c>
      <c r="S38" s="18"/>
      <c r="T38" s="1">
        <v>84.17</v>
      </c>
      <c r="U38" s="1">
        <v>73</v>
      </c>
      <c r="V38" s="1">
        <v>76.5</v>
      </c>
      <c r="W38" s="1">
        <v>78</v>
      </c>
      <c r="X38" s="1">
        <v>78</v>
      </c>
      <c r="Y38" s="1">
        <v>73</v>
      </c>
      <c r="Z38" s="1">
        <v>74</v>
      </c>
      <c r="AA38" s="1">
        <v>73</v>
      </c>
      <c r="AB38" s="1">
        <v>75</v>
      </c>
      <c r="AC38" s="1">
        <v>75</v>
      </c>
      <c r="AD38" s="1"/>
      <c r="AE38" s="18"/>
      <c r="AF38" s="1">
        <v>95</v>
      </c>
      <c r="AG38" s="1">
        <v>94</v>
      </c>
      <c r="AH38" s="1">
        <v>90</v>
      </c>
      <c r="AI38" s="1">
        <v>80</v>
      </c>
      <c r="AJ38" s="1">
        <v>84</v>
      </c>
      <c r="AK38" s="1">
        <v>82</v>
      </c>
      <c r="AL38" s="1">
        <v>84</v>
      </c>
      <c r="AM38" s="1">
        <v>88</v>
      </c>
      <c r="AN38" s="1">
        <v>87</v>
      </c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36951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9" s="19">
        <f t="shared" si="4"/>
        <v>84.666666666666671</v>
      </c>
      <c r="L39" s="19" t="str">
        <f t="shared" si="5"/>
        <v>A</v>
      </c>
      <c r="M39" s="19">
        <f t="shared" si="6"/>
        <v>84.666666666666671</v>
      </c>
      <c r="N39" s="19" t="str">
        <f t="shared" si="7"/>
        <v>A</v>
      </c>
      <c r="O39" s="35">
        <v>1</v>
      </c>
      <c r="P3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9" s="19" t="str">
        <f t="shared" si="9"/>
        <v>A</v>
      </c>
      <c r="R39" s="19" t="str">
        <f t="shared" si="10"/>
        <v>A</v>
      </c>
      <c r="S39" s="18"/>
      <c r="T39" s="1">
        <v>93.67</v>
      </c>
      <c r="U39" s="1">
        <v>90</v>
      </c>
      <c r="V39" s="1">
        <v>90</v>
      </c>
      <c r="W39" s="1">
        <v>95</v>
      </c>
      <c r="X39" s="1">
        <v>73</v>
      </c>
      <c r="Y39" s="1">
        <v>80</v>
      </c>
      <c r="Z39" s="1">
        <v>80</v>
      </c>
      <c r="AA39" s="1">
        <v>80</v>
      </c>
      <c r="AB39" s="1">
        <v>78</v>
      </c>
      <c r="AC39" s="1">
        <v>78</v>
      </c>
      <c r="AD39" s="1"/>
      <c r="AE39" s="18"/>
      <c r="AF39" s="1">
        <v>93</v>
      </c>
      <c r="AG39" s="1">
        <v>95</v>
      </c>
      <c r="AH39" s="1">
        <v>75</v>
      </c>
      <c r="AI39" s="1">
        <v>75</v>
      </c>
      <c r="AJ39" s="1">
        <v>83</v>
      </c>
      <c r="AK39" s="1">
        <v>83</v>
      </c>
      <c r="AL39" s="1">
        <v>85</v>
      </c>
      <c r="AM39" s="1">
        <v>87</v>
      </c>
      <c r="AN39" s="1">
        <v>86</v>
      </c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36964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87.444444444444443</v>
      </c>
      <c r="L40" s="19" t="str">
        <f t="shared" si="5"/>
        <v>A</v>
      </c>
      <c r="M40" s="19">
        <f t="shared" si="6"/>
        <v>87.444444444444443</v>
      </c>
      <c r="N40" s="19" t="str">
        <f t="shared" si="7"/>
        <v>A</v>
      </c>
      <c r="O40" s="35">
        <v>1</v>
      </c>
      <c r="P4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0" s="19" t="str">
        <f t="shared" si="9"/>
        <v>B</v>
      </c>
      <c r="R40" s="19" t="str">
        <f t="shared" si="10"/>
        <v>B</v>
      </c>
      <c r="S40" s="18"/>
      <c r="T40" s="1">
        <v>92.33</v>
      </c>
      <c r="U40" s="1">
        <v>95</v>
      </c>
      <c r="V40" s="1">
        <v>95</v>
      </c>
      <c r="W40" s="1">
        <v>90</v>
      </c>
      <c r="X40" s="1">
        <v>76</v>
      </c>
      <c r="Y40" s="1">
        <v>72</v>
      </c>
      <c r="Z40" s="1">
        <v>90</v>
      </c>
      <c r="AA40" s="1">
        <v>72</v>
      </c>
      <c r="AB40" s="1">
        <v>77</v>
      </c>
      <c r="AC40" s="1">
        <v>77</v>
      </c>
      <c r="AD40" s="1"/>
      <c r="AE40" s="18"/>
      <c r="AF40" s="1">
        <v>94</v>
      </c>
      <c r="AG40" s="1">
        <v>94</v>
      </c>
      <c r="AH40" s="1">
        <v>92</v>
      </c>
      <c r="AI40" s="1">
        <v>82</v>
      </c>
      <c r="AJ40" s="1">
        <v>84</v>
      </c>
      <c r="AK40" s="1">
        <v>84</v>
      </c>
      <c r="AL40" s="1">
        <v>84</v>
      </c>
      <c r="AM40" s="1">
        <v>86</v>
      </c>
      <c r="AN40" s="1">
        <v>87</v>
      </c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36977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1" s="19">
        <f t="shared" si="4"/>
        <v>86.555555555555557</v>
      </c>
      <c r="L41" s="19" t="str">
        <f t="shared" si="5"/>
        <v>A</v>
      </c>
      <c r="M41" s="19">
        <f t="shared" si="6"/>
        <v>86.555555555555557</v>
      </c>
      <c r="N41" s="19" t="str">
        <f t="shared" si="7"/>
        <v>A</v>
      </c>
      <c r="O41" s="35">
        <v>1</v>
      </c>
      <c r="P4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1" s="19" t="str">
        <f t="shared" si="9"/>
        <v>B</v>
      </c>
      <c r="R41" s="19" t="str">
        <f t="shared" si="10"/>
        <v>B</v>
      </c>
      <c r="S41" s="18"/>
      <c r="T41" s="1">
        <v>85.83</v>
      </c>
      <c r="U41" s="1">
        <v>95</v>
      </c>
      <c r="V41" s="1">
        <v>77.5</v>
      </c>
      <c r="W41" s="1">
        <v>80</v>
      </c>
      <c r="X41" s="1">
        <v>78</v>
      </c>
      <c r="Y41" s="1">
        <v>78</v>
      </c>
      <c r="Z41" s="1">
        <v>70</v>
      </c>
      <c r="AA41" s="1">
        <v>70</v>
      </c>
      <c r="AB41" s="1">
        <v>73</v>
      </c>
      <c r="AC41" s="1">
        <v>73</v>
      </c>
      <c r="AD41" s="1"/>
      <c r="AE41" s="18"/>
      <c r="AF41" s="1">
        <v>92</v>
      </c>
      <c r="AG41" s="1">
        <v>94</v>
      </c>
      <c r="AH41" s="1">
        <v>92</v>
      </c>
      <c r="AI41" s="1">
        <v>82</v>
      </c>
      <c r="AJ41" s="1">
        <v>84</v>
      </c>
      <c r="AK41" s="1">
        <v>83</v>
      </c>
      <c r="AL41" s="1">
        <v>83</v>
      </c>
      <c r="AM41" s="1">
        <v>85</v>
      </c>
      <c r="AN41" s="1">
        <v>84</v>
      </c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36990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2" s="19">
        <f t="shared" si="4"/>
        <v>86.333333333333329</v>
      </c>
      <c r="L42" s="19" t="str">
        <f t="shared" si="5"/>
        <v>A</v>
      </c>
      <c r="M42" s="19">
        <f t="shared" si="6"/>
        <v>86.333333333333329</v>
      </c>
      <c r="N42" s="19" t="str">
        <f t="shared" si="7"/>
        <v>A</v>
      </c>
      <c r="O42" s="35">
        <v>1</v>
      </c>
      <c r="P4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2" s="19" t="str">
        <f t="shared" si="9"/>
        <v>B</v>
      </c>
      <c r="R42" s="19" t="str">
        <f t="shared" si="10"/>
        <v>B</v>
      </c>
      <c r="S42" s="18"/>
      <c r="T42" s="1">
        <v>96</v>
      </c>
      <c r="U42" s="1">
        <v>95</v>
      </c>
      <c r="V42" s="1">
        <v>79</v>
      </c>
      <c r="W42" s="1">
        <v>90</v>
      </c>
      <c r="X42" s="1">
        <v>75</v>
      </c>
      <c r="Y42" s="1">
        <v>80</v>
      </c>
      <c r="Z42" s="1">
        <v>70</v>
      </c>
      <c r="AA42" s="1">
        <v>80</v>
      </c>
      <c r="AB42" s="1">
        <v>76</v>
      </c>
      <c r="AC42" s="1">
        <v>76</v>
      </c>
      <c r="AD42" s="1"/>
      <c r="AE42" s="18"/>
      <c r="AF42" s="1">
        <v>94</v>
      </c>
      <c r="AG42" s="1">
        <v>94</v>
      </c>
      <c r="AH42" s="1">
        <v>92</v>
      </c>
      <c r="AI42" s="1">
        <v>82</v>
      </c>
      <c r="AJ42" s="1">
        <v>83</v>
      </c>
      <c r="AK42" s="1">
        <v>82</v>
      </c>
      <c r="AL42" s="1">
        <v>82</v>
      </c>
      <c r="AM42" s="1">
        <v>84</v>
      </c>
      <c r="AN42" s="1">
        <v>84</v>
      </c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37003</v>
      </c>
      <c r="C43" s="19" t="s">
        <v>96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kamampuan dalam menganalisis sifat, struktur dan manfaat senyawa hidrogen  </v>
      </c>
      <c r="K43" s="19">
        <f t="shared" si="4"/>
        <v>86.333333333333329</v>
      </c>
      <c r="L43" s="19" t="str">
        <f t="shared" si="5"/>
        <v>A</v>
      </c>
      <c r="M43" s="19">
        <f t="shared" si="6"/>
        <v>86.333333333333329</v>
      </c>
      <c r="N43" s="19" t="str">
        <f t="shared" si="7"/>
        <v>A</v>
      </c>
      <c r="O43" s="35">
        <v>1</v>
      </c>
      <c r="P4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3" s="19" t="str">
        <f t="shared" si="9"/>
        <v>A</v>
      </c>
      <c r="R43" s="19" t="str">
        <f t="shared" si="10"/>
        <v>A</v>
      </c>
      <c r="S43" s="18"/>
      <c r="T43" s="1">
        <v>83.83</v>
      </c>
      <c r="U43" s="1">
        <v>90</v>
      </c>
      <c r="V43" s="1">
        <v>78.5</v>
      </c>
      <c r="W43" s="1">
        <v>96</v>
      </c>
      <c r="X43" s="1">
        <v>90</v>
      </c>
      <c r="Y43" s="1">
        <v>95</v>
      </c>
      <c r="Z43" s="1">
        <v>88</v>
      </c>
      <c r="AA43" s="1">
        <v>75</v>
      </c>
      <c r="AB43" s="1">
        <v>81</v>
      </c>
      <c r="AC43" s="1">
        <v>81</v>
      </c>
      <c r="AD43" s="1"/>
      <c r="AE43" s="18"/>
      <c r="AF43" s="1">
        <v>95</v>
      </c>
      <c r="AG43" s="1">
        <v>94</v>
      </c>
      <c r="AH43" s="1">
        <v>90</v>
      </c>
      <c r="AI43" s="1">
        <v>80</v>
      </c>
      <c r="AJ43" s="1">
        <v>82</v>
      </c>
      <c r="AK43" s="1">
        <v>82</v>
      </c>
      <c r="AL43" s="1">
        <v>84</v>
      </c>
      <c r="AM43" s="1">
        <v>85</v>
      </c>
      <c r="AN43" s="1">
        <v>85</v>
      </c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37016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86.222222222222229</v>
      </c>
      <c r="L44" s="19" t="str">
        <f t="shared" si="5"/>
        <v>A</v>
      </c>
      <c r="M44" s="19">
        <f t="shared" si="6"/>
        <v>86.222222222222229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B</v>
      </c>
      <c r="R44" s="19" t="str">
        <f t="shared" si="10"/>
        <v>B</v>
      </c>
      <c r="S44" s="18"/>
      <c r="T44" s="1">
        <v>82.33</v>
      </c>
      <c r="U44" s="1">
        <v>95</v>
      </c>
      <c r="V44" s="1">
        <v>90</v>
      </c>
      <c r="W44" s="1">
        <v>90</v>
      </c>
      <c r="X44" s="1">
        <v>73</v>
      </c>
      <c r="Y44" s="1">
        <v>71</v>
      </c>
      <c r="Z44" s="1">
        <v>80</v>
      </c>
      <c r="AA44" s="1">
        <v>71</v>
      </c>
      <c r="AB44" s="1">
        <v>87</v>
      </c>
      <c r="AC44" s="1">
        <v>87</v>
      </c>
      <c r="AD44" s="1"/>
      <c r="AE44" s="18"/>
      <c r="AF44" s="1">
        <v>92</v>
      </c>
      <c r="AG44" s="1">
        <v>92</v>
      </c>
      <c r="AH44" s="1">
        <v>92</v>
      </c>
      <c r="AI44" s="1">
        <v>82</v>
      </c>
      <c r="AJ44" s="1">
        <v>84</v>
      </c>
      <c r="AK44" s="1">
        <v>80</v>
      </c>
      <c r="AL44" s="1">
        <v>83</v>
      </c>
      <c r="AM44" s="1">
        <v>86</v>
      </c>
      <c r="AN44" s="1">
        <v>85</v>
      </c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37029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5" s="19">
        <f t="shared" si="4"/>
        <v>85.888888888888886</v>
      </c>
      <c r="L45" s="19" t="str">
        <f t="shared" si="5"/>
        <v>A</v>
      </c>
      <c r="M45" s="19">
        <f t="shared" si="6"/>
        <v>85.888888888888886</v>
      </c>
      <c r="N45" s="19" t="str">
        <f t="shared" si="7"/>
        <v>A</v>
      </c>
      <c r="O45" s="35">
        <v>1</v>
      </c>
      <c r="P4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5" s="19" t="str">
        <f t="shared" si="9"/>
        <v>B</v>
      </c>
      <c r="R45" s="19" t="str">
        <f t="shared" si="10"/>
        <v>B</v>
      </c>
      <c r="S45" s="18"/>
      <c r="T45" s="1">
        <v>86.83</v>
      </c>
      <c r="U45" s="1">
        <v>95</v>
      </c>
      <c r="V45" s="1">
        <v>78</v>
      </c>
      <c r="W45" s="1">
        <v>70</v>
      </c>
      <c r="X45" s="1">
        <v>70</v>
      </c>
      <c r="Y45" s="1">
        <v>75</v>
      </c>
      <c r="Z45" s="1">
        <v>80</v>
      </c>
      <c r="AA45" s="1">
        <v>75</v>
      </c>
      <c r="AB45" s="1">
        <v>73</v>
      </c>
      <c r="AC45" s="1">
        <v>73</v>
      </c>
      <c r="AD45" s="1"/>
      <c r="AE45" s="18"/>
      <c r="AF45" s="1">
        <v>92</v>
      </c>
      <c r="AG45" s="1">
        <v>93</v>
      </c>
      <c r="AH45" s="1">
        <v>90</v>
      </c>
      <c r="AI45" s="1">
        <v>80</v>
      </c>
      <c r="AJ45" s="1">
        <v>83</v>
      </c>
      <c r="AK45" s="1">
        <v>82</v>
      </c>
      <c r="AL45" s="1">
        <v>84</v>
      </c>
      <c r="AM45" s="1">
        <v>85</v>
      </c>
      <c r="AN45" s="1">
        <v>84</v>
      </c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37042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6" s="19">
        <f t="shared" si="4"/>
        <v>84.111111111111114</v>
      </c>
      <c r="L46" s="19" t="str">
        <f t="shared" si="5"/>
        <v>A</v>
      </c>
      <c r="M46" s="19">
        <f t="shared" si="6"/>
        <v>84.111111111111114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B</v>
      </c>
      <c r="R46" s="19" t="str">
        <f t="shared" si="10"/>
        <v>B</v>
      </c>
      <c r="S46" s="18"/>
      <c r="T46" s="1">
        <v>78.17</v>
      </c>
      <c r="U46" s="1">
        <v>75</v>
      </c>
      <c r="V46" s="1">
        <v>79</v>
      </c>
      <c r="W46" s="1">
        <v>70</v>
      </c>
      <c r="X46" s="1">
        <v>80</v>
      </c>
      <c r="Y46" s="1">
        <v>75</v>
      </c>
      <c r="Z46" s="1">
        <v>82</v>
      </c>
      <c r="AA46" s="1">
        <v>75</v>
      </c>
      <c r="AB46" s="1">
        <v>74</v>
      </c>
      <c r="AC46" s="1">
        <v>74</v>
      </c>
      <c r="AD46" s="1"/>
      <c r="AE46" s="18"/>
      <c r="AF46" s="1">
        <v>92</v>
      </c>
      <c r="AG46" s="1">
        <v>94</v>
      </c>
      <c r="AH46" s="1">
        <v>75</v>
      </c>
      <c r="AI46" s="1">
        <v>80</v>
      </c>
      <c r="AJ46" s="1">
        <v>83</v>
      </c>
      <c r="AK46" s="1">
        <v>80</v>
      </c>
      <c r="AL46" s="1">
        <v>84</v>
      </c>
      <c r="AM46" s="1">
        <v>85</v>
      </c>
      <c r="AN46" s="1">
        <v>84</v>
      </c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AH35" activePane="bottomRight" state="frozen"/>
      <selection pane="topRight"/>
      <selection pane="bottomLeft"/>
      <selection pane="bottomRight" activeCell="BA48" sqref="BA48"/>
    </sheetView>
  </sheetViews>
  <sheetFormatPr defaultRowHeight="15" x14ac:dyDescent="0.25"/>
  <cols>
    <col min="1" max="1" width="6.5703125" customWidth="1"/>
    <col min="2" max="2" width="9.140625" hidden="1" customWidth="1"/>
    <col min="3" max="3" width="24.7109375" customWidth="1"/>
    <col min="4" max="4" width="1.85546875" customWidth="1"/>
    <col min="5" max="5" width="7.7109375" customWidth="1"/>
    <col min="6" max="6" width="5.28515625" customWidth="1"/>
    <col min="7" max="7" width="7.7109375" customWidth="1"/>
    <col min="8" max="8" width="5" customWidth="1"/>
    <col min="9" max="9" width="5.5703125" customWidth="1"/>
    <col min="10" max="10" width="8.7109375" customWidth="1"/>
    <col min="11" max="13" width="7.7109375" customWidth="1"/>
    <col min="14" max="14" width="4.28515625" customWidth="1"/>
    <col min="15" max="15" width="4.5703125" customWidth="1"/>
    <col min="16" max="16" width="8.140625" customWidth="1"/>
    <col min="17" max="17" width="4.28515625" customWidth="1"/>
    <col min="18" max="18" width="3.28515625" customWidth="1"/>
    <col min="19" max="19" width="2.140625" customWidth="1"/>
    <col min="20" max="29" width="7.140625" customWidth="1"/>
    <col min="30" max="30" width="8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37056</v>
      </c>
      <c r="C11" s="19" t="s">
        <v>114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</v>
      </c>
      <c r="K11" s="19">
        <f t="shared" ref="K11:K50" si="4">IF((COUNTA(AF11:AN11)&gt;0),AVERAGE(AF11:AN11),"")</f>
        <v>86.555555555555557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86.555555555555557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90</v>
      </c>
      <c r="V11" s="1">
        <v>81.5</v>
      </c>
      <c r="W11" s="1">
        <v>80</v>
      </c>
      <c r="X11" s="1">
        <v>86</v>
      </c>
      <c r="Y11" s="1">
        <v>90</v>
      </c>
      <c r="Z11" s="1">
        <v>90</v>
      </c>
      <c r="AA11" s="1">
        <v>85</v>
      </c>
      <c r="AB11" s="1">
        <v>84</v>
      </c>
      <c r="AC11" s="1">
        <v>88</v>
      </c>
      <c r="AD11" s="1"/>
      <c r="AE11" s="18"/>
      <c r="AF11" s="1">
        <v>90</v>
      </c>
      <c r="AG11" s="1">
        <v>88</v>
      </c>
      <c r="AH11" s="1">
        <v>90</v>
      </c>
      <c r="AI11" s="1">
        <v>85</v>
      </c>
      <c r="AJ11" s="1">
        <v>86</v>
      </c>
      <c r="AK11" s="1">
        <v>84</v>
      </c>
      <c r="AL11" s="1">
        <v>87</v>
      </c>
      <c r="AM11" s="1">
        <v>85</v>
      </c>
      <c r="AN11" s="1">
        <v>84</v>
      </c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37069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2" s="19" t="str">
        <f t="shared" si="9"/>
        <v>B</v>
      </c>
      <c r="R12" s="19" t="str">
        <f t="shared" si="10"/>
        <v>B</v>
      </c>
      <c r="S12" s="18"/>
      <c r="T12" s="1">
        <v>96</v>
      </c>
      <c r="U12" s="1">
        <v>95</v>
      </c>
      <c r="V12" s="1">
        <v>80</v>
      </c>
      <c r="W12" s="1">
        <v>80</v>
      </c>
      <c r="X12" s="1">
        <v>80</v>
      </c>
      <c r="Y12" s="1">
        <v>72</v>
      </c>
      <c r="Z12" s="1">
        <v>86</v>
      </c>
      <c r="AA12" s="1">
        <v>82</v>
      </c>
      <c r="AB12" s="1">
        <v>83</v>
      </c>
      <c r="AC12" s="1">
        <v>71</v>
      </c>
      <c r="AD12" s="1"/>
      <c r="AE12" s="18"/>
      <c r="AF12" s="1">
        <v>88</v>
      </c>
      <c r="AG12" s="1">
        <v>75</v>
      </c>
      <c r="AH12" s="1">
        <v>88</v>
      </c>
      <c r="AI12" s="1">
        <v>88</v>
      </c>
      <c r="AJ12" s="1">
        <v>84</v>
      </c>
      <c r="AK12" s="1">
        <v>83</v>
      </c>
      <c r="AL12" s="1">
        <v>82</v>
      </c>
      <c r="AM12" s="1">
        <v>80</v>
      </c>
      <c r="AN12" s="1">
        <v>82</v>
      </c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37082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3" s="19">
        <f t="shared" si="4"/>
        <v>81.555555555555557</v>
      </c>
      <c r="L13" s="19" t="str">
        <f t="shared" si="5"/>
        <v>B</v>
      </c>
      <c r="M13" s="19">
        <f t="shared" si="6"/>
        <v>81.555555555555557</v>
      </c>
      <c r="N13" s="19" t="str">
        <f t="shared" si="7"/>
        <v>B</v>
      </c>
      <c r="O13" s="35">
        <v>2</v>
      </c>
      <c r="P1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80</v>
      </c>
      <c r="V13" s="1">
        <v>74.5</v>
      </c>
      <c r="W13" s="1">
        <v>72</v>
      </c>
      <c r="X13" s="1">
        <v>80</v>
      </c>
      <c r="Y13" s="1">
        <v>72</v>
      </c>
      <c r="Z13" s="1">
        <v>84</v>
      </c>
      <c r="AA13" s="1">
        <v>76</v>
      </c>
      <c r="AB13" s="1">
        <v>78</v>
      </c>
      <c r="AC13" s="1">
        <v>77</v>
      </c>
      <c r="AD13" s="1"/>
      <c r="AE13" s="18"/>
      <c r="AF13" s="1">
        <v>75</v>
      </c>
      <c r="AG13" s="1">
        <v>78</v>
      </c>
      <c r="AH13" s="1">
        <v>87</v>
      </c>
      <c r="AI13" s="1">
        <v>82</v>
      </c>
      <c r="AJ13" s="1">
        <v>83</v>
      </c>
      <c r="AK13" s="1">
        <v>82</v>
      </c>
      <c r="AL13" s="1">
        <v>83</v>
      </c>
      <c r="AM13" s="1">
        <v>80</v>
      </c>
      <c r="AN13" s="1">
        <v>84</v>
      </c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10561</v>
      </c>
      <c r="FK13" s="74">
        <v>10571</v>
      </c>
    </row>
    <row r="14" spans="1:167" x14ac:dyDescent="0.25">
      <c r="A14" s="19">
        <v>4</v>
      </c>
      <c r="B14" s="19">
        <v>37095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82.444444444444443</v>
      </c>
      <c r="L14" s="19" t="str">
        <f t="shared" si="5"/>
        <v>B</v>
      </c>
      <c r="M14" s="19">
        <f t="shared" si="6"/>
        <v>82.444444444444443</v>
      </c>
      <c r="N14" s="19" t="str">
        <f t="shared" si="7"/>
        <v>B</v>
      </c>
      <c r="O14" s="35">
        <v>2</v>
      </c>
      <c r="P14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77.5</v>
      </c>
      <c r="V14" s="1">
        <v>86.5</v>
      </c>
      <c r="W14" s="1">
        <v>83</v>
      </c>
      <c r="X14" s="1">
        <v>88</v>
      </c>
      <c r="Y14" s="1">
        <v>75</v>
      </c>
      <c r="Z14" s="1">
        <v>83</v>
      </c>
      <c r="AA14" s="1">
        <v>78</v>
      </c>
      <c r="AB14" s="1">
        <v>80</v>
      </c>
      <c r="AC14" s="1">
        <v>80</v>
      </c>
      <c r="AD14" s="1"/>
      <c r="AE14" s="18"/>
      <c r="AF14" s="1">
        <v>85</v>
      </c>
      <c r="AG14" s="1">
        <v>75</v>
      </c>
      <c r="AH14" s="1">
        <v>88</v>
      </c>
      <c r="AI14" s="1">
        <v>82</v>
      </c>
      <c r="AJ14" s="1">
        <v>83</v>
      </c>
      <c r="AK14" s="1">
        <v>83</v>
      </c>
      <c r="AL14" s="1">
        <v>84</v>
      </c>
      <c r="AM14" s="1">
        <v>82</v>
      </c>
      <c r="AN14" s="1">
        <v>80</v>
      </c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37108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5" s="19" t="str">
        <f t="shared" si="9"/>
        <v>B</v>
      </c>
      <c r="R15" s="19" t="str">
        <f t="shared" si="10"/>
        <v>B</v>
      </c>
      <c r="S15" s="18"/>
      <c r="T15" s="1">
        <v>73.25</v>
      </c>
      <c r="U15" s="1">
        <v>84</v>
      </c>
      <c r="V15" s="1">
        <v>79</v>
      </c>
      <c r="W15" s="1">
        <v>73</v>
      </c>
      <c r="X15" s="1">
        <v>83</v>
      </c>
      <c r="Y15" s="1">
        <v>73</v>
      </c>
      <c r="Z15" s="1">
        <v>84</v>
      </c>
      <c r="AA15" s="1">
        <v>82</v>
      </c>
      <c r="AB15" s="1">
        <v>82</v>
      </c>
      <c r="AC15" s="1">
        <v>71</v>
      </c>
      <c r="AD15" s="1"/>
      <c r="AE15" s="18"/>
      <c r="AF15" s="1">
        <v>92</v>
      </c>
      <c r="AG15" s="1">
        <v>76</v>
      </c>
      <c r="AH15" s="1">
        <v>90</v>
      </c>
      <c r="AI15" s="1">
        <v>75</v>
      </c>
      <c r="AJ15" s="1">
        <v>78</v>
      </c>
      <c r="AK15" s="1">
        <v>80</v>
      </c>
      <c r="AL15" s="1">
        <v>82</v>
      </c>
      <c r="AM15" s="1">
        <v>80</v>
      </c>
      <c r="AN15" s="1">
        <v>82</v>
      </c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190</v>
      </c>
      <c r="FJ15" s="74">
        <v>10562</v>
      </c>
      <c r="FK15" s="74">
        <v>10572</v>
      </c>
    </row>
    <row r="16" spans="1:167" x14ac:dyDescent="0.25">
      <c r="A16" s="19">
        <v>6</v>
      </c>
      <c r="B16" s="19">
        <v>37524</v>
      </c>
      <c r="C16" s="19" t="s">
        <v>119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6" s="19">
        <f t="shared" si="4"/>
        <v>82.555555555555557</v>
      </c>
      <c r="L16" s="19" t="str">
        <f t="shared" si="5"/>
        <v>B</v>
      </c>
      <c r="M16" s="19">
        <f t="shared" si="6"/>
        <v>82.555555555555557</v>
      </c>
      <c r="N16" s="19" t="str">
        <f t="shared" si="7"/>
        <v>B</v>
      </c>
      <c r="O16" s="35">
        <v>2</v>
      </c>
      <c r="P16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72.5</v>
      </c>
      <c r="W16" s="1">
        <v>80</v>
      </c>
      <c r="X16" s="1">
        <v>73</v>
      </c>
      <c r="Y16" s="1">
        <v>72</v>
      </c>
      <c r="Z16" s="1">
        <v>82</v>
      </c>
      <c r="AA16" s="1">
        <v>75</v>
      </c>
      <c r="AB16" s="1">
        <v>76</v>
      </c>
      <c r="AC16" s="1">
        <v>71</v>
      </c>
      <c r="AD16" s="1"/>
      <c r="AE16" s="18"/>
      <c r="AF16" s="1">
        <v>90</v>
      </c>
      <c r="AG16" s="1">
        <v>78</v>
      </c>
      <c r="AH16" s="1">
        <v>87</v>
      </c>
      <c r="AI16" s="1">
        <v>82</v>
      </c>
      <c r="AJ16" s="1">
        <v>83</v>
      </c>
      <c r="AK16" s="1">
        <v>82</v>
      </c>
      <c r="AL16" s="1">
        <v>80</v>
      </c>
      <c r="AM16" s="1">
        <v>83</v>
      </c>
      <c r="AN16" s="1">
        <v>78</v>
      </c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37121</v>
      </c>
      <c r="C17" s="19" t="s">
        <v>120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7" s="19">
        <f t="shared" si="4"/>
        <v>79.444444444444443</v>
      </c>
      <c r="L17" s="19" t="str">
        <f t="shared" si="5"/>
        <v>B</v>
      </c>
      <c r="M17" s="19">
        <f t="shared" si="6"/>
        <v>79.444444444444443</v>
      </c>
      <c r="N17" s="19" t="str">
        <f t="shared" si="7"/>
        <v>B</v>
      </c>
      <c r="O17" s="35">
        <v>2</v>
      </c>
      <c r="P17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7" s="19" t="str">
        <f t="shared" si="9"/>
        <v>B</v>
      </c>
      <c r="R17" s="19" t="str">
        <f t="shared" si="10"/>
        <v>B</v>
      </c>
      <c r="S17" s="18"/>
      <c r="T17" s="1">
        <v>77.25</v>
      </c>
      <c r="U17" s="1">
        <v>77.5</v>
      </c>
      <c r="V17" s="1">
        <v>80</v>
      </c>
      <c r="W17" s="1">
        <v>80</v>
      </c>
      <c r="X17" s="1">
        <v>80</v>
      </c>
      <c r="Y17" s="1">
        <v>70</v>
      </c>
      <c r="Z17" s="1">
        <v>78</v>
      </c>
      <c r="AA17" s="1">
        <v>77</v>
      </c>
      <c r="AB17" s="1">
        <v>76</v>
      </c>
      <c r="AC17" s="1">
        <v>60</v>
      </c>
      <c r="AD17" s="1"/>
      <c r="AE17" s="18"/>
      <c r="AF17" s="1">
        <v>86</v>
      </c>
      <c r="AG17" s="1">
        <v>75</v>
      </c>
      <c r="AH17" s="1">
        <v>87</v>
      </c>
      <c r="AI17" s="1">
        <v>77</v>
      </c>
      <c r="AJ17" s="1">
        <v>78</v>
      </c>
      <c r="AK17" s="1">
        <v>76</v>
      </c>
      <c r="AL17" s="1">
        <v>78</v>
      </c>
      <c r="AM17" s="1">
        <v>80</v>
      </c>
      <c r="AN17" s="1">
        <v>78</v>
      </c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/>
      <c r="FJ17" s="74">
        <v>10563</v>
      </c>
      <c r="FK17" s="74">
        <v>10573</v>
      </c>
    </row>
    <row r="18" spans="1:167" x14ac:dyDescent="0.25">
      <c r="A18" s="19">
        <v>8</v>
      </c>
      <c r="B18" s="19">
        <v>37134</v>
      </c>
      <c r="C18" s="19" t="s">
        <v>121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8" s="19">
        <f t="shared" si="4"/>
        <v>77.111111111111114</v>
      </c>
      <c r="L18" s="19" t="str">
        <f t="shared" si="5"/>
        <v>B</v>
      </c>
      <c r="M18" s="19">
        <f t="shared" si="6"/>
        <v>77.111111111111114</v>
      </c>
      <c r="N18" s="19" t="str">
        <f t="shared" si="7"/>
        <v>B</v>
      </c>
      <c r="O18" s="35">
        <v>2</v>
      </c>
      <c r="P18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8" s="19" t="str">
        <f t="shared" si="9"/>
        <v>B</v>
      </c>
      <c r="R18" s="19" t="str">
        <f t="shared" si="10"/>
        <v>B</v>
      </c>
      <c r="S18" s="18"/>
      <c r="T18" s="1">
        <v>71.5</v>
      </c>
      <c r="U18" s="1">
        <v>86.5</v>
      </c>
      <c r="V18" s="1">
        <v>70</v>
      </c>
      <c r="W18" s="1">
        <v>78</v>
      </c>
      <c r="X18" s="1">
        <v>78</v>
      </c>
      <c r="Y18" s="1">
        <v>80</v>
      </c>
      <c r="Z18" s="1">
        <v>85</v>
      </c>
      <c r="AA18" s="1">
        <v>80</v>
      </c>
      <c r="AB18" s="1">
        <v>78</v>
      </c>
      <c r="AC18" s="1">
        <v>71</v>
      </c>
      <c r="AD18" s="1"/>
      <c r="AE18" s="18"/>
      <c r="AF18" s="1">
        <v>80</v>
      </c>
      <c r="AG18" s="1">
        <v>75</v>
      </c>
      <c r="AH18" s="1">
        <v>87</v>
      </c>
      <c r="AI18" s="1">
        <v>73</v>
      </c>
      <c r="AJ18" s="1">
        <v>74</v>
      </c>
      <c r="AK18" s="1">
        <v>75</v>
      </c>
      <c r="AL18" s="1">
        <v>76</v>
      </c>
      <c r="AM18" s="1">
        <v>80</v>
      </c>
      <c r="AN18" s="1">
        <v>74</v>
      </c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37147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9" s="19">
        <f t="shared" si="4"/>
        <v>82.555555555555557</v>
      </c>
      <c r="L19" s="19" t="str">
        <f t="shared" si="5"/>
        <v>B</v>
      </c>
      <c r="M19" s="19">
        <f t="shared" si="6"/>
        <v>82.555555555555557</v>
      </c>
      <c r="N19" s="19" t="str">
        <f t="shared" si="7"/>
        <v>B</v>
      </c>
      <c r="O19" s="35">
        <v>2</v>
      </c>
      <c r="P1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95</v>
      </c>
      <c r="V19" s="1">
        <v>90</v>
      </c>
      <c r="W19" s="1">
        <v>72</v>
      </c>
      <c r="X19" s="1">
        <v>73</v>
      </c>
      <c r="Y19" s="1">
        <v>78</v>
      </c>
      <c r="Z19" s="1">
        <v>80</v>
      </c>
      <c r="AA19" s="1">
        <v>75</v>
      </c>
      <c r="AB19" s="1">
        <v>76</v>
      </c>
      <c r="AC19" s="1">
        <v>71</v>
      </c>
      <c r="AD19" s="1"/>
      <c r="AE19" s="18"/>
      <c r="AF19" s="1">
        <v>90</v>
      </c>
      <c r="AG19" s="1">
        <v>80</v>
      </c>
      <c r="AH19" s="1">
        <v>88</v>
      </c>
      <c r="AI19" s="1">
        <v>77</v>
      </c>
      <c r="AJ19" s="1">
        <v>80</v>
      </c>
      <c r="AK19" s="1">
        <v>82</v>
      </c>
      <c r="AL19" s="1">
        <v>82</v>
      </c>
      <c r="AM19" s="1">
        <v>84</v>
      </c>
      <c r="AN19" s="1">
        <v>80</v>
      </c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10564</v>
      </c>
      <c r="FK19" s="74">
        <v>10574</v>
      </c>
    </row>
    <row r="20" spans="1:167" x14ac:dyDescent="0.25">
      <c r="A20" s="19">
        <v>10</v>
      </c>
      <c r="B20" s="19">
        <v>37160</v>
      </c>
      <c r="C20" s="19" t="s">
        <v>123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2</v>
      </c>
      <c r="P20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0" s="19" t="str">
        <f t="shared" si="9"/>
        <v>B</v>
      </c>
      <c r="R20" s="19" t="str">
        <f t="shared" si="10"/>
        <v>B</v>
      </c>
      <c r="S20" s="18"/>
      <c r="T20" s="1">
        <v>70.75</v>
      </c>
      <c r="U20" s="1">
        <v>76.5</v>
      </c>
      <c r="V20" s="1">
        <v>77</v>
      </c>
      <c r="W20" s="1">
        <v>77</v>
      </c>
      <c r="X20" s="1">
        <v>80</v>
      </c>
      <c r="Y20" s="1">
        <v>75</v>
      </c>
      <c r="Z20" s="1">
        <v>80</v>
      </c>
      <c r="AA20" s="1">
        <v>80</v>
      </c>
      <c r="AB20" s="1">
        <v>82</v>
      </c>
      <c r="AC20" s="1">
        <v>78</v>
      </c>
      <c r="AD20" s="1"/>
      <c r="AE20" s="18"/>
      <c r="AF20" s="1">
        <v>86</v>
      </c>
      <c r="AG20" s="1">
        <v>78</v>
      </c>
      <c r="AH20" s="1">
        <v>88</v>
      </c>
      <c r="AI20" s="1">
        <v>79</v>
      </c>
      <c r="AJ20" s="1">
        <v>84</v>
      </c>
      <c r="AK20" s="1">
        <v>84</v>
      </c>
      <c r="AL20" s="1">
        <v>80</v>
      </c>
      <c r="AM20" s="1">
        <v>82</v>
      </c>
      <c r="AN20" s="1">
        <v>83</v>
      </c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37173</v>
      </c>
      <c r="C21" s="19" t="s">
        <v>124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2</v>
      </c>
      <c r="P21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80</v>
      </c>
      <c r="V21" s="1">
        <v>90</v>
      </c>
      <c r="W21" s="1">
        <v>85</v>
      </c>
      <c r="X21" s="1">
        <v>84</v>
      </c>
      <c r="Y21" s="1">
        <v>75</v>
      </c>
      <c r="Z21" s="1">
        <v>82</v>
      </c>
      <c r="AA21" s="1">
        <v>82</v>
      </c>
      <c r="AB21" s="1">
        <v>80</v>
      </c>
      <c r="AC21" s="1">
        <v>83</v>
      </c>
      <c r="AD21" s="1"/>
      <c r="AE21" s="18"/>
      <c r="AF21" s="1">
        <v>90</v>
      </c>
      <c r="AG21" s="1">
        <v>75</v>
      </c>
      <c r="AH21" s="1">
        <v>88</v>
      </c>
      <c r="AI21" s="1">
        <v>82</v>
      </c>
      <c r="AJ21" s="1">
        <v>75</v>
      </c>
      <c r="AK21" s="1">
        <v>83</v>
      </c>
      <c r="AL21" s="1">
        <v>84</v>
      </c>
      <c r="AM21" s="1">
        <v>83</v>
      </c>
      <c r="AN21" s="1">
        <v>84</v>
      </c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10565</v>
      </c>
      <c r="FK21" s="74">
        <v>10575</v>
      </c>
    </row>
    <row r="22" spans="1:167" x14ac:dyDescent="0.25">
      <c r="A22" s="19">
        <v>12</v>
      </c>
      <c r="B22" s="19">
        <v>37186</v>
      </c>
      <c r="C22" s="19" t="s">
        <v>125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2</v>
      </c>
      <c r="P2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90</v>
      </c>
      <c r="V22" s="1">
        <v>90</v>
      </c>
      <c r="W22" s="1">
        <v>72</v>
      </c>
      <c r="X22" s="1">
        <v>83</v>
      </c>
      <c r="Y22" s="1">
        <v>76</v>
      </c>
      <c r="Z22" s="1">
        <v>82</v>
      </c>
      <c r="AA22" s="1">
        <v>82</v>
      </c>
      <c r="AB22" s="1">
        <v>80</v>
      </c>
      <c r="AC22" s="1">
        <v>80</v>
      </c>
      <c r="AD22" s="1"/>
      <c r="AE22" s="18"/>
      <c r="AF22" s="1">
        <v>92</v>
      </c>
      <c r="AG22" s="1">
        <v>78</v>
      </c>
      <c r="AH22" s="1">
        <v>88</v>
      </c>
      <c r="AI22" s="1">
        <v>73</v>
      </c>
      <c r="AJ22" s="1">
        <v>83</v>
      </c>
      <c r="AK22" s="1">
        <v>80</v>
      </c>
      <c r="AL22" s="1">
        <v>82</v>
      </c>
      <c r="AM22" s="1">
        <v>80</v>
      </c>
      <c r="AN22" s="1">
        <v>85</v>
      </c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37199</v>
      </c>
      <c r="C23" s="19" t="s">
        <v>126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3" s="19" t="str">
        <f t="shared" si="9"/>
        <v>A</v>
      </c>
      <c r="R23" s="19" t="str">
        <f t="shared" si="10"/>
        <v>A</v>
      </c>
      <c r="S23" s="18"/>
      <c r="T23" s="1">
        <v>89.75</v>
      </c>
      <c r="U23" s="1">
        <v>85</v>
      </c>
      <c r="V23" s="1">
        <v>88</v>
      </c>
      <c r="W23" s="1">
        <v>73</v>
      </c>
      <c r="X23" s="1">
        <v>85</v>
      </c>
      <c r="Y23" s="1">
        <v>78</v>
      </c>
      <c r="Z23" s="1">
        <v>84</v>
      </c>
      <c r="AA23" s="1">
        <v>76</v>
      </c>
      <c r="AB23" s="1">
        <v>78</v>
      </c>
      <c r="AC23" s="1">
        <v>75</v>
      </c>
      <c r="AD23" s="1"/>
      <c r="AE23" s="18"/>
      <c r="AF23" s="1">
        <v>86</v>
      </c>
      <c r="AG23" s="1">
        <v>90</v>
      </c>
      <c r="AH23" s="1">
        <v>88</v>
      </c>
      <c r="AI23" s="1">
        <v>89</v>
      </c>
      <c r="AJ23" s="1">
        <v>84</v>
      </c>
      <c r="AK23" s="1">
        <v>84</v>
      </c>
      <c r="AL23" s="1">
        <v>84</v>
      </c>
      <c r="AM23" s="1">
        <v>85</v>
      </c>
      <c r="AN23" s="1">
        <v>84</v>
      </c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10566</v>
      </c>
      <c r="FK23" s="74">
        <v>10576</v>
      </c>
    </row>
    <row r="24" spans="1:167" x14ac:dyDescent="0.25">
      <c r="A24" s="19">
        <v>14</v>
      </c>
      <c r="B24" s="19">
        <v>37212</v>
      </c>
      <c r="C24" s="19" t="s">
        <v>127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4" s="19">
        <f t="shared" si="4"/>
        <v>83.777777777777771</v>
      </c>
      <c r="L24" s="19" t="str">
        <f t="shared" si="5"/>
        <v>B</v>
      </c>
      <c r="M24" s="19">
        <f t="shared" si="6"/>
        <v>83.777777777777771</v>
      </c>
      <c r="N24" s="19" t="str">
        <f t="shared" si="7"/>
        <v>B</v>
      </c>
      <c r="O24" s="35">
        <v>2</v>
      </c>
      <c r="P24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4" s="19" t="str">
        <f t="shared" si="9"/>
        <v>B</v>
      </c>
      <c r="R24" s="19" t="str">
        <f t="shared" si="10"/>
        <v>B</v>
      </c>
      <c r="S24" s="18"/>
      <c r="T24" s="1">
        <v>76.5</v>
      </c>
      <c r="U24" s="1">
        <v>70</v>
      </c>
      <c r="V24" s="1">
        <v>81.5</v>
      </c>
      <c r="W24" s="1">
        <v>82</v>
      </c>
      <c r="X24" s="1">
        <v>86</v>
      </c>
      <c r="Y24" s="1">
        <v>73</v>
      </c>
      <c r="Z24" s="1">
        <v>83</v>
      </c>
      <c r="AA24" s="1">
        <v>79</v>
      </c>
      <c r="AB24" s="1">
        <v>80</v>
      </c>
      <c r="AC24" s="1">
        <v>71</v>
      </c>
      <c r="AD24" s="1"/>
      <c r="AE24" s="18"/>
      <c r="AF24" s="1">
        <v>88</v>
      </c>
      <c r="AG24" s="1">
        <v>78</v>
      </c>
      <c r="AH24" s="1">
        <v>90</v>
      </c>
      <c r="AI24" s="1">
        <v>89</v>
      </c>
      <c r="AJ24" s="1">
        <v>75</v>
      </c>
      <c r="AK24" s="1">
        <v>85</v>
      </c>
      <c r="AL24" s="1">
        <v>83</v>
      </c>
      <c r="AM24" s="1">
        <v>84</v>
      </c>
      <c r="AN24" s="1">
        <v>82</v>
      </c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37225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78</v>
      </c>
      <c r="V25" s="1">
        <v>70</v>
      </c>
      <c r="W25" s="1">
        <v>76</v>
      </c>
      <c r="X25" s="1">
        <v>74</v>
      </c>
      <c r="Y25" s="1">
        <v>74</v>
      </c>
      <c r="Z25" s="1">
        <v>80</v>
      </c>
      <c r="AA25" s="1">
        <v>79</v>
      </c>
      <c r="AB25" s="1">
        <v>82</v>
      </c>
      <c r="AC25" s="1">
        <v>80</v>
      </c>
      <c r="AD25" s="1"/>
      <c r="AE25" s="18"/>
      <c r="AF25" s="1">
        <v>88</v>
      </c>
      <c r="AG25" s="1">
        <v>80</v>
      </c>
      <c r="AH25" s="1">
        <v>88</v>
      </c>
      <c r="AI25" s="1">
        <v>73</v>
      </c>
      <c r="AJ25" s="1">
        <v>84</v>
      </c>
      <c r="AK25" s="1">
        <v>78</v>
      </c>
      <c r="AL25" s="1">
        <v>80</v>
      </c>
      <c r="AM25" s="1">
        <v>78</v>
      </c>
      <c r="AN25" s="1">
        <v>80</v>
      </c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10567</v>
      </c>
      <c r="FK25" s="74">
        <v>10577</v>
      </c>
    </row>
    <row r="26" spans="1:167" x14ac:dyDescent="0.25">
      <c r="A26" s="19">
        <v>16</v>
      </c>
      <c r="B26" s="19">
        <v>37238</v>
      </c>
      <c r="C26" s="19" t="s">
        <v>129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6" s="19">
        <f t="shared" si="4"/>
        <v>84.888888888888886</v>
      </c>
      <c r="L26" s="19" t="str">
        <f t="shared" si="5"/>
        <v>A</v>
      </c>
      <c r="M26" s="19">
        <f t="shared" si="6"/>
        <v>84.888888888888886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B</v>
      </c>
      <c r="R26" s="19" t="str">
        <f t="shared" si="10"/>
        <v>B</v>
      </c>
      <c r="S26" s="18"/>
      <c r="T26" s="1">
        <v>75.5</v>
      </c>
      <c r="U26" s="1">
        <v>79</v>
      </c>
      <c r="V26" s="1">
        <v>76</v>
      </c>
      <c r="W26" s="1">
        <v>72</v>
      </c>
      <c r="X26" s="1">
        <v>75</v>
      </c>
      <c r="Y26" s="1">
        <v>78</v>
      </c>
      <c r="Z26" s="1">
        <v>82</v>
      </c>
      <c r="AA26" s="1">
        <v>77</v>
      </c>
      <c r="AB26" s="1">
        <v>78</v>
      </c>
      <c r="AC26" s="1">
        <v>76</v>
      </c>
      <c r="AD26" s="1"/>
      <c r="AE26" s="18"/>
      <c r="AF26" s="1">
        <v>90</v>
      </c>
      <c r="AG26" s="1">
        <v>90</v>
      </c>
      <c r="AH26" s="1">
        <v>88</v>
      </c>
      <c r="AI26" s="1">
        <v>82</v>
      </c>
      <c r="AJ26" s="1">
        <v>85</v>
      </c>
      <c r="AK26" s="1">
        <v>82</v>
      </c>
      <c r="AL26" s="1">
        <v>83</v>
      </c>
      <c r="AM26" s="1">
        <v>80</v>
      </c>
      <c r="AN26" s="1">
        <v>84</v>
      </c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37251</v>
      </c>
      <c r="C27" s="19" t="s">
        <v>130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2</v>
      </c>
      <c r="J2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7" s="19">
        <f t="shared" si="4"/>
        <v>88.111111111111114</v>
      </c>
      <c r="L27" s="19" t="str">
        <f t="shared" si="5"/>
        <v>A</v>
      </c>
      <c r="M27" s="19">
        <f t="shared" si="6"/>
        <v>88.111111111111114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B</v>
      </c>
      <c r="R27" s="19" t="str">
        <f t="shared" si="10"/>
        <v>B</v>
      </c>
      <c r="S27" s="18"/>
      <c r="T27" s="1">
        <v>95</v>
      </c>
      <c r="U27" s="1">
        <v>95</v>
      </c>
      <c r="V27" s="1">
        <v>80</v>
      </c>
      <c r="W27" s="1">
        <v>85</v>
      </c>
      <c r="X27" s="1">
        <v>86</v>
      </c>
      <c r="Y27" s="1">
        <v>82</v>
      </c>
      <c r="Z27" s="1">
        <v>86</v>
      </c>
      <c r="AA27" s="1">
        <v>82</v>
      </c>
      <c r="AB27" s="1">
        <v>83</v>
      </c>
      <c r="AC27" s="1">
        <v>71</v>
      </c>
      <c r="AD27" s="1"/>
      <c r="AE27" s="18"/>
      <c r="AF27" s="1">
        <v>93</v>
      </c>
      <c r="AG27" s="1">
        <v>93</v>
      </c>
      <c r="AH27" s="1">
        <v>93</v>
      </c>
      <c r="AI27" s="1">
        <v>88</v>
      </c>
      <c r="AJ27" s="1">
        <v>83</v>
      </c>
      <c r="AK27" s="1">
        <v>86</v>
      </c>
      <c r="AL27" s="1">
        <v>85</v>
      </c>
      <c r="AM27" s="1">
        <v>87</v>
      </c>
      <c r="AN27" s="1">
        <v>85</v>
      </c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10568</v>
      </c>
      <c r="FK27" s="74">
        <v>10578</v>
      </c>
    </row>
    <row r="28" spans="1:167" x14ac:dyDescent="0.25">
      <c r="A28" s="19">
        <v>18</v>
      </c>
      <c r="B28" s="19">
        <v>37264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8" s="19">
        <f t="shared" si="4"/>
        <v>83.777777777777771</v>
      </c>
      <c r="L28" s="19" t="str">
        <f t="shared" si="5"/>
        <v>B</v>
      </c>
      <c r="M28" s="19">
        <f t="shared" si="6"/>
        <v>83.777777777777771</v>
      </c>
      <c r="N28" s="19" t="str">
        <f t="shared" si="7"/>
        <v>B</v>
      </c>
      <c r="O28" s="35">
        <v>2</v>
      </c>
      <c r="P28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79</v>
      </c>
      <c r="V28" s="1">
        <v>80</v>
      </c>
      <c r="W28" s="1">
        <v>75</v>
      </c>
      <c r="X28" s="1">
        <v>74</v>
      </c>
      <c r="Y28" s="1">
        <v>75</v>
      </c>
      <c r="Z28" s="1">
        <v>82</v>
      </c>
      <c r="AA28" s="1">
        <v>72</v>
      </c>
      <c r="AB28" s="1">
        <v>74</v>
      </c>
      <c r="AC28" s="1">
        <v>72</v>
      </c>
      <c r="AD28" s="1"/>
      <c r="AE28" s="18"/>
      <c r="AF28" s="1">
        <v>90</v>
      </c>
      <c r="AG28" s="1">
        <v>76</v>
      </c>
      <c r="AH28" s="1">
        <v>90</v>
      </c>
      <c r="AI28" s="1">
        <v>82</v>
      </c>
      <c r="AJ28" s="1">
        <v>80</v>
      </c>
      <c r="AK28" s="1">
        <v>84</v>
      </c>
      <c r="AL28" s="1">
        <v>83</v>
      </c>
      <c r="AM28" s="1">
        <v>84</v>
      </c>
      <c r="AN28" s="1">
        <v>85</v>
      </c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37277</v>
      </c>
      <c r="C29" s="19" t="s">
        <v>132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82.777777777777771</v>
      </c>
      <c r="L29" s="19" t="str">
        <f t="shared" si="5"/>
        <v>B</v>
      </c>
      <c r="M29" s="19">
        <f t="shared" si="6"/>
        <v>82.777777777777771</v>
      </c>
      <c r="N29" s="19" t="str">
        <f t="shared" si="7"/>
        <v>B</v>
      </c>
      <c r="O29" s="35">
        <v>2</v>
      </c>
      <c r="P2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85</v>
      </c>
      <c r="V29" s="1">
        <v>85</v>
      </c>
      <c r="W29" s="1">
        <v>72</v>
      </c>
      <c r="X29" s="1">
        <v>82</v>
      </c>
      <c r="Y29" s="1">
        <v>82</v>
      </c>
      <c r="Z29" s="1">
        <v>80</v>
      </c>
      <c r="AA29" s="1">
        <v>82</v>
      </c>
      <c r="AB29" s="1">
        <v>83</v>
      </c>
      <c r="AC29" s="1">
        <v>84</v>
      </c>
      <c r="AD29" s="1"/>
      <c r="AE29" s="18"/>
      <c r="AF29" s="1">
        <v>88</v>
      </c>
      <c r="AG29" s="1">
        <v>80</v>
      </c>
      <c r="AH29" s="1">
        <v>88</v>
      </c>
      <c r="AI29" s="1">
        <v>79</v>
      </c>
      <c r="AJ29" s="1">
        <v>82</v>
      </c>
      <c r="AK29" s="1">
        <v>82</v>
      </c>
      <c r="AL29" s="1">
        <v>84</v>
      </c>
      <c r="AM29" s="1">
        <v>80</v>
      </c>
      <c r="AN29" s="1">
        <v>82</v>
      </c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10569</v>
      </c>
      <c r="FK29" s="74">
        <v>10579</v>
      </c>
    </row>
    <row r="30" spans="1:167" x14ac:dyDescent="0.25">
      <c r="A30" s="19">
        <v>20</v>
      </c>
      <c r="B30" s="19">
        <v>37290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0" s="19">
        <f t="shared" si="4"/>
        <v>84.888888888888886</v>
      </c>
      <c r="L30" s="19" t="str">
        <f t="shared" si="5"/>
        <v>A</v>
      </c>
      <c r="M30" s="19">
        <f t="shared" si="6"/>
        <v>84.888888888888886</v>
      </c>
      <c r="N30" s="19" t="str">
        <f t="shared" si="7"/>
        <v>A</v>
      </c>
      <c r="O30" s="35">
        <v>1</v>
      </c>
      <c r="P3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0" s="19" t="str">
        <f t="shared" si="9"/>
        <v>A</v>
      </c>
      <c r="R30" s="19" t="str">
        <f t="shared" si="10"/>
        <v>A</v>
      </c>
      <c r="S30" s="18"/>
      <c r="T30" s="1">
        <v>96</v>
      </c>
      <c r="U30" s="1">
        <v>95</v>
      </c>
      <c r="V30" s="1">
        <v>77.5</v>
      </c>
      <c r="W30" s="1">
        <v>74</v>
      </c>
      <c r="X30" s="1">
        <v>84</v>
      </c>
      <c r="Y30" s="1">
        <v>84</v>
      </c>
      <c r="Z30" s="1">
        <v>84</v>
      </c>
      <c r="AA30" s="1">
        <v>83</v>
      </c>
      <c r="AB30" s="1">
        <v>84</v>
      </c>
      <c r="AC30" s="1">
        <v>78</v>
      </c>
      <c r="AD30" s="1"/>
      <c r="AE30" s="18"/>
      <c r="AF30" s="1">
        <v>90</v>
      </c>
      <c r="AG30" s="1">
        <v>78</v>
      </c>
      <c r="AH30" s="1">
        <v>88</v>
      </c>
      <c r="AI30" s="1">
        <v>84</v>
      </c>
      <c r="AJ30" s="1">
        <v>84</v>
      </c>
      <c r="AK30" s="1">
        <v>85</v>
      </c>
      <c r="AL30" s="1">
        <v>86</v>
      </c>
      <c r="AM30" s="1">
        <v>85</v>
      </c>
      <c r="AN30" s="1">
        <v>84</v>
      </c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37316</v>
      </c>
      <c r="C31" s="19" t="s">
        <v>134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1" s="19" t="str">
        <f t="shared" si="9"/>
        <v>B</v>
      </c>
      <c r="R31" s="19" t="str">
        <f t="shared" si="10"/>
        <v>B</v>
      </c>
      <c r="S31" s="18"/>
      <c r="T31" s="1">
        <v>81.25</v>
      </c>
      <c r="U31" s="1">
        <v>95</v>
      </c>
      <c r="V31" s="1">
        <v>90</v>
      </c>
      <c r="W31" s="1">
        <v>90</v>
      </c>
      <c r="X31" s="1">
        <v>83</v>
      </c>
      <c r="Y31" s="1">
        <v>82</v>
      </c>
      <c r="Z31" s="1">
        <v>83</v>
      </c>
      <c r="AA31" s="1">
        <v>78</v>
      </c>
      <c r="AB31" s="1">
        <v>75</v>
      </c>
      <c r="AC31" s="1">
        <v>72</v>
      </c>
      <c r="AD31" s="1"/>
      <c r="AE31" s="18"/>
      <c r="AF31" s="1">
        <v>90</v>
      </c>
      <c r="AG31" s="1">
        <v>75</v>
      </c>
      <c r="AH31" s="1">
        <v>88</v>
      </c>
      <c r="AI31" s="1">
        <v>82</v>
      </c>
      <c r="AJ31" s="1">
        <v>80</v>
      </c>
      <c r="AK31" s="1">
        <v>84</v>
      </c>
      <c r="AL31" s="1">
        <v>83</v>
      </c>
      <c r="AM31" s="1">
        <v>82</v>
      </c>
      <c r="AN31" s="1">
        <v>83</v>
      </c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10570</v>
      </c>
      <c r="FK31" s="74">
        <v>10580</v>
      </c>
    </row>
    <row r="32" spans="1:167" x14ac:dyDescent="0.25">
      <c r="A32" s="19">
        <v>22</v>
      </c>
      <c r="B32" s="19">
        <v>37329</v>
      </c>
      <c r="C32" s="19" t="s">
        <v>135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82.444444444444443</v>
      </c>
      <c r="L32" s="19" t="str">
        <f t="shared" si="5"/>
        <v>B</v>
      </c>
      <c r="M32" s="19">
        <f t="shared" si="6"/>
        <v>82.444444444444443</v>
      </c>
      <c r="N32" s="19" t="str">
        <f t="shared" si="7"/>
        <v>B</v>
      </c>
      <c r="O32" s="35">
        <v>2</v>
      </c>
      <c r="P3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78</v>
      </c>
      <c r="V32" s="1">
        <v>85</v>
      </c>
      <c r="W32" s="1">
        <v>78</v>
      </c>
      <c r="X32" s="1">
        <v>78</v>
      </c>
      <c r="Y32" s="1">
        <v>74</v>
      </c>
      <c r="Z32" s="1">
        <v>80</v>
      </c>
      <c r="AA32" s="1">
        <v>81</v>
      </c>
      <c r="AB32" s="1">
        <v>80</v>
      </c>
      <c r="AC32" s="1">
        <v>73</v>
      </c>
      <c r="AD32" s="1"/>
      <c r="AE32" s="18"/>
      <c r="AF32" s="1">
        <v>88</v>
      </c>
      <c r="AG32" s="1">
        <v>85</v>
      </c>
      <c r="AH32" s="1">
        <v>87</v>
      </c>
      <c r="AI32" s="1">
        <v>75</v>
      </c>
      <c r="AJ32" s="1">
        <v>80</v>
      </c>
      <c r="AK32" s="1">
        <v>82</v>
      </c>
      <c r="AL32" s="1">
        <v>80</v>
      </c>
      <c r="AM32" s="1">
        <v>82</v>
      </c>
      <c r="AN32" s="1">
        <v>83</v>
      </c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37342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83</v>
      </c>
      <c r="V33" s="1">
        <v>78</v>
      </c>
      <c r="W33" s="1">
        <v>73</v>
      </c>
      <c r="X33" s="1">
        <v>74</v>
      </c>
      <c r="Y33" s="1">
        <v>78</v>
      </c>
      <c r="Z33" s="1">
        <v>80</v>
      </c>
      <c r="AA33" s="1">
        <v>76</v>
      </c>
      <c r="AB33" s="1">
        <v>74</v>
      </c>
      <c r="AC33" s="1">
        <v>73</v>
      </c>
      <c r="AD33" s="1"/>
      <c r="AE33" s="18"/>
      <c r="AF33" s="1">
        <v>86</v>
      </c>
      <c r="AG33" s="1">
        <v>88</v>
      </c>
      <c r="AH33" s="1">
        <v>88</v>
      </c>
      <c r="AI33" s="1">
        <v>80</v>
      </c>
      <c r="AJ33" s="1">
        <v>80</v>
      </c>
      <c r="AK33" s="1">
        <v>83</v>
      </c>
      <c r="AL33" s="1">
        <v>80</v>
      </c>
      <c r="AM33" s="1">
        <v>83</v>
      </c>
      <c r="AN33" s="1">
        <v>82</v>
      </c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37355</v>
      </c>
      <c r="C34" s="19" t="s">
        <v>137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4" s="19">
        <f t="shared" si="4"/>
        <v>81.111111111111114</v>
      </c>
      <c r="L34" s="19" t="str">
        <f t="shared" si="5"/>
        <v>B</v>
      </c>
      <c r="M34" s="19">
        <f t="shared" si="6"/>
        <v>81.111111111111114</v>
      </c>
      <c r="N34" s="19" t="str">
        <f t="shared" si="7"/>
        <v>B</v>
      </c>
      <c r="O34" s="35">
        <v>2</v>
      </c>
      <c r="P34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4" s="19" t="str">
        <f t="shared" si="9"/>
        <v>B</v>
      </c>
      <c r="R34" s="19" t="str">
        <f t="shared" si="10"/>
        <v>B</v>
      </c>
      <c r="S34" s="18"/>
      <c r="T34" s="1">
        <v>73</v>
      </c>
      <c r="U34" s="1">
        <v>80</v>
      </c>
      <c r="V34" s="1">
        <v>76.5</v>
      </c>
      <c r="W34" s="1">
        <v>83</v>
      </c>
      <c r="X34" s="1">
        <v>84</v>
      </c>
      <c r="Y34" s="1">
        <v>70</v>
      </c>
      <c r="Z34" s="1">
        <v>73</v>
      </c>
      <c r="AA34" s="1">
        <v>80</v>
      </c>
      <c r="AB34" s="1">
        <v>76</v>
      </c>
      <c r="AC34" s="1">
        <v>77</v>
      </c>
      <c r="AD34" s="1"/>
      <c r="AE34" s="18"/>
      <c r="AF34" s="1">
        <v>86</v>
      </c>
      <c r="AG34" s="1">
        <v>87</v>
      </c>
      <c r="AH34" s="1">
        <v>87</v>
      </c>
      <c r="AI34" s="1">
        <v>73</v>
      </c>
      <c r="AJ34" s="1">
        <v>80</v>
      </c>
      <c r="AK34" s="1">
        <v>80</v>
      </c>
      <c r="AL34" s="1">
        <v>78</v>
      </c>
      <c r="AM34" s="1">
        <v>80</v>
      </c>
      <c r="AN34" s="1">
        <v>79</v>
      </c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37368</v>
      </c>
      <c r="C35" s="19" t="s">
        <v>138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5" s="19">
        <f t="shared" si="4"/>
        <v>80.777777777777771</v>
      </c>
      <c r="L35" s="19" t="str">
        <f t="shared" si="5"/>
        <v>B</v>
      </c>
      <c r="M35" s="19">
        <f t="shared" si="6"/>
        <v>80.777777777777771</v>
      </c>
      <c r="N35" s="19" t="str">
        <f t="shared" si="7"/>
        <v>B</v>
      </c>
      <c r="O35" s="35">
        <v>2</v>
      </c>
      <c r="P3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78</v>
      </c>
      <c r="V35" s="1">
        <v>80</v>
      </c>
      <c r="W35" s="1">
        <v>80</v>
      </c>
      <c r="X35" s="1">
        <v>78</v>
      </c>
      <c r="Y35" s="1">
        <v>80</v>
      </c>
      <c r="Z35" s="1">
        <v>72</v>
      </c>
      <c r="AA35" s="1">
        <v>74</v>
      </c>
      <c r="AB35" s="1">
        <v>76</v>
      </c>
      <c r="AC35" s="1">
        <v>71</v>
      </c>
      <c r="AD35" s="1"/>
      <c r="AE35" s="18"/>
      <c r="AF35" s="1">
        <v>85</v>
      </c>
      <c r="AG35" s="1">
        <v>88</v>
      </c>
      <c r="AH35" s="1">
        <v>85</v>
      </c>
      <c r="AI35" s="1">
        <v>72</v>
      </c>
      <c r="AJ35" s="1">
        <v>82</v>
      </c>
      <c r="AK35" s="1">
        <v>80</v>
      </c>
      <c r="AL35" s="1">
        <v>78</v>
      </c>
      <c r="AM35" s="1">
        <v>82</v>
      </c>
      <c r="AN35" s="1">
        <v>75</v>
      </c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37381</v>
      </c>
      <c r="C36" s="19" t="s">
        <v>139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6" s="19">
        <f t="shared" si="4"/>
        <v>83.555555555555557</v>
      </c>
      <c r="L36" s="19" t="str">
        <f t="shared" si="5"/>
        <v>B</v>
      </c>
      <c r="M36" s="19">
        <f t="shared" si="6"/>
        <v>83.555555555555557</v>
      </c>
      <c r="N36" s="19" t="str">
        <f t="shared" si="7"/>
        <v>B</v>
      </c>
      <c r="O36" s="35">
        <v>2</v>
      </c>
      <c r="P36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6" s="19" t="str">
        <f t="shared" si="9"/>
        <v>B</v>
      </c>
      <c r="R36" s="19" t="str">
        <f t="shared" si="10"/>
        <v>B</v>
      </c>
      <c r="S36" s="18"/>
      <c r="T36" s="1">
        <v>73.25</v>
      </c>
      <c r="U36" s="1">
        <v>73.25</v>
      </c>
      <c r="V36" s="1">
        <v>79</v>
      </c>
      <c r="W36" s="1">
        <v>74</v>
      </c>
      <c r="X36" s="1">
        <v>83</v>
      </c>
      <c r="Y36" s="1">
        <v>78</v>
      </c>
      <c r="Z36" s="1">
        <v>86</v>
      </c>
      <c r="AA36" s="1">
        <v>78</v>
      </c>
      <c r="AB36" s="1">
        <v>70</v>
      </c>
      <c r="AC36" s="1">
        <v>74</v>
      </c>
      <c r="AD36" s="1"/>
      <c r="AE36" s="18"/>
      <c r="AF36" s="1">
        <v>90</v>
      </c>
      <c r="AG36" s="1">
        <v>76</v>
      </c>
      <c r="AH36" s="1">
        <v>88</v>
      </c>
      <c r="AI36" s="1">
        <v>84</v>
      </c>
      <c r="AJ36" s="1">
        <v>84</v>
      </c>
      <c r="AK36" s="1">
        <v>82</v>
      </c>
      <c r="AL36" s="1">
        <v>82</v>
      </c>
      <c r="AM36" s="1">
        <v>84</v>
      </c>
      <c r="AN36" s="1">
        <v>82</v>
      </c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37394</v>
      </c>
      <c r="C37" s="19" t="s">
        <v>140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7" s="19">
        <f t="shared" si="4"/>
        <v>83.777777777777771</v>
      </c>
      <c r="L37" s="19" t="str">
        <f t="shared" si="5"/>
        <v>B</v>
      </c>
      <c r="M37" s="19">
        <f t="shared" si="6"/>
        <v>83.777777777777771</v>
      </c>
      <c r="N37" s="19" t="str">
        <f t="shared" si="7"/>
        <v>B</v>
      </c>
      <c r="O37" s="35">
        <v>2</v>
      </c>
      <c r="P37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80</v>
      </c>
      <c r="V37" s="1">
        <v>80</v>
      </c>
      <c r="W37" s="1">
        <v>73</v>
      </c>
      <c r="X37" s="1">
        <v>75</v>
      </c>
      <c r="Y37" s="1">
        <v>76</v>
      </c>
      <c r="Z37" s="1">
        <v>80</v>
      </c>
      <c r="AA37" s="1">
        <v>80</v>
      </c>
      <c r="AB37" s="1">
        <v>72</v>
      </c>
      <c r="AC37" s="1">
        <v>83</v>
      </c>
      <c r="AD37" s="1"/>
      <c r="AE37" s="18"/>
      <c r="AF37" s="1">
        <v>88</v>
      </c>
      <c r="AG37" s="1">
        <v>78</v>
      </c>
      <c r="AH37" s="1">
        <v>88</v>
      </c>
      <c r="AI37" s="1">
        <v>78</v>
      </c>
      <c r="AJ37" s="1">
        <v>83</v>
      </c>
      <c r="AK37" s="1">
        <v>84</v>
      </c>
      <c r="AL37" s="1">
        <v>85</v>
      </c>
      <c r="AM37" s="1">
        <v>86</v>
      </c>
      <c r="AN37" s="1">
        <v>84</v>
      </c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37407</v>
      </c>
      <c r="C38" s="19" t="s">
        <v>141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8" s="19">
        <f t="shared" si="4"/>
        <v>83.666666666666671</v>
      </c>
      <c r="L38" s="19" t="str">
        <f t="shared" si="5"/>
        <v>B</v>
      </c>
      <c r="M38" s="19">
        <f t="shared" si="6"/>
        <v>83.666666666666671</v>
      </c>
      <c r="N38" s="19" t="str">
        <f t="shared" si="7"/>
        <v>B</v>
      </c>
      <c r="O38" s="35">
        <v>2</v>
      </c>
      <c r="P38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90</v>
      </c>
      <c r="V38" s="1">
        <v>90</v>
      </c>
      <c r="W38" s="1">
        <v>80</v>
      </c>
      <c r="X38" s="1">
        <v>83</v>
      </c>
      <c r="Y38" s="1">
        <v>74</v>
      </c>
      <c r="Z38" s="1">
        <v>84</v>
      </c>
      <c r="AA38" s="1">
        <v>76</v>
      </c>
      <c r="AB38" s="1">
        <v>82</v>
      </c>
      <c r="AC38" s="1">
        <v>81</v>
      </c>
      <c r="AD38" s="1"/>
      <c r="AE38" s="18"/>
      <c r="AF38" s="1">
        <v>93</v>
      </c>
      <c r="AG38" s="1">
        <v>75</v>
      </c>
      <c r="AH38" s="1">
        <v>88</v>
      </c>
      <c r="AI38" s="1">
        <v>81</v>
      </c>
      <c r="AJ38" s="1">
        <v>82</v>
      </c>
      <c r="AK38" s="1">
        <v>84</v>
      </c>
      <c r="AL38" s="1">
        <v>83</v>
      </c>
      <c r="AM38" s="1">
        <v>82</v>
      </c>
      <c r="AN38" s="1">
        <v>85</v>
      </c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37537</v>
      </c>
      <c r="C39" s="19" t="s">
        <v>142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9" s="19">
        <f t="shared" si="4"/>
        <v>84.555555555555557</v>
      </c>
      <c r="L39" s="19" t="str">
        <f t="shared" si="5"/>
        <v>A</v>
      </c>
      <c r="M39" s="19">
        <f t="shared" si="6"/>
        <v>84.555555555555557</v>
      </c>
      <c r="N39" s="19" t="str">
        <f t="shared" si="7"/>
        <v>A</v>
      </c>
      <c r="O39" s="35">
        <v>1</v>
      </c>
      <c r="P3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9" s="19" t="str">
        <f t="shared" si="9"/>
        <v>A</v>
      </c>
      <c r="R39" s="19" t="str">
        <f t="shared" si="10"/>
        <v>A</v>
      </c>
      <c r="S39" s="18"/>
      <c r="T39" s="1">
        <v>93</v>
      </c>
      <c r="U39" s="1">
        <v>89.5</v>
      </c>
      <c r="V39" s="1">
        <v>89</v>
      </c>
      <c r="W39" s="1">
        <v>85</v>
      </c>
      <c r="X39" s="1">
        <v>86</v>
      </c>
      <c r="Y39" s="1">
        <v>76</v>
      </c>
      <c r="Z39" s="1">
        <v>83</v>
      </c>
      <c r="AA39" s="1">
        <v>82</v>
      </c>
      <c r="AB39" s="1">
        <v>78</v>
      </c>
      <c r="AC39" s="1">
        <v>80</v>
      </c>
      <c r="AD39" s="1"/>
      <c r="AE39" s="18"/>
      <c r="AF39" s="1">
        <v>86</v>
      </c>
      <c r="AG39" s="1">
        <v>80</v>
      </c>
      <c r="AH39" s="1">
        <v>88</v>
      </c>
      <c r="AI39" s="1">
        <v>84</v>
      </c>
      <c r="AJ39" s="1">
        <v>85</v>
      </c>
      <c r="AK39" s="1">
        <v>86</v>
      </c>
      <c r="AL39" s="1">
        <v>85</v>
      </c>
      <c r="AM39" s="1">
        <v>84</v>
      </c>
      <c r="AN39" s="1">
        <v>83</v>
      </c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37420</v>
      </c>
      <c r="C40" s="19" t="s">
        <v>143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86.777777777777771</v>
      </c>
      <c r="L40" s="19" t="str">
        <f t="shared" si="5"/>
        <v>A</v>
      </c>
      <c r="M40" s="19">
        <f t="shared" si="6"/>
        <v>86.777777777777771</v>
      </c>
      <c r="N40" s="19" t="str">
        <f t="shared" si="7"/>
        <v>A</v>
      </c>
      <c r="O40" s="35">
        <v>1</v>
      </c>
      <c r="P4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0" s="19" t="str">
        <f t="shared" si="9"/>
        <v>A</v>
      </c>
      <c r="R40" s="19" t="str">
        <f t="shared" si="10"/>
        <v>A</v>
      </c>
      <c r="S40" s="18"/>
      <c r="T40" s="1">
        <v>82.25</v>
      </c>
      <c r="U40" s="1">
        <v>85</v>
      </c>
      <c r="V40" s="1">
        <v>90</v>
      </c>
      <c r="W40" s="1">
        <v>95</v>
      </c>
      <c r="X40" s="1">
        <v>80</v>
      </c>
      <c r="Y40" s="1">
        <v>83</v>
      </c>
      <c r="Z40" s="1">
        <v>87</v>
      </c>
      <c r="AA40" s="1">
        <v>84</v>
      </c>
      <c r="AB40" s="1">
        <v>80</v>
      </c>
      <c r="AC40" s="1">
        <v>77</v>
      </c>
      <c r="AD40" s="1"/>
      <c r="AE40" s="18"/>
      <c r="AF40" s="1">
        <v>90</v>
      </c>
      <c r="AG40" s="1">
        <v>90</v>
      </c>
      <c r="AH40" s="1">
        <v>88</v>
      </c>
      <c r="AI40" s="1">
        <v>86</v>
      </c>
      <c r="AJ40" s="1">
        <v>86</v>
      </c>
      <c r="AK40" s="1">
        <v>87</v>
      </c>
      <c r="AL40" s="1">
        <v>86</v>
      </c>
      <c r="AM40" s="1">
        <v>84</v>
      </c>
      <c r="AN40" s="1">
        <v>84</v>
      </c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37433</v>
      </c>
      <c r="C41" s="19" t="s">
        <v>144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1" s="19">
        <f t="shared" si="4"/>
        <v>84.444444444444443</v>
      </c>
      <c r="L41" s="19" t="str">
        <f t="shared" si="5"/>
        <v>A</v>
      </c>
      <c r="M41" s="19">
        <f t="shared" si="6"/>
        <v>84.444444444444443</v>
      </c>
      <c r="N41" s="19" t="str">
        <f t="shared" si="7"/>
        <v>A</v>
      </c>
      <c r="O41" s="35">
        <v>1</v>
      </c>
      <c r="P4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1" s="19" t="str">
        <f t="shared" si="9"/>
        <v>B</v>
      </c>
      <c r="R41" s="19" t="str">
        <f t="shared" si="10"/>
        <v>B</v>
      </c>
      <c r="S41" s="18"/>
      <c r="T41" s="1">
        <v>82.5</v>
      </c>
      <c r="U41" s="1">
        <v>78.25</v>
      </c>
      <c r="V41" s="1">
        <v>81</v>
      </c>
      <c r="W41" s="1">
        <v>80</v>
      </c>
      <c r="X41" s="1">
        <v>83</v>
      </c>
      <c r="Y41" s="1">
        <v>83</v>
      </c>
      <c r="Z41" s="1">
        <v>82</v>
      </c>
      <c r="AA41" s="1">
        <v>76</v>
      </c>
      <c r="AB41" s="1">
        <v>84</v>
      </c>
      <c r="AC41" s="1">
        <v>77</v>
      </c>
      <c r="AD41" s="1"/>
      <c r="AE41" s="18"/>
      <c r="AF41" s="1">
        <v>90</v>
      </c>
      <c r="AG41" s="1">
        <v>88</v>
      </c>
      <c r="AH41" s="1">
        <v>88</v>
      </c>
      <c r="AI41" s="1">
        <v>82</v>
      </c>
      <c r="AJ41" s="1">
        <v>82</v>
      </c>
      <c r="AK41" s="1">
        <v>80</v>
      </c>
      <c r="AL41" s="1">
        <v>83</v>
      </c>
      <c r="AM41" s="1">
        <v>83</v>
      </c>
      <c r="AN41" s="1">
        <v>84</v>
      </c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37446</v>
      </c>
      <c r="C42" s="19" t="s">
        <v>145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2" s="19">
        <f t="shared" si="4"/>
        <v>81.444444444444443</v>
      </c>
      <c r="L42" s="19" t="str">
        <f t="shared" si="5"/>
        <v>B</v>
      </c>
      <c r="M42" s="19">
        <f t="shared" si="6"/>
        <v>81.444444444444443</v>
      </c>
      <c r="N42" s="19" t="str">
        <f t="shared" si="7"/>
        <v>B</v>
      </c>
      <c r="O42" s="35">
        <v>2</v>
      </c>
      <c r="P4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2" s="19" t="str">
        <f t="shared" si="9"/>
        <v>B</v>
      </c>
      <c r="R42" s="19" t="str">
        <f t="shared" si="10"/>
        <v>B</v>
      </c>
      <c r="S42" s="18"/>
      <c r="T42" s="1">
        <v>72.75</v>
      </c>
      <c r="U42" s="1">
        <v>80.75</v>
      </c>
      <c r="V42" s="1">
        <v>71.5</v>
      </c>
      <c r="W42" s="1">
        <v>80</v>
      </c>
      <c r="X42" s="1">
        <v>73</v>
      </c>
      <c r="Y42" s="1">
        <v>80</v>
      </c>
      <c r="Z42" s="1">
        <v>80</v>
      </c>
      <c r="AA42" s="1">
        <v>78</v>
      </c>
      <c r="AB42" s="1">
        <v>77</v>
      </c>
      <c r="AC42" s="1">
        <v>84</v>
      </c>
      <c r="AD42" s="1"/>
      <c r="AE42" s="18"/>
      <c r="AF42" s="1">
        <v>90</v>
      </c>
      <c r="AG42" s="1">
        <v>90</v>
      </c>
      <c r="AH42" s="1">
        <v>75</v>
      </c>
      <c r="AI42" s="1">
        <v>78</v>
      </c>
      <c r="AJ42" s="1">
        <v>80</v>
      </c>
      <c r="AK42" s="1">
        <v>78</v>
      </c>
      <c r="AL42" s="1">
        <v>80</v>
      </c>
      <c r="AM42" s="1">
        <v>82</v>
      </c>
      <c r="AN42" s="1">
        <v>80</v>
      </c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37459</v>
      </c>
      <c r="C43" s="19" t="s">
        <v>146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3" s="19" t="str">
        <f t="shared" si="9"/>
        <v>B</v>
      </c>
      <c r="R43" s="19" t="str">
        <f t="shared" si="10"/>
        <v>B</v>
      </c>
      <c r="S43" s="18"/>
      <c r="T43" s="1">
        <v>72.5</v>
      </c>
      <c r="U43" s="1">
        <v>79.75</v>
      </c>
      <c r="V43" s="1">
        <v>70.5</v>
      </c>
      <c r="W43" s="1">
        <v>80</v>
      </c>
      <c r="X43" s="1">
        <v>73</v>
      </c>
      <c r="Y43" s="1">
        <v>78</v>
      </c>
      <c r="Z43" s="1">
        <v>82</v>
      </c>
      <c r="AA43" s="1">
        <v>75</v>
      </c>
      <c r="AB43" s="1">
        <v>76</v>
      </c>
      <c r="AC43" s="1">
        <v>80</v>
      </c>
      <c r="AD43" s="1"/>
      <c r="AE43" s="18"/>
      <c r="AF43" s="1">
        <v>87</v>
      </c>
      <c r="AG43" s="1">
        <v>75</v>
      </c>
      <c r="AH43" s="1">
        <v>88</v>
      </c>
      <c r="AI43" s="1">
        <v>85</v>
      </c>
      <c r="AJ43" s="1">
        <v>82</v>
      </c>
      <c r="AK43" s="1">
        <v>83</v>
      </c>
      <c r="AL43" s="1">
        <v>84</v>
      </c>
      <c r="AM43" s="1">
        <v>83</v>
      </c>
      <c r="AN43" s="1">
        <v>80</v>
      </c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37472</v>
      </c>
      <c r="C44" s="19" t="s">
        <v>147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84.111111111111114</v>
      </c>
      <c r="L44" s="19" t="str">
        <f t="shared" si="5"/>
        <v>A</v>
      </c>
      <c r="M44" s="19">
        <f t="shared" si="6"/>
        <v>84.111111111111114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A</v>
      </c>
      <c r="R44" s="19" t="str">
        <f t="shared" si="10"/>
        <v>A</v>
      </c>
      <c r="S44" s="18"/>
      <c r="T44" s="1">
        <v>96</v>
      </c>
      <c r="U44" s="1">
        <v>90</v>
      </c>
      <c r="V44" s="1">
        <v>90</v>
      </c>
      <c r="W44" s="1">
        <v>95</v>
      </c>
      <c r="X44" s="1">
        <v>86</v>
      </c>
      <c r="Y44" s="1">
        <v>78</v>
      </c>
      <c r="Z44" s="1">
        <v>81</v>
      </c>
      <c r="AA44" s="1">
        <v>84</v>
      </c>
      <c r="AB44" s="1">
        <v>78</v>
      </c>
      <c r="AC44" s="1">
        <v>86</v>
      </c>
      <c r="AD44" s="1"/>
      <c r="AE44" s="18"/>
      <c r="AF44" s="1">
        <v>88</v>
      </c>
      <c r="AG44" s="1">
        <v>76</v>
      </c>
      <c r="AH44" s="1">
        <v>88</v>
      </c>
      <c r="AI44" s="1">
        <v>86</v>
      </c>
      <c r="AJ44" s="1">
        <v>84</v>
      </c>
      <c r="AK44" s="1">
        <v>84</v>
      </c>
      <c r="AL44" s="1">
        <v>85</v>
      </c>
      <c r="AM44" s="1">
        <v>84</v>
      </c>
      <c r="AN44" s="1">
        <v>82</v>
      </c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37485</v>
      </c>
      <c r="C45" s="19" t="s">
        <v>148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5" s="19">
        <f t="shared" si="4"/>
        <v>84.888888888888886</v>
      </c>
      <c r="L45" s="19" t="str">
        <f t="shared" si="5"/>
        <v>A</v>
      </c>
      <c r="M45" s="19">
        <f t="shared" si="6"/>
        <v>84.888888888888886</v>
      </c>
      <c r="N45" s="19" t="str">
        <f t="shared" si="7"/>
        <v>A</v>
      </c>
      <c r="O45" s="35">
        <v>1</v>
      </c>
      <c r="P4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90</v>
      </c>
      <c r="V45" s="1">
        <v>90</v>
      </c>
      <c r="W45" s="1">
        <v>88</v>
      </c>
      <c r="X45" s="1">
        <v>84</v>
      </c>
      <c r="Y45" s="1">
        <v>80</v>
      </c>
      <c r="Z45" s="1">
        <v>85</v>
      </c>
      <c r="AA45" s="1">
        <v>82</v>
      </c>
      <c r="AB45" s="1">
        <v>84</v>
      </c>
      <c r="AC45" s="1">
        <v>76</v>
      </c>
      <c r="AD45" s="1"/>
      <c r="AE45" s="18"/>
      <c r="AF45" s="1">
        <v>90</v>
      </c>
      <c r="AG45" s="1">
        <v>78</v>
      </c>
      <c r="AH45" s="1">
        <v>90</v>
      </c>
      <c r="AI45" s="1">
        <v>84</v>
      </c>
      <c r="AJ45" s="1">
        <v>84</v>
      </c>
      <c r="AK45" s="1">
        <v>85</v>
      </c>
      <c r="AL45" s="1">
        <v>86</v>
      </c>
      <c r="AM45" s="1">
        <v>84</v>
      </c>
      <c r="AN45" s="1">
        <v>83</v>
      </c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37498</v>
      </c>
      <c r="C46" s="19" t="s">
        <v>149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 xml:space="preserve">Memiliki kamampuan dalam menganalisis sifat, struktur dan manfaat senyawa hidrogen  </v>
      </c>
      <c r="K46" s="19">
        <f t="shared" si="4"/>
        <v>84.777777777777771</v>
      </c>
      <c r="L46" s="19" t="str">
        <f t="shared" si="5"/>
        <v>A</v>
      </c>
      <c r="M46" s="19">
        <f t="shared" si="6"/>
        <v>84.777777777777771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A</v>
      </c>
      <c r="R46" s="19" t="str">
        <f t="shared" si="10"/>
        <v>A</v>
      </c>
      <c r="S46" s="18"/>
      <c r="T46" s="1">
        <v>94.25</v>
      </c>
      <c r="U46" s="1">
        <v>83</v>
      </c>
      <c r="V46" s="1">
        <v>87.5</v>
      </c>
      <c r="W46" s="1">
        <v>84</v>
      </c>
      <c r="X46" s="1">
        <v>88</v>
      </c>
      <c r="Y46" s="1">
        <v>84</v>
      </c>
      <c r="Z46" s="1">
        <v>86</v>
      </c>
      <c r="AA46" s="1">
        <v>84</v>
      </c>
      <c r="AB46" s="1">
        <v>85</v>
      </c>
      <c r="AC46" s="1">
        <v>86</v>
      </c>
      <c r="AD46" s="1"/>
      <c r="AE46" s="18"/>
      <c r="AF46" s="1">
        <v>88</v>
      </c>
      <c r="AG46" s="1">
        <v>75</v>
      </c>
      <c r="AH46" s="1">
        <v>88</v>
      </c>
      <c r="AI46" s="1">
        <v>85</v>
      </c>
      <c r="AJ46" s="1">
        <v>85</v>
      </c>
      <c r="AK46" s="1">
        <v>86</v>
      </c>
      <c r="AL46" s="1">
        <v>87</v>
      </c>
      <c r="AM46" s="1">
        <v>85</v>
      </c>
      <c r="AN46" s="1">
        <v>84</v>
      </c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37511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7" s="19">
        <f t="shared" si="4"/>
        <v>82.777777777777771</v>
      </c>
      <c r="L47" s="19" t="str">
        <f t="shared" si="5"/>
        <v>B</v>
      </c>
      <c r="M47" s="19">
        <f t="shared" si="6"/>
        <v>82.777777777777771</v>
      </c>
      <c r="N47" s="19" t="str">
        <f t="shared" si="7"/>
        <v>B</v>
      </c>
      <c r="O47" s="35">
        <v>2</v>
      </c>
      <c r="P47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7" s="19" t="str">
        <f t="shared" si="9"/>
        <v>B</v>
      </c>
      <c r="R47" s="19" t="str">
        <f t="shared" si="10"/>
        <v>B</v>
      </c>
      <c r="S47" s="18"/>
      <c r="T47" s="1">
        <v>68</v>
      </c>
      <c r="U47" s="1">
        <v>70.75</v>
      </c>
      <c r="V47" s="1">
        <v>75</v>
      </c>
      <c r="W47" s="1">
        <v>73</v>
      </c>
      <c r="X47" s="1">
        <v>80</v>
      </c>
      <c r="Y47" s="1">
        <v>86</v>
      </c>
      <c r="Z47" s="1">
        <v>80</v>
      </c>
      <c r="AA47" s="1">
        <v>82</v>
      </c>
      <c r="AB47" s="1">
        <v>78</v>
      </c>
      <c r="AC47" s="1">
        <v>76</v>
      </c>
      <c r="AD47" s="1"/>
      <c r="AE47" s="18"/>
      <c r="AF47" s="1">
        <v>92</v>
      </c>
      <c r="AG47" s="1">
        <v>80</v>
      </c>
      <c r="AH47" s="1">
        <v>88</v>
      </c>
      <c r="AI47" s="1">
        <v>76</v>
      </c>
      <c r="AJ47" s="1">
        <v>82</v>
      </c>
      <c r="AK47" s="1">
        <v>84</v>
      </c>
      <c r="AL47" s="1">
        <v>81</v>
      </c>
      <c r="AM47" s="1">
        <v>82</v>
      </c>
      <c r="AN47" s="1">
        <v>80</v>
      </c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W11" activePane="bottomRight" state="frozen"/>
      <selection pane="topRight"/>
      <selection pane="bottomLeft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24.5703125" customWidth="1"/>
    <col min="4" max="4" width="2.28515625" customWidth="1"/>
    <col min="5" max="5" width="7.7109375" customWidth="1"/>
    <col min="6" max="7" width="5.140625" customWidth="1"/>
    <col min="8" max="8" width="4.42578125" customWidth="1"/>
    <col min="9" max="9" width="5.28515625" customWidth="1"/>
    <col min="10" max="10" width="8" customWidth="1"/>
    <col min="11" max="13" width="7.7109375" customWidth="1"/>
    <col min="14" max="14" width="5" customWidth="1"/>
    <col min="15" max="15" width="4.28515625" customWidth="1"/>
    <col min="16" max="16" width="8.140625" customWidth="1"/>
    <col min="17" max="17" width="5.28515625" customWidth="1"/>
    <col min="18" max="18" width="5.7109375" customWidth="1"/>
    <col min="19" max="19" width="1.42578125" customWidth="1"/>
    <col min="20" max="20" width="4.5703125" customWidth="1"/>
    <col min="21" max="21" width="2.7109375" customWidth="1"/>
    <col min="22" max="22" width="3.85546875" customWidth="1"/>
    <col min="23" max="29" width="7.140625" customWidth="1"/>
    <col min="30" max="30" width="7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37550</v>
      </c>
      <c r="C11" s="19" t="s">
        <v>152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kamampuan dalam menganalisis sifat, struktur dan manfaat senyawa hidrogen  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menyusun gagasan cara mengatasi dampak pembakaran senyawa karbon terhadap lingkungan dan kesehatan, percobaan termokimia pada tekanan tetap, dan hasil percobaan faktor-faktor yang mempengaruhi laju reaksi dan orde reaksi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90</v>
      </c>
      <c r="V11" s="1">
        <v>90</v>
      </c>
      <c r="W11" s="1">
        <v>86</v>
      </c>
      <c r="X11" s="1">
        <v>85</v>
      </c>
      <c r="Y11" s="1">
        <v>84</v>
      </c>
      <c r="Z11" s="1">
        <v>87</v>
      </c>
      <c r="AA11" s="1">
        <v>88</v>
      </c>
      <c r="AB11" s="1">
        <v>87</v>
      </c>
      <c r="AC11" s="1">
        <v>74</v>
      </c>
      <c r="AD11" s="1"/>
      <c r="AE11" s="18"/>
      <c r="AF11" s="1">
        <v>90</v>
      </c>
      <c r="AG11" s="1">
        <v>88</v>
      </c>
      <c r="AH11" s="1">
        <v>90</v>
      </c>
      <c r="AI11" s="1">
        <v>85</v>
      </c>
      <c r="AJ11" s="1">
        <v>86</v>
      </c>
      <c r="AK11" s="1">
        <v>87</v>
      </c>
      <c r="AL11" s="1">
        <v>85</v>
      </c>
      <c r="AM11" s="1">
        <v>84</v>
      </c>
      <c r="AN11" s="1">
        <v>85</v>
      </c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37563</v>
      </c>
      <c r="C12" s="19" t="s">
        <v>153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2" s="19">
        <f t="shared" si="4"/>
        <v>83.111111111111114</v>
      </c>
      <c r="L12" s="19" t="str">
        <f t="shared" si="5"/>
        <v>B</v>
      </c>
      <c r="M12" s="19">
        <f t="shared" si="6"/>
        <v>83.111111111111114</v>
      </c>
      <c r="N12" s="19" t="str">
        <f t="shared" si="7"/>
        <v>B</v>
      </c>
      <c r="O12" s="35">
        <v>2</v>
      </c>
      <c r="P1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72.5</v>
      </c>
      <c r="V12" s="1">
        <v>73.5</v>
      </c>
      <c r="W12" s="1">
        <v>88</v>
      </c>
      <c r="X12" s="1">
        <v>85</v>
      </c>
      <c r="Y12" s="1">
        <v>84</v>
      </c>
      <c r="Z12" s="1">
        <v>89</v>
      </c>
      <c r="AA12" s="1">
        <v>86</v>
      </c>
      <c r="AB12" s="1">
        <v>90</v>
      </c>
      <c r="AC12" s="1">
        <v>80</v>
      </c>
      <c r="AD12" s="1"/>
      <c r="AE12" s="18"/>
      <c r="AF12" s="1">
        <v>88</v>
      </c>
      <c r="AG12" s="1">
        <v>80</v>
      </c>
      <c r="AH12" s="1">
        <v>90</v>
      </c>
      <c r="AI12" s="1">
        <v>81</v>
      </c>
      <c r="AJ12" s="1">
        <v>82</v>
      </c>
      <c r="AK12" s="1">
        <v>83</v>
      </c>
      <c r="AL12" s="1">
        <v>82</v>
      </c>
      <c r="AM12" s="1">
        <v>81</v>
      </c>
      <c r="AN12" s="1">
        <v>81</v>
      </c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37576</v>
      </c>
      <c r="C13" s="19" t="s">
        <v>154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3" s="19">
        <f t="shared" si="4"/>
        <v>84.888888888888886</v>
      </c>
      <c r="L13" s="19" t="str">
        <f t="shared" si="5"/>
        <v>A</v>
      </c>
      <c r="M13" s="19">
        <f t="shared" si="6"/>
        <v>84.888888888888886</v>
      </c>
      <c r="N13" s="19" t="str">
        <f t="shared" si="7"/>
        <v>A</v>
      </c>
      <c r="O13" s="35">
        <v>1</v>
      </c>
      <c r="P13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77</v>
      </c>
      <c r="V13" s="1">
        <v>76</v>
      </c>
      <c r="W13" s="1">
        <v>84</v>
      </c>
      <c r="X13" s="1">
        <v>80</v>
      </c>
      <c r="Y13" s="1">
        <v>79</v>
      </c>
      <c r="Z13" s="1">
        <v>85</v>
      </c>
      <c r="AA13" s="1">
        <v>85</v>
      </c>
      <c r="AB13" s="1">
        <v>85</v>
      </c>
      <c r="AC13" s="1">
        <v>72</v>
      </c>
      <c r="AD13" s="1"/>
      <c r="AE13" s="18"/>
      <c r="AF13" s="1">
        <v>88</v>
      </c>
      <c r="AG13" s="1">
        <v>80</v>
      </c>
      <c r="AH13" s="1">
        <v>90</v>
      </c>
      <c r="AI13" s="1">
        <v>86</v>
      </c>
      <c r="AJ13" s="1">
        <v>85</v>
      </c>
      <c r="AK13" s="1">
        <v>86</v>
      </c>
      <c r="AL13" s="1">
        <v>84</v>
      </c>
      <c r="AM13" s="1">
        <v>83</v>
      </c>
      <c r="AN13" s="1">
        <v>82</v>
      </c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10581</v>
      </c>
      <c r="FK13" s="74">
        <v>10591</v>
      </c>
    </row>
    <row r="14" spans="1:167" x14ac:dyDescent="0.25">
      <c r="A14" s="19">
        <v>4</v>
      </c>
      <c r="B14" s="19">
        <v>37589</v>
      </c>
      <c r="C14" s="19" t="s">
        <v>155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4" s="19">
        <f t="shared" si="4"/>
        <v>85.111111111111114</v>
      </c>
      <c r="L14" s="19" t="str">
        <f t="shared" si="5"/>
        <v>A</v>
      </c>
      <c r="M14" s="19">
        <f t="shared" si="6"/>
        <v>85.111111111111114</v>
      </c>
      <c r="N14" s="19" t="str">
        <f t="shared" si="7"/>
        <v>A</v>
      </c>
      <c r="O14" s="35">
        <v>1</v>
      </c>
      <c r="P1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4" s="19" t="str">
        <f t="shared" si="9"/>
        <v>B</v>
      </c>
      <c r="R14" s="19" t="str">
        <f t="shared" si="10"/>
        <v>B</v>
      </c>
      <c r="S14" s="18"/>
      <c r="T14" s="1">
        <v>73</v>
      </c>
      <c r="U14" s="1">
        <v>88.5</v>
      </c>
      <c r="V14" s="1">
        <v>76.5</v>
      </c>
      <c r="W14" s="1">
        <v>84</v>
      </c>
      <c r="X14" s="1">
        <v>82</v>
      </c>
      <c r="Y14" s="1">
        <v>81</v>
      </c>
      <c r="Z14" s="1">
        <v>85</v>
      </c>
      <c r="AA14" s="1">
        <v>85</v>
      </c>
      <c r="AB14" s="1">
        <v>85</v>
      </c>
      <c r="AC14" s="1">
        <v>60</v>
      </c>
      <c r="AD14" s="1"/>
      <c r="AE14" s="18"/>
      <c r="AF14" s="1">
        <v>90</v>
      </c>
      <c r="AG14" s="1">
        <v>80</v>
      </c>
      <c r="AH14" s="1">
        <v>92</v>
      </c>
      <c r="AI14" s="1">
        <v>84</v>
      </c>
      <c r="AJ14" s="1">
        <v>85</v>
      </c>
      <c r="AK14" s="1">
        <v>86</v>
      </c>
      <c r="AL14" s="1">
        <v>84</v>
      </c>
      <c r="AM14" s="1">
        <v>83</v>
      </c>
      <c r="AN14" s="1">
        <v>82</v>
      </c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37602</v>
      </c>
      <c r="C15" s="19" t="s">
        <v>156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5" s="19">
        <f t="shared" si="4"/>
        <v>83.666666666666671</v>
      </c>
      <c r="L15" s="19" t="str">
        <f t="shared" si="5"/>
        <v>B</v>
      </c>
      <c r="M15" s="19">
        <f t="shared" si="6"/>
        <v>83.666666666666671</v>
      </c>
      <c r="N15" s="19" t="str">
        <f t="shared" si="7"/>
        <v>B</v>
      </c>
      <c r="O15" s="35">
        <v>2</v>
      </c>
      <c r="P1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72</v>
      </c>
      <c r="V15" s="1">
        <v>74.5</v>
      </c>
      <c r="W15" s="1">
        <v>83</v>
      </c>
      <c r="X15" s="1">
        <v>84</v>
      </c>
      <c r="Y15" s="1">
        <v>83</v>
      </c>
      <c r="Z15" s="1">
        <v>85</v>
      </c>
      <c r="AA15" s="1">
        <v>87</v>
      </c>
      <c r="AB15" s="1">
        <v>84</v>
      </c>
      <c r="AC15" s="1">
        <v>65</v>
      </c>
      <c r="AD15" s="1"/>
      <c r="AE15" s="18"/>
      <c r="AF15" s="1">
        <v>90</v>
      </c>
      <c r="AG15" s="1">
        <v>80</v>
      </c>
      <c r="AH15" s="1">
        <v>90</v>
      </c>
      <c r="AI15" s="1">
        <v>82</v>
      </c>
      <c r="AJ15" s="1">
        <v>83</v>
      </c>
      <c r="AK15" s="1">
        <v>84</v>
      </c>
      <c r="AL15" s="1">
        <v>82</v>
      </c>
      <c r="AM15" s="1">
        <v>81</v>
      </c>
      <c r="AN15" s="1">
        <v>81</v>
      </c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190</v>
      </c>
      <c r="FJ15" s="74">
        <v>10582</v>
      </c>
      <c r="FK15" s="74">
        <v>10592</v>
      </c>
    </row>
    <row r="16" spans="1:167" x14ac:dyDescent="0.25">
      <c r="A16" s="19">
        <v>6</v>
      </c>
      <c r="B16" s="19">
        <v>37615</v>
      </c>
      <c r="C16" s="19" t="s">
        <v>157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6" s="19">
        <f t="shared" si="4"/>
        <v>84.111111111111114</v>
      </c>
      <c r="L16" s="19" t="str">
        <f t="shared" si="5"/>
        <v>A</v>
      </c>
      <c r="M16" s="19">
        <f t="shared" si="6"/>
        <v>84.111111111111114</v>
      </c>
      <c r="N16" s="19" t="str">
        <f t="shared" si="7"/>
        <v>A</v>
      </c>
      <c r="O16" s="35">
        <v>1</v>
      </c>
      <c r="P1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16" s="19" t="str">
        <f t="shared" si="9"/>
        <v>A</v>
      </c>
      <c r="R16" s="19" t="str">
        <f t="shared" si="10"/>
        <v>A</v>
      </c>
      <c r="S16" s="18"/>
      <c r="T16" s="1">
        <v>73</v>
      </c>
      <c r="U16" s="1">
        <v>82.5</v>
      </c>
      <c r="V16" s="1">
        <v>78.5</v>
      </c>
      <c r="W16" s="1">
        <v>84</v>
      </c>
      <c r="X16" s="1">
        <v>86</v>
      </c>
      <c r="Y16" s="1">
        <v>85</v>
      </c>
      <c r="Z16" s="1">
        <v>85</v>
      </c>
      <c r="AA16" s="1">
        <v>87</v>
      </c>
      <c r="AB16" s="1">
        <v>85</v>
      </c>
      <c r="AC16" s="1">
        <v>81</v>
      </c>
      <c r="AD16" s="1"/>
      <c r="AE16" s="18"/>
      <c r="AF16" s="1">
        <v>85</v>
      </c>
      <c r="AG16" s="1">
        <v>80</v>
      </c>
      <c r="AH16" s="1">
        <v>92</v>
      </c>
      <c r="AI16" s="1">
        <v>85</v>
      </c>
      <c r="AJ16" s="1">
        <v>84</v>
      </c>
      <c r="AK16" s="1">
        <v>85</v>
      </c>
      <c r="AL16" s="1">
        <v>83</v>
      </c>
      <c r="AM16" s="1">
        <v>82</v>
      </c>
      <c r="AN16" s="1">
        <v>81</v>
      </c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37628</v>
      </c>
      <c r="C17" s="19" t="s">
        <v>158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7" s="19">
        <f t="shared" si="4"/>
        <v>83.444444444444443</v>
      </c>
      <c r="L17" s="19" t="str">
        <f t="shared" si="5"/>
        <v>B</v>
      </c>
      <c r="M17" s="19">
        <f t="shared" si="6"/>
        <v>83.444444444444443</v>
      </c>
      <c r="N17" s="19" t="str">
        <f t="shared" si="7"/>
        <v>B</v>
      </c>
      <c r="O17" s="35">
        <v>2</v>
      </c>
      <c r="P17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78</v>
      </c>
      <c r="V17" s="1">
        <v>76.5</v>
      </c>
      <c r="W17" s="1">
        <v>84</v>
      </c>
      <c r="X17" s="1">
        <v>85</v>
      </c>
      <c r="Y17" s="1">
        <v>84</v>
      </c>
      <c r="Z17" s="1">
        <v>85</v>
      </c>
      <c r="AA17" s="1">
        <v>86</v>
      </c>
      <c r="AB17" s="1">
        <v>85</v>
      </c>
      <c r="AC17" s="1">
        <v>84</v>
      </c>
      <c r="AD17" s="1"/>
      <c r="AE17" s="18"/>
      <c r="AF17" s="1">
        <v>80</v>
      </c>
      <c r="AG17" s="1">
        <v>80</v>
      </c>
      <c r="AH17" s="1">
        <v>90</v>
      </c>
      <c r="AI17" s="1">
        <v>86</v>
      </c>
      <c r="AJ17" s="1">
        <v>83</v>
      </c>
      <c r="AK17" s="1">
        <v>87</v>
      </c>
      <c r="AL17" s="1">
        <v>82</v>
      </c>
      <c r="AM17" s="1">
        <v>81</v>
      </c>
      <c r="AN17" s="1">
        <v>82</v>
      </c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/>
      <c r="FJ17" s="74">
        <v>10583</v>
      </c>
      <c r="FK17" s="74">
        <v>10593</v>
      </c>
    </row>
    <row r="18" spans="1:167" x14ac:dyDescent="0.25">
      <c r="A18" s="19">
        <v>8</v>
      </c>
      <c r="B18" s="19">
        <v>37641</v>
      </c>
      <c r="C18" s="19" t="s">
        <v>159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80.5</v>
      </c>
      <c r="V18" s="1">
        <v>76</v>
      </c>
      <c r="W18" s="1">
        <v>81</v>
      </c>
      <c r="X18" s="1">
        <v>82</v>
      </c>
      <c r="Y18" s="1">
        <v>81</v>
      </c>
      <c r="Z18" s="1">
        <v>82</v>
      </c>
      <c r="AA18" s="1">
        <v>83</v>
      </c>
      <c r="AB18" s="1">
        <v>82</v>
      </c>
      <c r="AC18" s="1">
        <v>60</v>
      </c>
      <c r="AD18" s="1"/>
      <c r="AE18" s="18"/>
      <c r="AF18" s="1">
        <v>80</v>
      </c>
      <c r="AG18" s="1">
        <v>80</v>
      </c>
      <c r="AH18" s="1">
        <v>90</v>
      </c>
      <c r="AI18" s="1">
        <v>81</v>
      </c>
      <c r="AJ18" s="1">
        <v>83</v>
      </c>
      <c r="AK18" s="1">
        <v>84</v>
      </c>
      <c r="AL18" s="1">
        <v>82</v>
      </c>
      <c r="AM18" s="1">
        <v>81</v>
      </c>
      <c r="AN18" s="1">
        <v>80</v>
      </c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37654</v>
      </c>
      <c r="C19" s="19" t="s">
        <v>160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19" s="19">
        <f t="shared" si="4"/>
        <v>83.777777777777771</v>
      </c>
      <c r="L19" s="19" t="str">
        <f t="shared" si="5"/>
        <v>B</v>
      </c>
      <c r="M19" s="19">
        <f t="shared" si="6"/>
        <v>83.777777777777771</v>
      </c>
      <c r="N19" s="19" t="str">
        <f t="shared" si="7"/>
        <v>B</v>
      </c>
      <c r="O19" s="35">
        <v>2</v>
      </c>
      <c r="P1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79</v>
      </c>
      <c r="V19" s="1">
        <v>76.5</v>
      </c>
      <c r="W19" s="1">
        <v>84</v>
      </c>
      <c r="X19" s="1">
        <v>83</v>
      </c>
      <c r="Y19" s="1">
        <v>82</v>
      </c>
      <c r="Z19" s="1">
        <v>85</v>
      </c>
      <c r="AA19" s="1">
        <v>85</v>
      </c>
      <c r="AB19" s="1">
        <v>84</v>
      </c>
      <c r="AC19" s="1">
        <v>73</v>
      </c>
      <c r="AD19" s="1"/>
      <c r="AE19" s="18"/>
      <c r="AF19" s="1">
        <v>80</v>
      </c>
      <c r="AG19" s="1">
        <v>80</v>
      </c>
      <c r="AH19" s="1">
        <v>90</v>
      </c>
      <c r="AI19" s="1">
        <v>86</v>
      </c>
      <c r="AJ19" s="1">
        <v>85</v>
      </c>
      <c r="AK19" s="1">
        <v>86</v>
      </c>
      <c r="AL19" s="1">
        <v>84</v>
      </c>
      <c r="AM19" s="1">
        <v>83</v>
      </c>
      <c r="AN19" s="1">
        <v>80</v>
      </c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10584</v>
      </c>
      <c r="FK19" s="74">
        <v>10594</v>
      </c>
    </row>
    <row r="20" spans="1:167" x14ac:dyDescent="0.25">
      <c r="A20" s="19">
        <v>10</v>
      </c>
      <c r="B20" s="19">
        <v>37667</v>
      </c>
      <c r="C20" s="19" t="s">
        <v>161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 xml:space="preserve">Memiliki kamampuan dalam menganalisis sifat, struktur dan manfaat senyawa hidrogen  </v>
      </c>
      <c r="K20" s="19">
        <f t="shared" si="4"/>
        <v>85.888888888888886</v>
      </c>
      <c r="L20" s="19" t="str">
        <f t="shared" si="5"/>
        <v>A</v>
      </c>
      <c r="M20" s="19">
        <f t="shared" si="6"/>
        <v>85.888888888888886</v>
      </c>
      <c r="N20" s="19" t="str">
        <f t="shared" si="7"/>
        <v>A</v>
      </c>
      <c r="O20" s="35">
        <v>1</v>
      </c>
      <c r="P2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90</v>
      </c>
      <c r="V20" s="1">
        <v>90</v>
      </c>
      <c r="W20" s="1">
        <v>87</v>
      </c>
      <c r="X20" s="1">
        <v>95</v>
      </c>
      <c r="Y20" s="1">
        <v>84</v>
      </c>
      <c r="Z20" s="1">
        <v>88</v>
      </c>
      <c r="AA20" s="1">
        <v>88</v>
      </c>
      <c r="AB20" s="1">
        <v>88</v>
      </c>
      <c r="AC20" s="1">
        <v>74</v>
      </c>
      <c r="AD20" s="1"/>
      <c r="AE20" s="18"/>
      <c r="AF20" s="1">
        <v>90</v>
      </c>
      <c r="AG20" s="1">
        <v>80</v>
      </c>
      <c r="AH20" s="1">
        <v>92</v>
      </c>
      <c r="AI20" s="1">
        <v>87</v>
      </c>
      <c r="AJ20" s="1">
        <v>86</v>
      </c>
      <c r="AK20" s="1">
        <v>87</v>
      </c>
      <c r="AL20" s="1">
        <v>85</v>
      </c>
      <c r="AM20" s="1">
        <v>84</v>
      </c>
      <c r="AN20" s="1">
        <v>82</v>
      </c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37680</v>
      </c>
      <c r="C21" s="19" t="s">
        <v>162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2</v>
      </c>
      <c r="J2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1" s="19">
        <f t="shared" si="4"/>
        <v>84.333333333333329</v>
      </c>
      <c r="L21" s="19" t="str">
        <f t="shared" si="5"/>
        <v>A</v>
      </c>
      <c r="M21" s="19">
        <f t="shared" si="6"/>
        <v>84.333333333333329</v>
      </c>
      <c r="N21" s="19" t="str">
        <f t="shared" si="7"/>
        <v>A</v>
      </c>
      <c r="O21" s="35">
        <v>1</v>
      </c>
      <c r="P2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77.5</v>
      </c>
      <c r="W21" s="1">
        <v>85</v>
      </c>
      <c r="X21" s="1">
        <v>84</v>
      </c>
      <c r="Y21" s="1">
        <v>83</v>
      </c>
      <c r="Z21" s="1">
        <v>86</v>
      </c>
      <c r="AA21" s="1">
        <v>86</v>
      </c>
      <c r="AB21" s="1">
        <v>86</v>
      </c>
      <c r="AC21" s="1">
        <v>88</v>
      </c>
      <c r="AD21" s="1"/>
      <c r="AE21" s="18"/>
      <c r="AF21" s="1">
        <v>90</v>
      </c>
      <c r="AG21" s="1">
        <v>80</v>
      </c>
      <c r="AH21" s="1">
        <v>90</v>
      </c>
      <c r="AI21" s="1">
        <v>85</v>
      </c>
      <c r="AJ21" s="1">
        <v>84</v>
      </c>
      <c r="AK21" s="1">
        <v>85</v>
      </c>
      <c r="AL21" s="1">
        <v>83</v>
      </c>
      <c r="AM21" s="1">
        <v>82</v>
      </c>
      <c r="AN21" s="1">
        <v>80</v>
      </c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10585</v>
      </c>
      <c r="FK21" s="74">
        <v>10595</v>
      </c>
    </row>
    <row r="22" spans="1:167" x14ac:dyDescent="0.25">
      <c r="A22" s="19">
        <v>12</v>
      </c>
      <c r="B22" s="19">
        <v>37693</v>
      </c>
      <c r="C22" s="19" t="s">
        <v>163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2" s="19">
        <f t="shared" si="4"/>
        <v>82.444444444444443</v>
      </c>
      <c r="L22" s="19" t="str">
        <f t="shared" si="5"/>
        <v>B</v>
      </c>
      <c r="M22" s="19">
        <f t="shared" si="6"/>
        <v>82.444444444444443</v>
      </c>
      <c r="N22" s="19" t="str">
        <f t="shared" si="7"/>
        <v>B</v>
      </c>
      <c r="O22" s="35">
        <v>2</v>
      </c>
      <c r="P22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73.5</v>
      </c>
      <c r="V22" s="1">
        <v>77</v>
      </c>
      <c r="W22" s="1">
        <v>77</v>
      </c>
      <c r="X22" s="1">
        <v>80</v>
      </c>
      <c r="Y22" s="1">
        <v>79</v>
      </c>
      <c r="Z22" s="1">
        <v>78</v>
      </c>
      <c r="AA22" s="1">
        <v>82</v>
      </c>
      <c r="AB22" s="1">
        <v>80</v>
      </c>
      <c r="AC22" s="1">
        <v>73</v>
      </c>
      <c r="AD22" s="1"/>
      <c r="AE22" s="18"/>
      <c r="AF22" s="1">
        <v>88</v>
      </c>
      <c r="AG22" s="1">
        <v>88</v>
      </c>
      <c r="AH22" s="1">
        <v>90</v>
      </c>
      <c r="AI22" s="1">
        <v>83</v>
      </c>
      <c r="AJ22" s="1">
        <v>78</v>
      </c>
      <c r="AK22" s="1">
        <v>85</v>
      </c>
      <c r="AL22" s="1">
        <v>77</v>
      </c>
      <c r="AM22" s="1">
        <v>76</v>
      </c>
      <c r="AN22" s="1">
        <v>77</v>
      </c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37706</v>
      </c>
      <c r="C23" s="19" t="s">
        <v>164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3" s="19">
        <f t="shared" si="4"/>
        <v>82.555555555555557</v>
      </c>
      <c r="L23" s="19" t="str">
        <f t="shared" si="5"/>
        <v>B</v>
      </c>
      <c r="M23" s="19">
        <f t="shared" si="6"/>
        <v>82.555555555555557</v>
      </c>
      <c r="N23" s="19" t="str">
        <f t="shared" si="7"/>
        <v>B</v>
      </c>
      <c r="O23" s="35">
        <v>2</v>
      </c>
      <c r="P2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78</v>
      </c>
      <c r="V23" s="1">
        <v>77</v>
      </c>
      <c r="W23" s="1">
        <v>80</v>
      </c>
      <c r="X23" s="1">
        <v>82</v>
      </c>
      <c r="Y23" s="1">
        <v>81</v>
      </c>
      <c r="Z23" s="1">
        <v>81</v>
      </c>
      <c r="AA23" s="1">
        <v>85</v>
      </c>
      <c r="AB23" s="1">
        <v>82</v>
      </c>
      <c r="AC23" s="1">
        <v>80</v>
      </c>
      <c r="AD23" s="1"/>
      <c r="AE23" s="18"/>
      <c r="AF23" s="1">
        <v>90</v>
      </c>
      <c r="AG23" s="1">
        <v>80</v>
      </c>
      <c r="AH23" s="1">
        <v>92</v>
      </c>
      <c r="AI23" s="1">
        <v>77</v>
      </c>
      <c r="AJ23" s="1">
        <v>82</v>
      </c>
      <c r="AK23" s="1">
        <v>79</v>
      </c>
      <c r="AL23" s="1">
        <v>81</v>
      </c>
      <c r="AM23" s="1">
        <v>80</v>
      </c>
      <c r="AN23" s="1">
        <v>82</v>
      </c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10586</v>
      </c>
      <c r="FK23" s="74">
        <v>10596</v>
      </c>
    </row>
    <row r="24" spans="1:167" x14ac:dyDescent="0.25">
      <c r="A24" s="19">
        <v>14</v>
      </c>
      <c r="B24" s="19">
        <v>37719</v>
      </c>
      <c r="C24" s="19" t="s">
        <v>165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4" s="19">
        <f t="shared" si="4"/>
        <v>83.666666666666671</v>
      </c>
      <c r="L24" s="19" t="str">
        <f t="shared" si="5"/>
        <v>B</v>
      </c>
      <c r="M24" s="19">
        <f t="shared" si="6"/>
        <v>83.666666666666671</v>
      </c>
      <c r="N24" s="19" t="str">
        <f t="shared" si="7"/>
        <v>B</v>
      </c>
      <c r="O24" s="35">
        <v>2</v>
      </c>
      <c r="P24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70.5</v>
      </c>
      <c r="V24" s="1">
        <v>76.5</v>
      </c>
      <c r="W24" s="1">
        <v>81</v>
      </c>
      <c r="X24" s="1">
        <v>82</v>
      </c>
      <c r="Y24" s="1">
        <v>81</v>
      </c>
      <c r="Z24" s="1">
        <v>82</v>
      </c>
      <c r="AA24" s="1">
        <v>83</v>
      </c>
      <c r="AB24" s="1">
        <v>83</v>
      </c>
      <c r="AC24" s="1">
        <v>81</v>
      </c>
      <c r="AD24" s="1"/>
      <c r="AE24" s="18"/>
      <c r="AF24" s="1">
        <v>90</v>
      </c>
      <c r="AG24" s="1">
        <v>80</v>
      </c>
      <c r="AH24" s="1">
        <v>90</v>
      </c>
      <c r="AI24" s="1">
        <v>81</v>
      </c>
      <c r="AJ24" s="1">
        <v>83</v>
      </c>
      <c r="AK24" s="1">
        <v>83</v>
      </c>
      <c r="AL24" s="1">
        <v>82</v>
      </c>
      <c r="AM24" s="1">
        <v>81</v>
      </c>
      <c r="AN24" s="1">
        <v>83</v>
      </c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37732</v>
      </c>
      <c r="C25" s="19" t="s">
        <v>166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5" s="19">
        <f t="shared" si="4"/>
        <v>86.111111111111114</v>
      </c>
      <c r="L25" s="19" t="str">
        <f t="shared" si="5"/>
        <v>A</v>
      </c>
      <c r="M25" s="19">
        <f t="shared" si="6"/>
        <v>86.111111111111114</v>
      </c>
      <c r="N25" s="19" t="str">
        <f t="shared" si="7"/>
        <v>A</v>
      </c>
      <c r="O25" s="35">
        <v>1</v>
      </c>
      <c r="P2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81.5</v>
      </c>
      <c r="V25" s="1">
        <v>76.5</v>
      </c>
      <c r="W25" s="1">
        <v>83</v>
      </c>
      <c r="X25" s="1">
        <v>85</v>
      </c>
      <c r="Y25" s="1">
        <v>84</v>
      </c>
      <c r="Z25" s="1">
        <v>84</v>
      </c>
      <c r="AA25" s="1">
        <v>86</v>
      </c>
      <c r="AB25" s="1">
        <v>84</v>
      </c>
      <c r="AC25" s="1">
        <v>72</v>
      </c>
      <c r="AD25" s="1"/>
      <c r="AE25" s="18"/>
      <c r="AF25" s="1">
        <v>92</v>
      </c>
      <c r="AG25" s="1">
        <v>90</v>
      </c>
      <c r="AH25" s="1">
        <v>92</v>
      </c>
      <c r="AI25" s="1">
        <v>83</v>
      </c>
      <c r="AJ25" s="1">
        <v>85</v>
      </c>
      <c r="AK25" s="1">
        <v>84</v>
      </c>
      <c r="AL25" s="1">
        <v>84</v>
      </c>
      <c r="AM25" s="1">
        <v>83</v>
      </c>
      <c r="AN25" s="1">
        <v>82</v>
      </c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10587</v>
      </c>
      <c r="FK25" s="74">
        <v>10597</v>
      </c>
    </row>
    <row r="26" spans="1:167" x14ac:dyDescent="0.25">
      <c r="A26" s="19">
        <v>16</v>
      </c>
      <c r="B26" s="19">
        <v>37745</v>
      </c>
      <c r="C26" s="19" t="s">
        <v>167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2</v>
      </c>
      <c r="J2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6" s="19">
        <f t="shared" si="4"/>
        <v>86.444444444444443</v>
      </c>
      <c r="L26" s="19" t="str">
        <f t="shared" si="5"/>
        <v>A</v>
      </c>
      <c r="M26" s="19">
        <f t="shared" si="6"/>
        <v>86.444444444444443</v>
      </c>
      <c r="N26" s="19" t="str">
        <f t="shared" si="7"/>
        <v>A</v>
      </c>
      <c r="O26" s="35">
        <v>1</v>
      </c>
      <c r="P2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90</v>
      </c>
      <c r="V26" s="1">
        <v>95</v>
      </c>
      <c r="W26" s="1">
        <v>86</v>
      </c>
      <c r="X26" s="1">
        <v>86</v>
      </c>
      <c r="Y26" s="1">
        <v>85</v>
      </c>
      <c r="Z26" s="1">
        <v>87</v>
      </c>
      <c r="AA26" s="1">
        <v>90</v>
      </c>
      <c r="AB26" s="1">
        <v>87</v>
      </c>
      <c r="AC26" s="1">
        <v>76</v>
      </c>
      <c r="AD26" s="1"/>
      <c r="AE26" s="18"/>
      <c r="AF26" s="1">
        <v>90</v>
      </c>
      <c r="AG26" s="1">
        <v>90</v>
      </c>
      <c r="AH26" s="1">
        <v>90</v>
      </c>
      <c r="AI26" s="1">
        <v>88</v>
      </c>
      <c r="AJ26" s="1">
        <v>82</v>
      </c>
      <c r="AK26" s="1">
        <v>86</v>
      </c>
      <c r="AL26" s="1">
        <v>85</v>
      </c>
      <c r="AM26" s="1">
        <v>84</v>
      </c>
      <c r="AN26" s="1">
        <v>83</v>
      </c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37758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7" s="19">
        <f t="shared" si="4"/>
        <v>84.222222222222229</v>
      </c>
      <c r="L27" s="19" t="str">
        <f t="shared" si="5"/>
        <v>A</v>
      </c>
      <c r="M27" s="19">
        <f t="shared" si="6"/>
        <v>84.222222222222229</v>
      </c>
      <c r="N27" s="19" t="str">
        <f t="shared" si="7"/>
        <v>A</v>
      </c>
      <c r="O27" s="35">
        <v>1</v>
      </c>
      <c r="P2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76</v>
      </c>
      <c r="V27" s="1">
        <v>79</v>
      </c>
      <c r="W27" s="1">
        <v>80</v>
      </c>
      <c r="X27" s="1">
        <v>85</v>
      </c>
      <c r="Y27" s="1">
        <v>84</v>
      </c>
      <c r="Z27" s="1">
        <v>86</v>
      </c>
      <c r="AA27" s="1">
        <v>86</v>
      </c>
      <c r="AB27" s="1">
        <v>83</v>
      </c>
      <c r="AC27" s="1">
        <v>72</v>
      </c>
      <c r="AD27" s="1"/>
      <c r="AE27" s="18"/>
      <c r="AF27" s="1">
        <v>90</v>
      </c>
      <c r="AG27" s="1">
        <v>80</v>
      </c>
      <c r="AH27" s="1">
        <v>90</v>
      </c>
      <c r="AI27" s="1">
        <v>81</v>
      </c>
      <c r="AJ27" s="1">
        <v>85</v>
      </c>
      <c r="AK27" s="1">
        <v>83</v>
      </c>
      <c r="AL27" s="1">
        <v>84</v>
      </c>
      <c r="AM27" s="1">
        <v>83</v>
      </c>
      <c r="AN27" s="1">
        <v>82</v>
      </c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10588</v>
      </c>
      <c r="FK27" s="74">
        <v>10598</v>
      </c>
    </row>
    <row r="28" spans="1:167" x14ac:dyDescent="0.25">
      <c r="A28" s="19">
        <v>18</v>
      </c>
      <c r="B28" s="19">
        <v>37771</v>
      </c>
      <c r="C28" s="19" t="s">
        <v>169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8" s="19">
        <f t="shared" si="4"/>
        <v>84.888888888888886</v>
      </c>
      <c r="L28" s="19" t="str">
        <f t="shared" si="5"/>
        <v>A</v>
      </c>
      <c r="M28" s="19">
        <f t="shared" si="6"/>
        <v>84.888888888888886</v>
      </c>
      <c r="N28" s="19" t="str">
        <f t="shared" si="7"/>
        <v>A</v>
      </c>
      <c r="O28" s="35">
        <v>1</v>
      </c>
      <c r="P2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90</v>
      </c>
      <c r="V28" s="1">
        <v>90</v>
      </c>
      <c r="W28" s="1">
        <v>83</v>
      </c>
      <c r="X28" s="1">
        <v>84</v>
      </c>
      <c r="Y28" s="1">
        <v>83</v>
      </c>
      <c r="Z28" s="1">
        <v>85</v>
      </c>
      <c r="AA28" s="1">
        <v>85</v>
      </c>
      <c r="AB28" s="1">
        <v>84</v>
      </c>
      <c r="AC28" s="1">
        <v>74</v>
      </c>
      <c r="AD28" s="1"/>
      <c r="AE28" s="18"/>
      <c r="AF28" s="1">
        <v>90</v>
      </c>
      <c r="AG28" s="1">
        <v>80</v>
      </c>
      <c r="AH28" s="1">
        <v>92</v>
      </c>
      <c r="AI28" s="1">
        <v>86</v>
      </c>
      <c r="AJ28" s="1">
        <v>84</v>
      </c>
      <c r="AK28" s="1">
        <v>86</v>
      </c>
      <c r="AL28" s="1">
        <v>83</v>
      </c>
      <c r="AM28" s="1">
        <v>82</v>
      </c>
      <c r="AN28" s="1">
        <v>81</v>
      </c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37784</v>
      </c>
      <c r="C29" s="19" t="s">
        <v>170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90</v>
      </c>
      <c r="V29" s="1">
        <v>78</v>
      </c>
      <c r="W29" s="1">
        <v>80</v>
      </c>
      <c r="X29" s="1">
        <v>80</v>
      </c>
      <c r="Y29" s="1">
        <v>79</v>
      </c>
      <c r="Z29" s="1">
        <v>81</v>
      </c>
      <c r="AA29" s="1">
        <v>82</v>
      </c>
      <c r="AB29" s="1">
        <v>82</v>
      </c>
      <c r="AC29" s="1">
        <v>77</v>
      </c>
      <c r="AD29" s="1"/>
      <c r="AE29" s="18"/>
      <c r="AF29" s="1">
        <v>90</v>
      </c>
      <c r="AG29" s="1">
        <v>88</v>
      </c>
      <c r="AH29" s="1">
        <v>90</v>
      </c>
      <c r="AI29" s="1">
        <v>83</v>
      </c>
      <c r="AJ29" s="1">
        <v>87</v>
      </c>
      <c r="AK29" s="1">
        <v>85</v>
      </c>
      <c r="AL29" s="1">
        <v>86</v>
      </c>
      <c r="AM29" s="1">
        <v>85</v>
      </c>
      <c r="AN29" s="1">
        <v>86</v>
      </c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10589</v>
      </c>
      <c r="FK29" s="74">
        <v>10599</v>
      </c>
    </row>
    <row r="30" spans="1:167" x14ac:dyDescent="0.25">
      <c r="A30" s="19">
        <v>20</v>
      </c>
      <c r="B30" s="19">
        <v>37797</v>
      </c>
      <c r="C30" s="19" t="s">
        <v>171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0" s="19" t="str">
        <f t="shared" si="9"/>
        <v>A</v>
      </c>
      <c r="R30" s="19" t="str">
        <f t="shared" si="10"/>
        <v>A</v>
      </c>
      <c r="S30" s="18"/>
      <c r="T30" s="1">
        <v>73</v>
      </c>
      <c r="U30" s="1">
        <v>78</v>
      </c>
      <c r="V30" s="1">
        <v>85</v>
      </c>
      <c r="W30" s="1">
        <v>83</v>
      </c>
      <c r="X30" s="1">
        <v>85</v>
      </c>
      <c r="Y30" s="1">
        <v>84</v>
      </c>
      <c r="Z30" s="1">
        <v>86</v>
      </c>
      <c r="AA30" s="1">
        <v>86</v>
      </c>
      <c r="AB30" s="1">
        <v>85</v>
      </c>
      <c r="AC30" s="1">
        <v>78</v>
      </c>
      <c r="AD30" s="1"/>
      <c r="AE30" s="18"/>
      <c r="AF30" s="1">
        <v>90</v>
      </c>
      <c r="AG30" s="1">
        <v>90</v>
      </c>
      <c r="AH30" s="1">
        <v>90</v>
      </c>
      <c r="AI30" s="1">
        <v>86</v>
      </c>
      <c r="AJ30" s="1">
        <v>85</v>
      </c>
      <c r="AK30" s="1">
        <v>88</v>
      </c>
      <c r="AL30" s="1">
        <v>84</v>
      </c>
      <c r="AM30" s="1">
        <v>83</v>
      </c>
      <c r="AN30" s="1">
        <v>84</v>
      </c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37810</v>
      </c>
      <c r="C31" s="19" t="s">
        <v>172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2</v>
      </c>
      <c r="J3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1" s="19">
        <f t="shared" si="4"/>
        <v>85.444444444444443</v>
      </c>
      <c r="L31" s="19" t="str">
        <f t="shared" si="5"/>
        <v>A</v>
      </c>
      <c r="M31" s="19">
        <f t="shared" si="6"/>
        <v>85.444444444444443</v>
      </c>
      <c r="N31" s="19" t="str">
        <f t="shared" si="7"/>
        <v>A</v>
      </c>
      <c r="O31" s="35">
        <v>1</v>
      </c>
      <c r="P31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90</v>
      </c>
      <c r="V31" s="1">
        <v>95</v>
      </c>
      <c r="W31" s="1">
        <v>87</v>
      </c>
      <c r="X31" s="1">
        <v>86</v>
      </c>
      <c r="Y31" s="1">
        <v>90</v>
      </c>
      <c r="Z31" s="1">
        <v>87</v>
      </c>
      <c r="AA31" s="1">
        <v>88</v>
      </c>
      <c r="AB31" s="1">
        <v>90</v>
      </c>
      <c r="AC31" s="1">
        <v>78</v>
      </c>
      <c r="AD31" s="1"/>
      <c r="AE31" s="18"/>
      <c r="AF31" s="1">
        <v>80</v>
      </c>
      <c r="AG31" s="1">
        <v>88</v>
      </c>
      <c r="AH31" s="1">
        <v>90</v>
      </c>
      <c r="AI31" s="1">
        <v>85</v>
      </c>
      <c r="AJ31" s="1">
        <v>86</v>
      </c>
      <c r="AK31" s="1">
        <v>86</v>
      </c>
      <c r="AL31" s="1">
        <v>85</v>
      </c>
      <c r="AM31" s="1">
        <v>84</v>
      </c>
      <c r="AN31" s="1">
        <v>85</v>
      </c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10590</v>
      </c>
      <c r="FK31" s="74">
        <v>10600</v>
      </c>
    </row>
    <row r="32" spans="1:167" x14ac:dyDescent="0.25">
      <c r="A32" s="19">
        <v>22</v>
      </c>
      <c r="B32" s="19">
        <v>37823</v>
      </c>
      <c r="C32" s="19" t="s">
        <v>173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2</v>
      </c>
      <c r="J3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2" s="19">
        <f t="shared" si="4"/>
        <v>85.444444444444443</v>
      </c>
      <c r="L32" s="19" t="str">
        <f t="shared" si="5"/>
        <v>A</v>
      </c>
      <c r="M32" s="19">
        <f t="shared" si="6"/>
        <v>85.444444444444443</v>
      </c>
      <c r="N32" s="19" t="str">
        <f t="shared" si="7"/>
        <v>A</v>
      </c>
      <c r="O32" s="35">
        <v>1</v>
      </c>
      <c r="P3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90</v>
      </c>
      <c r="V32" s="1">
        <v>77</v>
      </c>
      <c r="W32" s="1">
        <v>88</v>
      </c>
      <c r="X32" s="1">
        <v>90</v>
      </c>
      <c r="Y32" s="1">
        <v>89</v>
      </c>
      <c r="Z32" s="1">
        <v>89</v>
      </c>
      <c r="AA32" s="1">
        <v>88</v>
      </c>
      <c r="AB32" s="1">
        <v>89</v>
      </c>
      <c r="AC32" s="1">
        <v>75</v>
      </c>
      <c r="AD32" s="1"/>
      <c r="AE32" s="18"/>
      <c r="AF32" s="1">
        <v>92</v>
      </c>
      <c r="AG32" s="1">
        <v>80</v>
      </c>
      <c r="AH32" s="1">
        <v>92</v>
      </c>
      <c r="AI32" s="1">
        <v>88</v>
      </c>
      <c r="AJ32" s="1">
        <v>84</v>
      </c>
      <c r="AK32" s="1">
        <v>87</v>
      </c>
      <c r="AL32" s="1">
        <v>83</v>
      </c>
      <c r="AM32" s="1">
        <v>82</v>
      </c>
      <c r="AN32" s="1">
        <v>81</v>
      </c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37836</v>
      </c>
      <c r="C33" s="19" t="s">
        <v>174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3" s="19">
        <f t="shared" si="4"/>
        <v>83.555555555555557</v>
      </c>
      <c r="L33" s="19" t="str">
        <f t="shared" si="5"/>
        <v>B</v>
      </c>
      <c r="M33" s="19">
        <f t="shared" si="6"/>
        <v>83.555555555555557</v>
      </c>
      <c r="N33" s="19" t="str">
        <f t="shared" si="7"/>
        <v>B</v>
      </c>
      <c r="O33" s="35">
        <v>2</v>
      </c>
      <c r="P3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79.5</v>
      </c>
      <c r="V33" s="1">
        <v>77</v>
      </c>
      <c r="W33" s="1">
        <v>86</v>
      </c>
      <c r="X33" s="1">
        <v>85</v>
      </c>
      <c r="Y33" s="1">
        <v>84</v>
      </c>
      <c r="Z33" s="1">
        <v>87</v>
      </c>
      <c r="AA33" s="1">
        <v>86</v>
      </c>
      <c r="AB33" s="1">
        <v>85</v>
      </c>
      <c r="AC33" s="1">
        <v>84</v>
      </c>
      <c r="AD33" s="1"/>
      <c r="AE33" s="18"/>
      <c r="AF33" s="1">
        <v>88</v>
      </c>
      <c r="AG33" s="1">
        <v>80</v>
      </c>
      <c r="AH33" s="1">
        <v>90</v>
      </c>
      <c r="AI33" s="1">
        <v>83</v>
      </c>
      <c r="AJ33" s="1">
        <v>83</v>
      </c>
      <c r="AK33" s="1">
        <v>85</v>
      </c>
      <c r="AL33" s="1">
        <v>82</v>
      </c>
      <c r="AM33" s="1">
        <v>81</v>
      </c>
      <c r="AN33" s="1">
        <v>80</v>
      </c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37849</v>
      </c>
      <c r="C34" s="19" t="s">
        <v>175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2</v>
      </c>
      <c r="J3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4" s="19">
        <f t="shared" si="4"/>
        <v>84.777777777777771</v>
      </c>
      <c r="L34" s="19" t="str">
        <f t="shared" si="5"/>
        <v>A</v>
      </c>
      <c r="M34" s="19">
        <f t="shared" si="6"/>
        <v>84.777777777777771</v>
      </c>
      <c r="N34" s="19" t="str">
        <f t="shared" si="7"/>
        <v>A</v>
      </c>
      <c r="O34" s="35">
        <v>1</v>
      </c>
      <c r="P3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71.5</v>
      </c>
      <c r="V34" s="1">
        <v>90</v>
      </c>
      <c r="W34" s="1">
        <v>88</v>
      </c>
      <c r="X34" s="1">
        <v>95</v>
      </c>
      <c r="Y34" s="1">
        <v>90</v>
      </c>
      <c r="Z34" s="1">
        <v>95</v>
      </c>
      <c r="AA34" s="1">
        <v>92</v>
      </c>
      <c r="AB34" s="1">
        <v>93</v>
      </c>
      <c r="AC34" s="1">
        <v>83</v>
      </c>
      <c r="AD34" s="1"/>
      <c r="AE34" s="18"/>
      <c r="AF34" s="1">
        <v>90</v>
      </c>
      <c r="AG34" s="1">
        <v>80</v>
      </c>
      <c r="AH34" s="1">
        <v>90</v>
      </c>
      <c r="AI34" s="1">
        <v>84</v>
      </c>
      <c r="AJ34" s="1">
        <v>85</v>
      </c>
      <c r="AK34" s="1">
        <v>84</v>
      </c>
      <c r="AL34" s="1">
        <v>84</v>
      </c>
      <c r="AM34" s="1">
        <v>83</v>
      </c>
      <c r="AN34" s="1">
        <v>83</v>
      </c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37862</v>
      </c>
      <c r="C35" s="19" t="s">
        <v>176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5" s="19">
        <f t="shared" si="4"/>
        <v>85.666666666666671</v>
      </c>
      <c r="L35" s="19" t="str">
        <f t="shared" si="5"/>
        <v>A</v>
      </c>
      <c r="M35" s="19">
        <f t="shared" si="6"/>
        <v>85.666666666666671</v>
      </c>
      <c r="N35" s="19" t="str">
        <f t="shared" si="7"/>
        <v>A</v>
      </c>
      <c r="O35" s="35">
        <v>1</v>
      </c>
      <c r="P35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90</v>
      </c>
      <c r="V35" s="1">
        <v>73.5</v>
      </c>
      <c r="W35" s="1">
        <v>85</v>
      </c>
      <c r="X35" s="1">
        <v>85</v>
      </c>
      <c r="Y35" s="1">
        <v>84</v>
      </c>
      <c r="Z35" s="1">
        <v>86</v>
      </c>
      <c r="AA35" s="1">
        <v>86</v>
      </c>
      <c r="AB35" s="1">
        <v>87</v>
      </c>
      <c r="AC35" s="1">
        <v>74</v>
      </c>
      <c r="AD35" s="1"/>
      <c r="AE35" s="18"/>
      <c r="AF35" s="1">
        <v>90</v>
      </c>
      <c r="AG35" s="1">
        <v>80</v>
      </c>
      <c r="AH35" s="1">
        <v>92</v>
      </c>
      <c r="AI35" s="1">
        <v>84</v>
      </c>
      <c r="AJ35" s="1">
        <v>86</v>
      </c>
      <c r="AK35" s="1">
        <v>86</v>
      </c>
      <c r="AL35" s="1">
        <v>85</v>
      </c>
      <c r="AM35" s="1">
        <v>84</v>
      </c>
      <c r="AN35" s="1">
        <v>84</v>
      </c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37875</v>
      </c>
      <c r="C36" s="19" t="s">
        <v>177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6" s="19">
        <f t="shared" si="4"/>
        <v>85.333333333333329</v>
      </c>
      <c r="L36" s="19" t="str">
        <f t="shared" si="5"/>
        <v>A</v>
      </c>
      <c r="M36" s="19">
        <f t="shared" si="6"/>
        <v>85.333333333333329</v>
      </c>
      <c r="N36" s="19" t="str">
        <f t="shared" si="7"/>
        <v>A</v>
      </c>
      <c r="O36" s="35">
        <v>1</v>
      </c>
      <c r="P3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6" s="19" t="str">
        <f t="shared" si="9"/>
        <v>A</v>
      </c>
      <c r="R36" s="19" t="str">
        <f t="shared" si="10"/>
        <v>A</v>
      </c>
      <c r="S36" s="18"/>
      <c r="T36" s="1">
        <v>60</v>
      </c>
      <c r="U36" s="1">
        <v>78</v>
      </c>
      <c r="V36" s="1">
        <v>90</v>
      </c>
      <c r="W36" s="1">
        <v>88</v>
      </c>
      <c r="X36" s="1">
        <v>90</v>
      </c>
      <c r="Y36" s="1">
        <v>90</v>
      </c>
      <c r="Z36" s="1">
        <v>83</v>
      </c>
      <c r="AA36" s="1">
        <v>83</v>
      </c>
      <c r="AB36" s="1">
        <v>85</v>
      </c>
      <c r="AC36" s="1">
        <v>78</v>
      </c>
      <c r="AD36" s="1"/>
      <c r="AE36" s="18"/>
      <c r="AF36" s="1">
        <v>93</v>
      </c>
      <c r="AG36" s="1">
        <v>80</v>
      </c>
      <c r="AH36" s="1">
        <v>90</v>
      </c>
      <c r="AI36" s="1">
        <v>87</v>
      </c>
      <c r="AJ36" s="1">
        <v>84</v>
      </c>
      <c r="AK36" s="1">
        <v>87</v>
      </c>
      <c r="AL36" s="1">
        <v>83</v>
      </c>
      <c r="AM36" s="1">
        <v>82</v>
      </c>
      <c r="AN36" s="1">
        <v>82</v>
      </c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37888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7" s="19">
        <f t="shared" si="4"/>
        <v>85.888888888888886</v>
      </c>
      <c r="L37" s="19" t="str">
        <f t="shared" si="5"/>
        <v>A</v>
      </c>
      <c r="M37" s="19">
        <f t="shared" si="6"/>
        <v>85.888888888888886</v>
      </c>
      <c r="N37" s="19" t="str">
        <f t="shared" si="7"/>
        <v>A</v>
      </c>
      <c r="O37" s="35">
        <v>1</v>
      </c>
      <c r="P37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90</v>
      </c>
      <c r="V37" s="1">
        <v>78.5</v>
      </c>
      <c r="W37" s="1">
        <v>84</v>
      </c>
      <c r="X37" s="1">
        <v>85</v>
      </c>
      <c r="Y37" s="1">
        <v>84</v>
      </c>
      <c r="Z37" s="1">
        <v>85</v>
      </c>
      <c r="AA37" s="1">
        <v>86</v>
      </c>
      <c r="AB37" s="1">
        <v>85</v>
      </c>
      <c r="AC37" s="1">
        <v>75</v>
      </c>
      <c r="AD37" s="1"/>
      <c r="AE37" s="18"/>
      <c r="AF37" s="1">
        <v>90</v>
      </c>
      <c r="AG37" s="1">
        <v>90</v>
      </c>
      <c r="AH37" s="1">
        <v>90</v>
      </c>
      <c r="AI37" s="1">
        <v>83</v>
      </c>
      <c r="AJ37" s="1">
        <v>85</v>
      </c>
      <c r="AK37" s="1">
        <v>85</v>
      </c>
      <c r="AL37" s="1">
        <v>84</v>
      </c>
      <c r="AM37" s="1">
        <v>83</v>
      </c>
      <c r="AN37" s="1">
        <v>83</v>
      </c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37901</v>
      </c>
      <c r="C38" s="19" t="s">
        <v>179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8" s="19">
        <f t="shared" si="4"/>
        <v>84.777777777777771</v>
      </c>
      <c r="L38" s="19" t="str">
        <f t="shared" si="5"/>
        <v>A</v>
      </c>
      <c r="M38" s="19">
        <f t="shared" si="6"/>
        <v>84.777777777777771</v>
      </c>
      <c r="N38" s="19" t="str">
        <f t="shared" si="7"/>
        <v>A</v>
      </c>
      <c r="O38" s="35">
        <v>1</v>
      </c>
      <c r="P38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75</v>
      </c>
      <c r="V38" s="1">
        <v>74.5</v>
      </c>
      <c r="W38" s="1">
        <v>80</v>
      </c>
      <c r="X38" s="1">
        <v>82</v>
      </c>
      <c r="Y38" s="1">
        <v>81</v>
      </c>
      <c r="Z38" s="1">
        <v>81</v>
      </c>
      <c r="AA38" s="1">
        <v>84</v>
      </c>
      <c r="AB38" s="1">
        <v>83</v>
      </c>
      <c r="AC38" s="1">
        <v>75</v>
      </c>
      <c r="AD38" s="1"/>
      <c r="AE38" s="18"/>
      <c r="AF38" s="1">
        <v>90</v>
      </c>
      <c r="AG38" s="1">
        <v>80</v>
      </c>
      <c r="AH38" s="1">
        <v>92</v>
      </c>
      <c r="AI38" s="1">
        <v>84</v>
      </c>
      <c r="AJ38" s="1">
        <v>84</v>
      </c>
      <c r="AK38" s="1">
        <v>86</v>
      </c>
      <c r="AL38" s="1">
        <v>83</v>
      </c>
      <c r="AM38" s="1">
        <v>82</v>
      </c>
      <c r="AN38" s="1">
        <v>82</v>
      </c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37914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39" s="19">
        <f t="shared" si="4"/>
        <v>83.666666666666671</v>
      </c>
      <c r="L39" s="19" t="str">
        <f t="shared" si="5"/>
        <v>B</v>
      </c>
      <c r="M39" s="19">
        <f t="shared" si="6"/>
        <v>83.666666666666671</v>
      </c>
      <c r="N39" s="19" t="str">
        <f t="shared" si="7"/>
        <v>B</v>
      </c>
      <c r="O39" s="35">
        <v>2</v>
      </c>
      <c r="P39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73</v>
      </c>
      <c r="V39" s="1">
        <v>74.5</v>
      </c>
      <c r="W39" s="1">
        <v>76</v>
      </c>
      <c r="X39" s="1">
        <v>78</v>
      </c>
      <c r="Y39" s="1">
        <v>77</v>
      </c>
      <c r="Z39" s="1">
        <v>77</v>
      </c>
      <c r="AA39" s="1">
        <v>82</v>
      </c>
      <c r="AB39" s="1">
        <v>80</v>
      </c>
      <c r="AC39" s="1">
        <v>75</v>
      </c>
      <c r="AD39" s="1"/>
      <c r="AE39" s="18"/>
      <c r="AF39" s="1">
        <v>80</v>
      </c>
      <c r="AG39" s="1">
        <v>80</v>
      </c>
      <c r="AH39" s="1">
        <v>90</v>
      </c>
      <c r="AI39" s="1">
        <v>83</v>
      </c>
      <c r="AJ39" s="1">
        <v>85</v>
      </c>
      <c r="AK39" s="1">
        <v>85</v>
      </c>
      <c r="AL39" s="1">
        <v>84</v>
      </c>
      <c r="AM39" s="1">
        <v>83</v>
      </c>
      <c r="AN39" s="1">
        <v>83</v>
      </c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37927</v>
      </c>
      <c r="C40" s="19" t="s">
        <v>181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0" s="19">
        <f t="shared" si="4"/>
        <v>84.555555555555557</v>
      </c>
      <c r="L40" s="19" t="str">
        <f t="shared" si="5"/>
        <v>A</v>
      </c>
      <c r="M40" s="19">
        <f t="shared" si="6"/>
        <v>84.555555555555557</v>
      </c>
      <c r="N40" s="19" t="str">
        <f t="shared" si="7"/>
        <v>A</v>
      </c>
      <c r="O40" s="35">
        <v>1</v>
      </c>
      <c r="P40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77</v>
      </c>
      <c r="V40" s="1">
        <v>75</v>
      </c>
      <c r="W40" s="1">
        <v>75</v>
      </c>
      <c r="X40" s="1">
        <v>76</v>
      </c>
      <c r="Y40" s="1">
        <v>75</v>
      </c>
      <c r="Z40" s="1">
        <v>74</v>
      </c>
      <c r="AA40" s="1">
        <v>80</v>
      </c>
      <c r="AB40" s="1">
        <v>75</v>
      </c>
      <c r="AC40" s="1">
        <v>80</v>
      </c>
      <c r="AD40" s="1"/>
      <c r="AE40" s="18"/>
      <c r="AF40" s="1">
        <v>88</v>
      </c>
      <c r="AG40" s="1">
        <v>80</v>
      </c>
      <c r="AH40" s="1">
        <v>92</v>
      </c>
      <c r="AI40" s="1">
        <v>84</v>
      </c>
      <c r="AJ40" s="1">
        <v>84</v>
      </c>
      <c r="AK40" s="1">
        <v>86</v>
      </c>
      <c r="AL40" s="1">
        <v>83</v>
      </c>
      <c r="AM40" s="1">
        <v>82</v>
      </c>
      <c r="AN40" s="1">
        <v>82</v>
      </c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37940</v>
      </c>
      <c r="C41" s="19" t="s">
        <v>182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1" s="19">
        <f t="shared" si="4"/>
        <v>83.777777777777771</v>
      </c>
      <c r="L41" s="19" t="str">
        <f t="shared" si="5"/>
        <v>B</v>
      </c>
      <c r="M41" s="19">
        <f t="shared" si="6"/>
        <v>83.777777777777771</v>
      </c>
      <c r="N41" s="19" t="str">
        <f t="shared" si="7"/>
        <v>B</v>
      </c>
      <c r="O41" s="35">
        <v>2</v>
      </c>
      <c r="P41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77</v>
      </c>
      <c r="V41" s="1">
        <v>75</v>
      </c>
      <c r="W41" s="1">
        <v>78</v>
      </c>
      <c r="X41" s="1">
        <v>85</v>
      </c>
      <c r="Y41" s="1">
        <v>84</v>
      </c>
      <c r="Z41" s="1">
        <v>79</v>
      </c>
      <c r="AA41" s="1">
        <v>80</v>
      </c>
      <c r="AB41" s="1">
        <v>80</v>
      </c>
      <c r="AC41" s="1">
        <v>81</v>
      </c>
      <c r="AD41" s="1"/>
      <c r="AE41" s="18"/>
      <c r="AF41" s="1">
        <v>90</v>
      </c>
      <c r="AG41" s="1">
        <v>80</v>
      </c>
      <c r="AH41" s="1">
        <v>90</v>
      </c>
      <c r="AI41" s="1">
        <v>82</v>
      </c>
      <c r="AJ41" s="1">
        <v>83</v>
      </c>
      <c r="AK41" s="1">
        <v>85</v>
      </c>
      <c r="AL41" s="1">
        <v>82</v>
      </c>
      <c r="AM41" s="1">
        <v>81</v>
      </c>
      <c r="AN41" s="1">
        <v>81</v>
      </c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37953</v>
      </c>
      <c r="C42" s="19" t="s">
        <v>183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2" s="19">
        <f t="shared" si="4"/>
        <v>84.777777777777771</v>
      </c>
      <c r="L42" s="19" t="str">
        <f t="shared" si="5"/>
        <v>A</v>
      </c>
      <c r="M42" s="19">
        <f t="shared" si="6"/>
        <v>84.777777777777771</v>
      </c>
      <c r="N42" s="19" t="str">
        <f t="shared" si="7"/>
        <v>A</v>
      </c>
      <c r="O42" s="35">
        <v>1</v>
      </c>
      <c r="P42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79.75</v>
      </c>
      <c r="V42" s="1">
        <v>75.5</v>
      </c>
      <c r="W42" s="1">
        <v>89</v>
      </c>
      <c r="X42" s="1">
        <v>90</v>
      </c>
      <c r="Y42" s="1">
        <v>89</v>
      </c>
      <c r="Z42" s="1">
        <v>90</v>
      </c>
      <c r="AA42" s="1">
        <v>90</v>
      </c>
      <c r="AB42" s="1">
        <v>84</v>
      </c>
      <c r="AC42" s="1">
        <v>80</v>
      </c>
      <c r="AD42" s="1"/>
      <c r="AE42" s="18"/>
      <c r="AF42" s="1">
        <v>90</v>
      </c>
      <c r="AG42" s="1">
        <v>80</v>
      </c>
      <c r="AH42" s="1">
        <v>92</v>
      </c>
      <c r="AI42" s="1">
        <v>82</v>
      </c>
      <c r="AJ42" s="1">
        <v>85</v>
      </c>
      <c r="AK42" s="1">
        <v>84</v>
      </c>
      <c r="AL42" s="1">
        <v>84</v>
      </c>
      <c r="AM42" s="1">
        <v>83</v>
      </c>
      <c r="AN42" s="1">
        <v>83</v>
      </c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37966</v>
      </c>
      <c r="C43" s="19" t="s">
        <v>184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73.5</v>
      </c>
      <c r="V43" s="1">
        <v>77.5</v>
      </c>
      <c r="W43" s="1">
        <v>85</v>
      </c>
      <c r="X43" s="1">
        <v>82</v>
      </c>
      <c r="Y43" s="1">
        <v>81</v>
      </c>
      <c r="Z43" s="1">
        <v>86</v>
      </c>
      <c r="AA43" s="1">
        <v>87</v>
      </c>
      <c r="AB43" s="1">
        <v>86</v>
      </c>
      <c r="AC43" s="1">
        <v>70</v>
      </c>
      <c r="AD43" s="1"/>
      <c r="AE43" s="18"/>
      <c r="AF43" s="1">
        <v>88</v>
      </c>
      <c r="AG43" s="1">
        <v>80</v>
      </c>
      <c r="AH43" s="1">
        <v>80</v>
      </c>
      <c r="AI43" s="1">
        <v>85</v>
      </c>
      <c r="AJ43" s="1">
        <v>84</v>
      </c>
      <c r="AK43" s="1">
        <v>86</v>
      </c>
      <c r="AL43" s="1">
        <v>83</v>
      </c>
      <c r="AM43" s="1">
        <v>82</v>
      </c>
      <c r="AN43" s="1">
        <v>82</v>
      </c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44687</v>
      </c>
      <c r="C44" s="19" t="s">
        <v>185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4" s="19">
        <f t="shared" si="4"/>
        <v>84.666666666666671</v>
      </c>
      <c r="L44" s="19" t="str">
        <f t="shared" si="5"/>
        <v>A</v>
      </c>
      <c r="M44" s="19">
        <f t="shared" si="6"/>
        <v>84.666666666666671</v>
      </c>
      <c r="N44" s="19" t="str">
        <f t="shared" si="7"/>
        <v>A</v>
      </c>
      <c r="O44" s="35">
        <v>1</v>
      </c>
      <c r="P44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4" s="19" t="str">
        <f t="shared" si="9"/>
        <v>B</v>
      </c>
      <c r="R44" s="19" t="str">
        <f t="shared" si="10"/>
        <v>B</v>
      </c>
      <c r="S44" s="18"/>
      <c r="T44" s="1">
        <v>60</v>
      </c>
      <c r="U44" s="1">
        <v>75.5</v>
      </c>
      <c r="V44" s="1">
        <v>76.5</v>
      </c>
      <c r="W44" s="1">
        <v>83</v>
      </c>
      <c r="X44" s="1">
        <v>82</v>
      </c>
      <c r="Y44" s="1">
        <v>81</v>
      </c>
      <c r="Z44" s="1">
        <v>83</v>
      </c>
      <c r="AA44" s="1">
        <v>84</v>
      </c>
      <c r="AB44" s="1">
        <v>84</v>
      </c>
      <c r="AC44" s="1">
        <v>70</v>
      </c>
      <c r="AD44" s="1"/>
      <c r="AE44" s="18"/>
      <c r="AF44" s="1">
        <v>93</v>
      </c>
      <c r="AG44" s="1">
        <v>88</v>
      </c>
      <c r="AH44" s="1">
        <v>90</v>
      </c>
      <c r="AI44" s="1">
        <v>83</v>
      </c>
      <c r="AJ44" s="1">
        <v>82</v>
      </c>
      <c r="AK44" s="1">
        <v>85</v>
      </c>
      <c r="AL44" s="1">
        <v>81</v>
      </c>
      <c r="AM44" s="1">
        <v>80</v>
      </c>
      <c r="AN44" s="1">
        <v>80</v>
      </c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37979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5" s="19">
        <f t="shared" si="4"/>
        <v>83.444444444444443</v>
      </c>
      <c r="L45" s="19" t="str">
        <f t="shared" si="5"/>
        <v>B</v>
      </c>
      <c r="M45" s="19">
        <f t="shared" si="6"/>
        <v>83.444444444444443</v>
      </c>
      <c r="N45" s="19" t="str">
        <f t="shared" si="7"/>
        <v>B</v>
      </c>
      <c r="O45" s="35">
        <v>2</v>
      </c>
      <c r="P45" s="19" t="str">
        <f t="shared" si="8"/>
        <v>Sangat terampil menyusun gagasan cara mengatasi dampak pembakaran senyawa karbon terhadap lingkungan dan kesehatan, serta mampu menyajikan hasil percobaan faktor-faktor yang mempengaruhi pergeseran arah kesetimbangan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73.5</v>
      </c>
      <c r="V45" s="1">
        <v>74.5</v>
      </c>
      <c r="W45" s="1">
        <v>83</v>
      </c>
      <c r="X45" s="1">
        <v>84</v>
      </c>
      <c r="Y45" s="1">
        <v>83</v>
      </c>
      <c r="Z45" s="1">
        <v>85</v>
      </c>
      <c r="AA45" s="1">
        <v>84</v>
      </c>
      <c r="AB45" s="1">
        <v>84</v>
      </c>
      <c r="AC45" s="1">
        <v>78</v>
      </c>
      <c r="AD45" s="1"/>
      <c r="AE45" s="18"/>
      <c r="AF45" s="1">
        <v>88</v>
      </c>
      <c r="AG45" s="1">
        <v>80</v>
      </c>
      <c r="AH45" s="1">
        <v>90</v>
      </c>
      <c r="AI45" s="1">
        <v>81</v>
      </c>
      <c r="AJ45" s="1">
        <v>84</v>
      </c>
      <c r="AK45" s="1">
        <v>83</v>
      </c>
      <c r="AL45" s="1">
        <v>83</v>
      </c>
      <c r="AM45" s="1">
        <v>82</v>
      </c>
      <c r="AN45" s="1">
        <v>80</v>
      </c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44730</v>
      </c>
      <c r="C46" s="19" t="s">
        <v>187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 xml:space="preserve">Memiliki kamampuan dalam menganalisis sifat, struktur dan manfaat senyawa hidrogen  , menjelaskan entalphi reaksi dan laju reaksi , namun perlu peningkatan pemahaman masalah reaksi kesetimbangan </v>
      </c>
      <c r="K46" s="19">
        <f t="shared" si="4"/>
        <v>84.444444444444443</v>
      </c>
      <c r="L46" s="19" t="str">
        <f t="shared" si="5"/>
        <v>A</v>
      </c>
      <c r="M46" s="19">
        <f t="shared" si="6"/>
        <v>84.444444444444443</v>
      </c>
      <c r="N46" s="19" t="str">
        <f t="shared" si="7"/>
        <v>A</v>
      </c>
      <c r="O46" s="35">
        <v>1</v>
      </c>
      <c r="P46" s="19" t="str">
        <f t="shared" si="8"/>
        <v>Sangat terampil menyusun gagasan cara mengatasi dampak pembakaran senyawa karbon terhadap lingkungan dan kesehatan, percobaan termokimia pada tekanan tetap, dan hasil percobaan faktor-faktor yang mempengaruhi laju reaksi dan orde reaksi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74.5</v>
      </c>
      <c r="V46" s="1">
        <v>76</v>
      </c>
      <c r="W46" s="1">
        <v>83</v>
      </c>
      <c r="X46" s="1">
        <v>84</v>
      </c>
      <c r="Y46" s="1">
        <v>83</v>
      </c>
      <c r="Z46" s="1">
        <v>85</v>
      </c>
      <c r="AA46" s="1">
        <v>83</v>
      </c>
      <c r="AB46" s="1">
        <v>83</v>
      </c>
      <c r="AC46" s="1">
        <v>75</v>
      </c>
      <c r="AD46" s="1"/>
      <c r="AE46" s="18"/>
      <c r="AF46" s="1">
        <v>90</v>
      </c>
      <c r="AG46" s="1">
        <v>80</v>
      </c>
      <c r="AH46" s="1">
        <v>90</v>
      </c>
      <c r="AI46" s="1">
        <v>83</v>
      </c>
      <c r="AJ46" s="1">
        <v>84</v>
      </c>
      <c r="AK46" s="1">
        <v>85</v>
      </c>
      <c r="AL46" s="1">
        <v>83</v>
      </c>
      <c r="AM46" s="1">
        <v>83</v>
      </c>
      <c r="AN46" s="1">
        <v>82</v>
      </c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2017-12-19T00:46:22Z</cp:lastPrinted>
  <dcterms:created xsi:type="dcterms:W3CDTF">2015-09-01T09:01:01Z</dcterms:created>
  <dcterms:modified xsi:type="dcterms:W3CDTF">2017-12-19T00:47:41Z</dcterms:modified>
  <cp:category/>
</cp:coreProperties>
</file>