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-IPS 2" sheetId="1" r:id="rId1"/>
  </sheets>
  <calcPr calcId="144525"/>
</workbook>
</file>

<file path=xl/calcChain.xml><?xml version="1.0" encoding="utf-8"?>
<calcChain xmlns="http://schemas.openxmlformats.org/spreadsheetml/2006/main">
  <c r="K55" i="1" l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N43" i="1"/>
  <c r="M43" i="1"/>
  <c r="L43" i="1"/>
  <c r="K43" i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N39" i="1"/>
  <c r="M39" i="1"/>
  <c r="L39" i="1"/>
  <c r="K39" i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E36" i="1"/>
  <c r="F36" i="1" s="1"/>
  <c r="R35" i="1"/>
  <c r="Q35" i="1"/>
  <c r="P35" i="1"/>
  <c r="N35" i="1"/>
  <c r="M35" i="1"/>
  <c r="L35" i="1"/>
  <c r="K35" i="1"/>
  <c r="J35" i="1"/>
  <c r="G35" i="1"/>
  <c r="H35" i="1" s="1"/>
  <c r="E35" i="1"/>
  <c r="F35" i="1" s="1"/>
  <c r="R34" i="1"/>
  <c r="Q34" i="1"/>
  <c r="P34" i="1"/>
  <c r="N34" i="1"/>
  <c r="M34" i="1"/>
  <c r="L34" i="1"/>
  <c r="K34" i="1"/>
  <c r="J34" i="1"/>
  <c r="G34" i="1"/>
  <c r="H34" i="1" s="1"/>
  <c r="E34" i="1"/>
  <c r="F34" i="1" s="1"/>
  <c r="R33" i="1"/>
  <c r="Q33" i="1"/>
  <c r="P33" i="1"/>
  <c r="N33" i="1"/>
  <c r="M33" i="1"/>
  <c r="L33" i="1"/>
  <c r="K33" i="1"/>
  <c r="J33" i="1"/>
  <c r="G33" i="1"/>
  <c r="H33" i="1" s="1"/>
  <c r="E33" i="1"/>
  <c r="F33" i="1" s="1"/>
  <c r="R32" i="1"/>
  <c r="Q32" i="1"/>
  <c r="P32" i="1"/>
  <c r="N32" i="1"/>
  <c r="M32" i="1"/>
  <c r="L32" i="1"/>
  <c r="K32" i="1"/>
  <c r="J32" i="1"/>
  <c r="G32" i="1"/>
  <c r="H32" i="1" s="1"/>
  <c r="E32" i="1"/>
  <c r="F32" i="1" s="1"/>
  <c r="R31" i="1"/>
  <c r="Q31" i="1"/>
  <c r="P31" i="1"/>
  <c r="N31" i="1"/>
  <c r="M31" i="1"/>
  <c r="L31" i="1"/>
  <c r="K31" i="1"/>
  <c r="J31" i="1"/>
  <c r="G31" i="1"/>
  <c r="H31" i="1" s="1"/>
  <c r="E31" i="1"/>
  <c r="F31" i="1" s="1"/>
  <c r="R30" i="1"/>
  <c r="Q30" i="1"/>
  <c r="P30" i="1"/>
  <c r="N30" i="1"/>
  <c r="M30" i="1"/>
  <c r="L30" i="1"/>
  <c r="K30" i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E29" i="1"/>
  <c r="F29" i="1" s="1"/>
  <c r="R28" i="1"/>
  <c r="Q28" i="1"/>
  <c r="P28" i="1"/>
  <c r="N28" i="1"/>
  <c r="M28" i="1"/>
  <c r="L28" i="1"/>
  <c r="K28" i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N23" i="1"/>
  <c r="M23" i="1"/>
  <c r="L23" i="1"/>
  <c r="K23" i="1"/>
  <c r="J23" i="1"/>
  <c r="G23" i="1"/>
  <c r="H23" i="1" s="1"/>
  <c r="E23" i="1"/>
  <c r="F23" i="1" s="1"/>
  <c r="R22" i="1"/>
  <c r="Q22" i="1"/>
  <c r="P22" i="1"/>
  <c r="N22" i="1"/>
  <c r="M22" i="1"/>
  <c r="L22" i="1"/>
  <c r="K22" i="1"/>
  <c r="J22" i="1"/>
  <c r="G22" i="1"/>
  <c r="H22" i="1" s="1"/>
  <c r="E22" i="1"/>
  <c r="F22" i="1" s="1"/>
  <c r="R21" i="1"/>
  <c r="Q21" i="1"/>
  <c r="P21" i="1"/>
  <c r="N21" i="1"/>
  <c r="M21" i="1"/>
  <c r="L21" i="1"/>
  <c r="K21" i="1"/>
  <c r="J21" i="1"/>
  <c r="G21" i="1"/>
  <c r="H21" i="1" s="1"/>
  <c r="E21" i="1"/>
  <c r="F21" i="1" s="1"/>
  <c r="R20" i="1"/>
  <c r="Q20" i="1"/>
  <c r="P20" i="1"/>
  <c r="N20" i="1"/>
  <c r="M20" i="1"/>
  <c r="L20" i="1"/>
  <c r="K20" i="1"/>
  <c r="J20" i="1"/>
  <c r="G20" i="1"/>
  <c r="H20" i="1" s="1"/>
  <c r="E20" i="1"/>
  <c r="F20" i="1" s="1"/>
  <c r="R19" i="1"/>
  <c r="Q19" i="1"/>
  <c r="P19" i="1"/>
  <c r="N19" i="1"/>
  <c r="M19" i="1"/>
  <c r="L19" i="1"/>
  <c r="K19" i="1"/>
  <c r="J19" i="1"/>
  <c r="G19" i="1"/>
  <c r="H19" i="1" s="1"/>
  <c r="E19" i="1"/>
  <c r="F19" i="1" s="1"/>
  <c r="R18" i="1"/>
  <c r="Q18" i="1"/>
  <c r="P18" i="1"/>
  <c r="N18" i="1"/>
  <c r="M18" i="1"/>
  <c r="L18" i="1"/>
  <c r="K18" i="1"/>
  <c r="J18" i="1"/>
  <c r="G18" i="1"/>
  <c r="H18" i="1" s="1"/>
  <c r="E18" i="1"/>
  <c r="F18" i="1" s="1"/>
  <c r="R17" i="1"/>
  <c r="Q17" i="1"/>
  <c r="P17" i="1"/>
  <c r="N17" i="1"/>
  <c r="M17" i="1"/>
  <c r="L17" i="1"/>
  <c r="K17" i="1"/>
  <c r="J17" i="1"/>
  <c r="G17" i="1"/>
  <c r="H17" i="1" s="1"/>
  <c r="E17" i="1"/>
  <c r="F17" i="1" s="1"/>
  <c r="R16" i="1"/>
  <c r="Q16" i="1"/>
  <c r="P16" i="1"/>
  <c r="N16" i="1"/>
  <c r="M16" i="1"/>
  <c r="L16" i="1"/>
  <c r="K16" i="1"/>
  <c r="J16" i="1"/>
  <c r="G16" i="1"/>
  <c r="H16" i="1" s="1"/>
  <c r="E16" i="1"/>
  <c r="F16" i="1" s="1"/>
  <c r="R15" i="1"/>
  <c r="Q15" i="1"/>
  <c r="P15" i="1"/>
  <c r="N15" i="1"/>
  <c r="M15" i="1"/>
  <c r="L15" i="1"/>
  <c r="K15" i="1"/>
  <c r="J15" i="1"/>
  <c r="G15" i="1"/>
  <c r="H15" i="1" s="1"/>
  <c r="E15" i="1"/>
  <c r="F15" i="1" s="1"/>
  <c r="R14" i="1"/>
  <c r="Q14" i="1"/>
  <c r="P14" i="1"/>
  <c r="N14" i="1"/>
  <c r="M14" i="1"/>
  <c r="L14" i="1"/>
  <c r="K14" i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K53" i="1" s="1"/>
  <c r="E11" i="1"/>
  <c r="F11" i="1" s="1"/>
  <c r="K52" i="1" l="1"/>
  <c r="K54" i="1"/>
  <c r="H11" i="1"/>
</calcChain>
</file>

<file path=xl/sharedStrings.xml><?xml version="1.0" encoding="utf-8"?>
<sst xmlns="http://schemas.openxmlformats.org/spreadsheetml/2006/main" count="117" uniqueCount="84">
  <si>
    <t>DAFTAR NILAI SISWA SMAN 9 SEMARANG SEMESTER GASAL TAHUN PELAJARAN 2017/2018</t>
  </si>
  <si>
    <t>Guru :</t>
  </si>
  <si>
    <t>Andreas Mulyadi</t>
  </si>
  <si>
    <t>Kelas XI-IPS 2</t>
  </si>
  <si>
    <t>Mapel :</t>
  </si>
  <si>
    <t>Pendidikan Agama dan Budi Pekerti [ Kelompok A (Wajib) ]</t>
  </si>
  <si>
    <t>didownload 19/12/2017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</si>
  <si>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</si>
  <si>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</si>
  <si>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</si>
  <si>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</si>
  <si>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</si>
  <si>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</si>
  <si>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</si>
  <si>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</si>
  <si>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</si>
  <si>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</si>
  <si>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</si>
  <si>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</si>
  <si>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</si>
  <si>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</si>
  <si>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</si>
  <si>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</si>
  <si>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</si>
  <si>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</si>
  <si>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</si>
  <si>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</si>
  <si>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</si>
  <si>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</si>
  <si>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</si>
  <si>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</si>
  <si>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</si>
  <si>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</si>
  <si>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</si>
  <si>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</si>
  <si>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</si>
  <si>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</si>
  <si>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</si>
  <si>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</si>
  <si>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</si>
  <si>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</si>
  <si>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</si>
  <si>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</si>
  <si>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</si>
  <si>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</si>
  <si>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</si>
  <si>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</si>
  <si>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</si>
  <si>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</si>
  <si>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</si>
  <si>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</si>
  <si>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</si>
  <si>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</si>
  <si>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ALICIA GLORIA DISAYANG PARERA</t>
  </si>
  <si>
    <t>Predikat &amp; Deskripsi Pengetahuan</t>
  </si>
  <si>
    <t>ACUAN MENGISI DESKRIPSI</t>
  </si>
  <si>
    <t>JASMINE SABRINA KUNCORO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</si>
  <si>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</si>
  <si>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</si>
  <si>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</si>
  <si>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</si>
  <si>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</si>
  <si>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</si>
  <si>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</si>
  <si>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</si>
  <si>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MAURA NATHANIA HARJIYANTO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</si>
  <si>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</si>
  <si>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</si>
  <si>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</si>
  <si>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</si>
  <si>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</si>
  <si>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</si>
  <si>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</si>
  <si>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</si>
  <si>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</si>
  <si>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</si>
  <si>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</si>
  <si>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</si>
  <si>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6101970</t>
  </si>
  <si>
    <t>Nip</t>
  </si>
  <si>
    <t>Sangat baik dan sempurna. Dapat mengingat, mengetahui, menerapkan, menganalisis, dan mengevaluasi semua kompetensi dasar</t>
  </si>
  <si>
    <t xml:space="preserve">Sangat terampil, Aktif bertanya, mencoba menalar dan kretaif dalam menyelesaikan sebagian besar tugas. </t>
  </si>
  <si>
    <t>Baik dan sempurna. Dapat mengingat, mengetahui, menerapkan, menganalisis, dan mengevaluasi semua kompetensi dasar</t>
  </si>
  <si>
    <t xml:space="preserve">Terampil, Aktif bertanya, mencoba menalar dan kretaif dalam menyelesaikan sebagian besar tugas.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</si>
</sst>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Times New Roman"/>
      <family val="1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3" fillId="2" borderId="2" xfId="0" applyFont="1" applyFill="1" applyBorder="1" applyAlignment="1" applyProtection="1">
      <alignment horizontal="left"/>
      <protection locked="0"/>
    </xf>
    <xf numFmtId="0" fontId="14" fillId="2" borderId="2" xfId="0" applyFont="1" applyFill="1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left"/>
      <protection locked="0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80" zoomScaleNormal="80" workbookViewId="0">
      <pane xSplit="3" ySplit="10" topLeftCell="D11" activePane="bottomRight" state="frozen"/>
      <selection pane="topRight"/>
      <selection pane="bottomLeft"/>
      <selection pane="bottomRight" activeCell="U12" sqref="U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0.42578125" customWidth="1"/>
    <col min="6" max="6" width="7.7109375" hidden="1" customWidth="1"/>
    <col min="7" max="8" width="7.7109375" customWidth="1"/>
    <col min="9" max="9" width="11.7109375" customWidth="1"/>
    <col min="10" max="10" width="20.5703125" customWidth="1"/>
    <col min="11" max="11" width="5.7109375" hidden="1" customWidth="1"/>
    <col min="12" max="12" width="7.7109375" hidden="1" customWidth="1"/>
    <col min="13" max="13" width="8.140625" customWidth="1"/>
    <col min="14" max="14" width="7.7109375" customWidth="1"/>
    <col min="15" max="15" width="8.5703125" customWidth="1"/>
    <col min="16" max="16" width="20.7109375" customWidth="1"/>
    <col min="17" max="18" width="7.7109375" customWidth="1"/>
    <col min="19" max="19" width="0.42578125" customWidth="1"/>
    <col min="20" max="22" width="7.140625" customWidth="1"/>
    <col min="23" max="23" width="7" customWidth="1"/>
    <col min="24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430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52089</v>
      </c>
      <c r="C11" s="19" t="s">
        <v>53</v>
      </c>
      <c r="D11" s="18"/>
      <c r="E11" s="19">
        <f t="shared" ref="E11:E50" si="0">IF((COUNTA(T11:AA11)&gt;0),(ROUND( AVERAGE(T11:AA11),0)),"")</f>
        <v>94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94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Sangat baik dan sempurna. Dapat mengingat, mengetahui, menerapkan, menganalisis, dan mengevaluasi semua kompetensi dasar</v>
      </c>
      <c r="K11" s="19">
        <f t="shared" ref="K11:K50" si="4">IF((COUNTA(AF11:AN11)&gt;0),AVERAGE(AF11:AN11),"")</f>
        <v>81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Terampil, Aktif bertanya, mencoba menalar dan kretaif dalam menyelesaikan sebagian besar tugas.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95</v>
      </c>
      <c r="U11" s="1">
        <v>95</v>
      </c>
      <c r="V11" s="1">
        <v>92</v>
      </c>
      <c r="W11" s="1">
        <v>94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84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52105</v>
      </c>
      <c r="C12" s="19" t="s">
        <v>56</v>
      </c>
      <c r="D12" s="18"/>
      <c r="E12" s="19">
        <f t="shared" si="0"/>
        <v>93</v>
      </c>
      <c r="F12" s="19" t="str">
        <f t="shared" si="1"/>
        <v>A</v>
      </c>
      <c r="G12" s="19">
        <f>IF((COUNTA(T12:AC12)&gt;0),(ROUND((AVERAGE(T12:AD12)),0)),"")</f>
        <v>93</v>
      </c>
      <c r="H12" s="19" t="str">
        <f t="shared" si="2"/>
        <v>A</v>
      </c>
      <c r="I12" s="35">
        <v>1</v>
      </c>
      <c r="J12" s="19" t="str">
        <f t="shared" si="3"/>
        <v>Sangat baik dan sempurna. Dapat mengingat, mengetahui, menerapkan, menganalisis, dan mengevaluasi semua kompetensi dasar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2</v>
      </c>
      <c r="P12" s="19" t="str">
        <f t="shared" si="8"/>
        <v xml:space="preserve">Terampil, Aktif bertanya, mencoba menalar dan kretaif dalam menyelesaikan sebagian besar tugas. </v>
      </c>
      <c r="Q12" s="19" t="str">
        <f t="shared" si="9"/>
        <v>A</v>
      </c>
      <c r="R12" s="19" t="str">
        <f t="shared" si="10"/>
        <v>A</v>
      </c>
      <c r="S12" s="18"/>
      <c r="T12" s="1">
        <v>92</v>
      </c>
      <c r="U12" s="1">
        <v>95</v>
      </c>
      <c r="V12" s="1">
        <v>95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>
        <v>78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52106</v>
      </c>
      <c r="C13" s="19" t="s">
        <v>65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Sangat baik dan sempurna. Dapat mengingat, mengetahui, menerapkan, menganalisis, dan mengevaluasi semua kompetensi dasar</v>
      </c>
      <c r="K13" s="19">
        <f t="shared" si="4"/>
        <v>84</v>
      </c>
      <c r="L13" s="19" t="str">
        <f t="shared" si="5"/>
        <v>B</v>
      </c>
      <c r="M13" s="19">
        <f t="shared" si="6"/>
        <v>84</v>
      </c>
      <c r="N13" s="19" t="str">
        <f t="shared" si="7"/>
        <v>B</v>
      </c>
      <c r="O13" s="35">
        <v>2</v>
      </c>
      <c r="P13" s="19" t="str">
        <f t="shared" si="8"/>
        <v xml:space="preserve">Terampil, Aktif bertanya, mencoba menalar dan kretaif dalam menyelesaikan sebagian besar tugas. </v>
      </c>
      <c r="Q13" s="19" t="str">
        <f t="shared" si="9"/>
        <v>A</v>
      </c>
      <c r="R13" s="19" t="str">
        <f t="shared" si="10"/>
        <v>A</v>
      </c>
      <c r="S13" s="18"/>
      <c r="T13" s="1">
        <v>88</v>
      </c>
      <c r="U13" s="1">
        <v>85</v>
      </c>
      <c r="V13" s="1">
        <v>80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88</v>
      </c>
      <c r="AH13" s="1">
        <v>80</v>
      </c>
      <c r="AI13" s="1">
        <v>84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75" t="s">
        <v>80</v>
      </c>
      <c r="FI13" s="76" t="s">
        <v>81</v>
      </c>
      <c r="FJ13" s="39">
        <v>13621</v>
      </c>
      <c r="FK13" s="39">
        <v>13631</v>
      </c>
    </row>
    <row r="14" spans="1:167" x14ac:dyDescent="0.25">
      <c r="A14" s="19"/>
      <c r="B14" s="19"/>
      <c r="C14" s="19"/>
      <c r="D14" s="18"/>
      <c r="E14" s="19" t="str">
        <f t="shared" si="0"/>
        <v/>
      </c>
      <c r="F14" s="19" t="str">
        <f t="shared" si="1"/>
        <v/>
      </c>
      <c r="G14" s="19" t="e">
        <f>IF((COUNTA(T12:AC12)&gt;0),(ROUND((AVERAGE(T14:AD14)),0)),"")</f>
        <v>#DIV/0!</v>
      </c>
      <c r="H14" s="19" t="e">
        <f t="shared" si="2"/>
        <v>#DIV/0!</v>
      </c>
      <c r="I14" s="35"/>
      <c r="J14" s="19" t="str">
        <f t="shared" si="3"/>
        <v/>
      </c>
      <c r="K14" s="19" t="str">
        <f t="shared" si="4"/>
        <v/>
      </c>
      <c r="L14" s="19" t="str">
        <f t="shared" si="5"/>
        <v/>
      </c>
      <c r="M14" s="19" t="str">
        <f t="shared" si="6"/>
        <v/>
      </c>
      <c r="N14" s="19" t="str">
        <f t="shared" si="7"/>
        <v/>
      </c>
      <c r="O14" s="35"/>
      <c r="P14" s="19" t="str">
        <f t="shared" si="8"/>
        <v/>
      </c>
      <c r="Q14" s="19" t="str">
        <f t="shared" si="9"/>
        <v/>
      </c>
      <c r="R14" s="19" t="str">
        <f t="shared" si="10"/>
        <v/>
      </c>
      <c r="S14" s="1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77"/>
      <c r="FI14" s="77"/>
      <c r="FJ14" s="39"/>
      <c r="FK14" s="39"/>
    </row>
    <row r="15" spans="1:167" x14ac:dyDescent="0.25">
      <c r="A15" s="19"/>
      <c r="B15" s="19"/>
      <c r="C15" s="19"/>
      <c r="D15" s="18"/>
      <c r="E15" s="19" t="str">
        <f t="shared" si="0"/>
        <v/>
      </c>
      <c r="F15" s="19" t="str">
        <f t="shared" si="1"/>
        <v/>
      </c>
      <c r="G15" s="19" t="e">
        <f>IF((COUNTA(T12:AC12)&gt;0),(ROUND((AVERAGE(T15:AD15)),0)),"")</f>
        <v>#DIV/0!</v>
      </c>
      <c r="H15" s="19" t="e">
        <f t="shared" si="2"/>
        <v>#DIV/0!</v>
      </c>
      <c r="I15" s="35"/>
      <c r="J15" s="19" t="str">
        <f t="shared" si="3"/>
        <v/>
      </c>
      <c r="K15" s="19" t="str">
        <f t="shared" si="4"/>
        <v/>
      </c>
      <c r="L15" s="19" t="str">
        <f t="shared" si="5"/>
        <v/>
      </c>
      <c r="M15" s="19" t="str">
        <f t="shared" si="6"/>
        <v/>
      </c>
      <c r="N15" s="19" t="str">
        <f t="shared" si="7"/>
        <v/>
      </c>
      <c r="O15" s="35"/>
      <c r="P15" s="19" t="str">
        <f t="shared" si="8"/>
        <v/>
      </c>
      <c r="Q15" s="19" t="str">
        <f t="shared" si="9"/>
        <v/>
      </c>
      <c r="R15" s="19" t="str">
        <f t="shared" si="10"/>
        <v/>
      </c>
      <c r="S15" s="1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75" t="s">
        <v>82</v>
      </c>
      <c r="FI15" s="76" t="s">
        <v>83</v>
      </c>
      <c r="FJ15" s="39">
        <v>13781</v>
      </c>
      <c r="FK15" s="39">
        <v>13791</v>
      </c>
    </row>
    <row r="16" spans="1:167" x14ac:dyDescent="0.25">
      <c r="A16" s="19"/>
      <c r="B16" s="19"/>
      <c r="C16" s="19"/>
      <c r="D16" s="18"/>
      <c r="E16" s="19" t="str">
        <f t="shared" si="0"/>
        <v/>
      </c>
      <c r="F16" s="19" t="str">
        <f t="shared" si="1"/>
        <v/>
      </c>
      <c r="G16" s="19" t="e">
        <f>IF((COUNTA(T12:AC12)&gt;0),(ROUND((AVERAGE(T16:AD16)),0)),"")</f>
        <v>#DIV/0!</v>
      </c>
      <c r="H16" s="19" t="e">
        <f t="shared" si="2"/>
        <v>#DIV/0!</v>
      </c>
      <c r="I16" s="35"/>
      <c r="J16" s="19" t="str">
        <f t="shared" si="3"/>
        <v/>
      </c>
      <c r="K16" s="19" t="str">
        <f t="shared" si="4"/>
        <v/>
      </c>
      <c r="L16" s="19" t="str">
        <f t="shared" si="5"/>
        <v/>
      </c>
      <c r="M16" s="19" t="str">
        <f t="shared" si="6"/>
        <v/>
      </c>
      <c r="N16" s="19" t="str">
        <f t="shared" si="7"/>
        <v/>
      </c>
      <c r="O16" s="35"/>
      <c r="P16" s="19" t="str">
        <f t="shared" si="8"/>
        <v/>
      </c>
      <c r="Q16" s="19" t="str">
        <f t="shared" si="9"/>
        <v/>
      </c>
      <c r="R16" s="19" t="str">
        <f t="shared" si="10"/>
        <v/>
      </c>
      <c r="S16" s="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77"/>
      <c r="FI16" s="77"/>
      <c r="FJ16" s="39"/>
      <c r="FK16" s="39"/>
    </row>
    <row r="17" spans="1:167" x14ac:dyDescent="0.25">
      <c r="A17" s="19"/>
      <c r="B17" s="19"/>
      <c r="C17" s="19"/>
      <c r="D17" s="18"/>
      <c r="E17" s="19" t="str">
        <f t="shared" si="0"/>
        <v/>
      </c>
      <c r="F17" s="19" t="str">
        <f t="shared" si="1"/>
        <v/>
      </c>
      <c r="G17" s="19" t="e">
        <f>IF((COUNTA(T12:AC12)&gt;0),(ROUND((AVERAGE(T17:AD17)),0)),"")</f>
        <v>#DIV/0!</v>
      </c>
      <c r="H17" s="19" t="e">
        <f t="shared" si="2"/>
        <v>#DIV/0!</v>
      </c>
      <c r="I17" s="35"/>
      <c r="J17" s="19" t="str">
        <f t="shared" si="3"/>
        <v/>
      </c>
      <c r="K17" s="19" t="str">
        <f t="shared" si="4"/>
        <v/>
      </c>
      <c r="L17" s="19" t="str">
        <f t="shared" si="5"/>
        <v/>
      </c>
      <c r="M17" s="19" t="str">
        <f t="shared" si="6"/>
        <v/>
      </c>
      <c r="N17" s="19" t="str">
        <f t="shared" si="7"/>
        <v/>
      </c>
      <c r="O17" s="35"/>
      <c r="P17" s="19" t="str">
        <f t="shared" si="8"/>
        <v/>
      </c>
      <c r="Q17" s="19" t="str">
        <f t="shared" si="9"/>
        <v/>
      </c>
      <c r="R17" s="19" t="str">
        <f t="shared" si="10"/>
        <v/>
      </c>
      <c r="S17" s="1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13622</v>
      </c>
      <c r="FK17" s="39">
        <v>13632</v>
      </c>
    </row>
    <row r="18" spans="1:167" x14ac:dyDescent="0.25">
      <c r="A18" s="19"/>
      <c r="B18" s="19"/>
      <c r="C18" s="19"/>
      <c r="D18" s="18"/>
      <c r="E18" s="19" t="str">
        <f t="shared" si="0"/>
        <v/>
      </c>
      <c r="F18" s="19" t="str">
        <f t="shared" si="1"/>
        <v/>
      </c>
      <c r="G18" s="19" t="e">
        <f>IF((COUNTA(T12:AC12)&gt;0),(ROUND((AVERAGE(T18:AD18)),0)),"")</f>
        <v>#DIV/0!</v>
      </c>
      <c r="H18" s="19" t="e">
        <f t="shared" si="2"/>
        <v>#DIV/0!</v>
      </c>
      <c r="I18" s="35"/>
      <c r="J18" s="19" t="str">
        <f t="shared" si="3"/>
        <v/>
      </c>
      <c r="K18" s="19" t="str">
        <f t="shared" si="4"/>
        <v/>
      </c>
      <c r="L18" s="19" t="str">
        <f t="shared" si="5"/>
        <v/>
      </c>
      <c r="M18" s="19" t="str">
        <f t="shared" si="6"/>
        <v/>
      </c>
      <c r="N18" s="19" t="str">
        <f t="shared" si="7"/>
        <v/>
      </c>
      <c r="O18" s="35"/>
      <c r="P18" s="19" t="str">
        <f t="shared" si="8"/>
        <v/>
      </c>
      <c r="Q18" s="19" t="str">
        <f t="shared" si="9"/>
        <v/>
      </c>
      <c r="R18" s="19" t="str">
        <f t="shared" si="10"/>
        <v/>
      </c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/>
      <c r="B19" s="19"/>
      <c r="C19" s="19"/>
      <c r="D19" s="18"/>
      <c r="E19" s="19" t="str">
        <f t="shared" si="0"/>
        <v/>
      </c>
      <c r="F19" s="19" t="str">
        <f t="shared" si="1"/>
        <v/>
      </c>
      <c r="G19" s="19" t="e">
        <f>IF((COUNTA(T12:AC12)&gt;0),(ROUND((AVERAGE(T19:AD19)),0)),"")</f>
        <v>#DIV/0!</v>
      </c>
      <c r="H19" s="19" t="e">
        <f t="shared" si="2"/>
        <v>#DIV/0!</v>
      </c>
      <c r="I19" s="35"/>
      <c r="J19" s="19" t="str">
        <f t="shared" si="3"/>
        <v/>
      </c>
      <c r="K19" s="19" t="str">
        <f t="shared" si="4"/>
        <v/>
      </c>
      <c r="L19" s="19" t="str">
        <f t="shared" si="5"/>
        <v/>
      </c>
      <c r="M19" s="19" t="str">
        <f t="shared" si="6"/>
        <v/>
      </c>
      <c r="N19" s="19" t="str">
        <f t="shared" si="7"/>
        <v/>
      </c>
      <c r="O19" s="35"/>
      <c r="P19" s="19" t="str">
        <f t="shared" si="8"/>
        <v/>
      </c>
      <c r="Q19" s="19" t="str">
        <f t="shared" si="9"/>
        <v/>
      </c>
      <c r="R19" s="19" t="str">
        <f t="shared" si="10"/>
        <v/>
      </c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13782</v>
      </c>
      <c r="FK19" s="39">
        <v>13792</v>
      </c>
    </row>
    <row r="20" spans="1:167" x14ac:dyDescent="0.25">
      <c r="A20" s="19"/>
      <c r="B20" s="19"/>
      <c r="C20" s="19"/>
      <c r="D20" s="18"/>
      <c r="E20" s="19" t="str">
        <f t="shared" si="0"/>
        <v/>
      </c>
      <c r="F20" s="19" t="str">
        <f t="shared" si="1"/>
        <v/>
      </c>
      <c r="G20" s="19" t="e">
        <f>IF((COUNTA(T12:AC12)&gt;0),(ROUND((AVERAGE(T20:AD20)),0)),"")</f>
        <v>#DIV/0!</v>
      </c>
      <c r="H20" s="19" t="e">
        <f t="shared" si="2"/>
        <v>#DIV/0!</v>
      </c>
      <c r="I20" s="35"/>
      <c r="J20" s="19" t="str">
        <f t="shared" si="3"/>
        <v/>
      </c>
      <c r="K20" s="19" t="str">
        <f t="shared" si="4"/>
        <v/>
      </c>
      <c r="L20" s="19" t="str">
        <f t="shared" si="5"/>
        <v/>
      </c>
      <c r="M20" s="19" t="str">
        <f t="shared" si="6"/>
        <v/>
      </c>
      <c r="N20" s="19" t="str">
        <f t="shared" si="7"/>
        <v/>
      </c>
      <c r="O20" s="35"/>
      <c r="P20" s="19" t="str">
        <f t="shared" si="8"/>
        <v/>
      </c>
      <c r="Q20" s="19" t="str">
        <f t="shared" si="9"/>
        <v/>
      </c>
      <c r="R20" s="19" t="str">
        <f t="shared" si="10"/>
        <v/>
      </c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/>
      <c r="B21" s="19"/>
      <c r="C21" s="19"/>
      <c r="D21" s="18"/>
      <c r="E21" s="19" t="str">
        <f t="shared" si="0"/>
        <v/>
      </c>
      <c r="F21" s="19" t="str">
        <f t="shared" si="1"/>
        <v/>
      </c>
      <c r="G21" s="19" t="e">
        <f>IF((COUNTA(T12:AC12)&gt;0),(ROUND((AVERAGE(T21:AD21)),0)),"")</f>
        <v>#DIV/0!</v>
      </c>
      <c r="H21" s="19" t="e">
        <f t="shared" si="2"/>
        <v>#DIV/0!</v>
      </c>
      <c r="I21" s="35"/>
      <c r="J21" s="19" t="str">
        <f t="shared" si="3"/>
        <v/>
      </c>
      <c r="K21" s="19" t="str">
        <f t="shared" si="4"/>
        <v/>
      </c>
      <c r="L21" s="19" t="str">
        <f t="shared" si="5"/>
        <v/>
      </c>
      <c r="M21" s="19" t="str">
        <f t="shared" si="6"/>
        <v/>
      </c>
      <c r="N21" s="19" t="str">
        <f t="shared" si="7"/>
        <v/>
      </c>
      <c r="O21" s="35"/>
      <c r="P21" s="19" t="str">
        <f t="shared" si="8"/>
        <v/>
      </c>
      <c r="Q21" s="19" t="str">
        <f t="shared" si="9"/>
        <v/>
      </c>
      <c r="R21" s="19" t="str">
        <f t="shared" si="10"/>
        <v/>
      </c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13623</v>
      </c>
      <c r="FK21" s="39">
        <v>13633</v>
      </c>
    </row>
    <row r="22" spans="1:167" x14ac:dyDescent="0.25">
      <c r="A22" s="19"/>
      <c r="B22" s="19"/>
      <c r="C22" s="19"/>
      <c r="D22" s="18"/>
      <c r="E22" s="19" t="str">
        <f t="shared" si="0"/>
        <v/>
      </c>
      <c r="F22" s="19" t="str">
        <f t="shared" si="1"/>
        <v/>
      </c>
      <c r="G22" s="19" t="e">
        <f>IF((COUNTA(T12:AC12)&gt;0),(ROUND((AVERAGE(T22:AD22)),0)),"")</f>
        <v>#DIV/0!</v>
      </c>
      <c r="H22" s="19" t="e">
        <f t="shared" si="2"/>
        <v>#DIV/0!</v>
      </c>
      <c r="I22" s="35"/>
      <c r="J22" s="19" t="str">
        <f t="shared" si="3"/>
        <v/>
      </c>
      <c r="K22" s="19" t="str">
        <f t="shared" si="4"/>
        <v/>
      </c>
      <c r="L22" s="19" t="str">
        <f t="shared" si="5"/>
        <v/>
      </c>
      <c r="M22" s="19" t="str">
        <f t="shared" si="6"/>
        <v/>
      </c>
      <c r="N22" s="19" t="str">
        <f t="shared" si="7"/>
        <v/>
      </c>
      <c r="O22" s="35"/>
      <c r="P22" s="19" t="str">
        <f t="shared" si="8"/>
        <v/>
      </c>
      <c r="Q22" s="19" t="str">
        <f t="shared" si="9"/>
        <v/>
      </c>
      <c r="R22" s="19" t="str">
        <f t="shared" si="10"/>
        <v/>
      </c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/>
      <c r="B23" s="19"/>
      <c r="C23" s="19"/>
      <c r="D23" s="18"/>
      <c r="E23" s="19" t="str">
        <f t="shared" si="0"/>
        <v/>
      </c>
      <c r="F23" s="19" t="str">
        <f t="shared" si="1"/>
        <v/>
      </c>
      <c r="G23" s="19" t="e">
        <f>IF((COUNTA(T12:AC12)&gt;0),(ROUND((AVERAGE(T23:AD23)),0)),"")</f>
        <v>#DIV/0!</v>
      </c>
      <c r="H23" s="19" t="e">
        <f t="shared" si="2"/>
        <v>#DIV/0!</v>
      </c>
      <c r="I23" s="35"/>
      <c r="J23" s="19" t="str">
        <f t="shared" si="3"/>
        <v/>
      </c>
      <c r="K23" s="19" t="str">
        <f t="shared" si="4"/>
        <v/>
      </c>
      <c r="L23" s="19" t="str">
        <f t="shared" si="5"/>
        <v/>
      </c>
      <c r="M23" s="19" t="str">
        <f t="shared" si="6"/>
        <v/>
      </c>
      <c r="N23" s="19" t="str">
        <f t="shared" si="7"/>
        <v/>
      </c>
      <c r="O23" s="35"/>
      <c r="P23" s="19" t="str">
        <f t="shared" si="8"/>
        <v/>
      </c>
      <c r="Q23" s="19" t="str">
        <f t="shared" si="9"/>
        <v/>
      </c>
      <c r="R23" s="19" t="str">
        <f t="shared" si="10"/>
        <v/>
      </c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13626</v>
      </c>
      <c r="FK23" s="39">
        <v>13636</v>
      </c>
    </row>
    <row r="24" spans="1:167" x14ac:dyDescent="0.25">
      <c r="A24" s="19"/>
      <c r="B24" s="19"/>
      <c r="C24" s="19"/>
      <c r="D24" s="18"/>
      <c r="E24" s="19" t="str">
        <f t="shared" si="0"/>
        <v/>
      </c>
      <c r="F24" s="19" t="str">
        <f t="shared" si="1"/>
        <v/>
      </c>
      <c r="G24" s="19" t="e">
        <f>IF((COUNTA(T12:AC12)&gt;0),(ROUND((AVERAGE(T24:AD24)),0)),"")</f>
        <v>#DIV/0!</v>
      </c>
      <c r="H24" s="19" t="e">
        <f t="shared" si="2"/>
        <v>#DIV/0!</v>
      </c>
      <c r="I24" s="35"/>
      <c r="J24" s="19" t="str">
        <f t="shared" si="3"/>
        <v/>
      </c>
      <c r="K24" s="19" t="str">
        <f t="shared" si="4"/>
        <v/>
      </c>
      <c r="L24" s="19" t="str">
        <f t="shared" si="5"/>
        <v/>
      </c>
      <c r="M24" s="19" t="str">
        <f t="shared" si="6"/>
        <v/>
      </c>
      <c r="N24" s="19" t="str">
        <f t="shared" si="7"/>
        <v/>
      </c>
      <c r="O24" s="35"/>
      <c r="P24" s="19" t="str">
        <f t="shared" si="8"/>
        <v/>
      </c>
      <c r="Q24" s="19" t="str">
        <f t="shared" si="9"/>
        <v/>
      </c>
      <c r="R24" s="19" t="str">
        <f t="shared" si="10"/>
        <v/>
      </c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/>
      <c r="B25" s="19"/>
      <c r="C25" s="19"/>
      <c r="D25" s="18"/>
      <c r="E25" s="19" t="str">
        <f t="shared" si="0"/>
        <v/>
      </c>
      <c r="F25" s="19" t="str">
        <f t="shared" si="1"/>
        <v/>
      </c>
      <c r="G25" s="19" t="e">
        <f>IF((COUNTA(T12:AC12)&gt;0),(ROUND((AVERAGE(T25:AD25)),0)),"")</f>
        <v>#DIV/0!</v>
      </c>
      <c r="H25" s="19" t="e">
        <f t="shared" si="2"/>
        <v>#DIV/0!</v>
      </c>
      <c r="I25" s="35"/>
      <c r="J25" s="19" t="str">
        <f t="shared" si="3"/>
        <v/>
      </c>
      <c r="K25" s="19" t="str">
        <f t="shared" si="4"/>
        <v/>
      </c>
      <c r="L25" s="19" t="str">
        <f t="shared" si="5"/>
        <v/>
      </c>
      <c r="M25" s="19" t="str">
        <f t="shared" si="6"/>
        <v/>
      </c>
      <c r="N25" s="19" t="str">
        <f t="shared" si="7"/>
        <v/>
      </c>
      <c r="O25" s="35"/>
      <c r="P25" s="19" t="str">
        <f t="shared" si="8"/>
        <v/>
      </c>
      <c r="Q25" s="19" t="str">
        <f t="shared" si="9"/>
        <v/>
      </c>
      <c r="R25" s="19" t="str">
        <f t="shared" si="10"/>
        <v/>
      </c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66</v>
      </c>
      <c r="FD25" s="65"/>
      <c r="FE25" s="65"/>
      <c r="FG25" s="40">
        <v>7</v>
      </c>
      <c r="FH25" s="41"/>
      <c r="FI25" s="41"/>
      <c r="FJ25" s="39">
        <v>13783</v>
      </c>
      <c r="FK25" s="39">
        <v>13793</v>
      </c>
    </row>
    <row r="26" spans="1:167" x14ac:dyDescent="0.25">
      <c r="A26" s="19"/>
      <c r="B26" s="19"/>
      <c r="C26" s="19"/>
      <c r="D26" s="18"/>
      <c r="E26" s="19" t="str">
        <f t="shared" si="0"/>
        <v/>
      </c>
      <c r="F26" s="19" t="str">
        <f t="shared" si="1"/>
        <v/>
      </c>
      <c r="G26" s="19" t="e">
        <f>IF((COUNTA(T12:AC12)&gt;0),(ROUND((AVERAGE(T26:AD26)),0)),"")</f>
        <v>#DIV/0!</v>
      </c>
      <c r="H26" s="19" t="e">
        <f t="shared" si="2"/>
        <v>#DIV/0!</v>
      </c>
      <c r="I26" s="35"/>
      <c r="J26" s="19" t="str">
        <f t="shared" si="3"/>
        <v/>
      </c>
      <c r="K26" s="19" t="str">
        <f t="shared" si="4"/>
        <v/>
      </c>
      <c r="L26" s="19" t="str">
        <f t="shared" si="5"/>
        <v/>
      </c>
      <c r="M26" s="19" t="str">
        <f t="shared" si="6"/>
        <v/>
      </c>
      <c r="N26" s="19" t="str">
        <f t="shared" si="7"/>
        <v/>
      </c>
      <c r="O26" s="35"/>
      <c r="P26" s="19" t="str">
        <f t="shared" si="8"/>
        <v/>
      </c>
      <c r="Q26" s="19" t="str">
        <f t="shared" si="9"/>
        <v/>
      </c>
      <c r="R26" s="19" t="str">
        <f t="shared" si="10"/>
        <v/>
      </c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/>
      <c r="B27" s="19"/>
      <c r="C27" s="19"/>
      <c r="D27" s="18"/>
      <c r="E27" s="19" t="str">
        <f t="shared" si="0"/>
        <v/>
      </c>
      <c r="F27" s="19" t="str">
        <f t="shared" si="1"/>
        <v/>
      </c>
      <c r="G27" s="19" t="e">
        <f>IF((COUNTA(T12:AC12)&gt;0),(ROUND((AVERAGE(T27:AD27)),0)),"")</f>
        <v>#DIV/0!</v>
      </c>
      <c r="H27" s="19" t="e">
        <f t="shared" si="2"/>
        <v>#DIV/0!</v>
      </c>
      <c r="I27" s="35"/>
      <c r="J27" s="19" t="str">
        <f t="shared" si="3"/>
        <v/>
      </c>
      <c r="K27" s="19" t="str">
        <f t="shared" si="4"/>
        <v/>
      </c>
      <c r="L27" s="19" t="str">
        <f t="shared" si="5"/>
        <v/>
      </c>
      <c r="M27" s="19" t="str">
        <f t="shared" si="6"/>
        <v/>
      </c>
      <c r="N27" s="19" t="str">
        <f t="shared" si="7"/>
        <v/>
      </c>
      <c r="O27" s="35"/>
      <c r="P27" s="19" t="str">
        <f t="shared" si="8"/>
        <v/>
      </c>
      <c r="Q27" s="19" t="str">
        <f t="shared" si="9"/>
        <v/>
      </c>
      <c r="R27" s="19" t="str">
        <f t="shared" si="10"/>
        <v/>
      </c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13786</v>
      </c>
      <c r="FK27" s="39">
        <v>13796</v>
      </c>
    </row>
    <row r="28" spans="1:167" x14ac:dyDescent="0.25">
      <c r="A28" s="19"/>
      <c r="B28" s="19"/>
      <c r="C28" s="19"/>
      <c r="D28" s="18"/>
      <c r="E28" s="19" t="str">
        <f t="shared" si="0"/>
        <v/>
      </c>
      <c r="F28" s="19" t="str">
        <f t="shared" si="1"/>
        <v/>
      </c>
      <c r="G28" s="19" t="e">
        <f>IF((COUNTA(T12:AC12)&gt;0),(ROUND((AVERAGE(T28:AD28)),0)),"")</f>
        <v>#DIV/0!</v>
      </c>
      <c r="H28" s="19" t="e">
        <f t="shared" si="2"/>
        <v>#DIV/0!</v>
      </c>
      <c r="I28" s="35"/>
      <c r="J28" s="19" t="str">
        <f t="shared" si="3"/>
        <v/>
      </c>
      <c r="K28" s="19" t="str">
        <f t="shared" si="4"/>
        <v/>
      </c>
      <c r="L28" s="19" t="str">
        <f t="shared" si="5"/>
        <v/>
      </c>
      <c r="M28" s="19" t="str">
        <f t="shared" si="6"/>
        <v/>
      </c>
      <c r="N28" s="19" t="str">
        <f t="shared" si="7"/>
        <v/>
      </c>
      <c r="O28" s="35"/>
      <c r="P28" s="19" t="str">
        <f t="shared" si="8"/>
        <v/>
      </c>
      <c r="Q28" s="19" t="str">
        <f t="shared" si="9"/>
        <v/>
      </c>
      <c r="R28" s="19" t="str">
        <f t="shared" si="10"/>
        <v/>
      </c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/>
      <c r="B29" s="19"/>
      <c r="C29" s="19"/>
      <c r="D29" s="18"/>
      <c r="E29" s="19" t="str">
        <f t="shared" si="0"/>
        <v/>
      </c>
      <c r="F29" s="19" t="str">
        <f t="shared" si="1"/>
        <v/>
      </c>
      <c r="G29" s="19" t="e">
        <f>IF((COUNTA(T12:AC12)&gt;0),(ROUND((AVERAGE(T29:AD29)),0)),"")</f>
        <v>#DIV/0!</v>
      </c>
      <c r="H29" s="19" t="e">
        <f t="shared" si="2"/>
        <v>#DIV/0!</v>
      </c>
      <c r="I29" s="35"/>
      <c r="J29" s="19" t="str">
        <f t="shared" si="3"/>
        <v/>
      </c>
      <c r="K29" s="19" t="str">
        <f t="shared" si="4"/>
        <v/>
      </c>
      <c r="L29" s="19" t="str">
        <f t="shared" si="5"/>
        <v/>
      </c>
      <c r="M29" s="19" t="str">
        <f t="shared" si="6"/>
        <v/>
      </c>
      <c r="N29" s="19" t="str">
        <f t="shared" si="7"/>
        <v/>
      </c>
      <c r="O29" s="35"/>
      <c r="P29" s="19" t="str">
        <f t="shared" si="8"/>
        <v/>
      </c>
      <c r="Q29" s="19" t="str">
        <f t="shared" si="9"/>
        <v/>
      </c>
      <c r="R29" s="19" t="str">
        <f t="shared" si="10"/>
        <v/>
      </c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13624</v>
      </c>
      <c r="FK29" s="39">
        <v>13634</v>
      </c>
    </row>
    <row r="30" spans="1:167" x14ac:dyDescent="0.25">
      <c r="A30" s="19"/>
      <c r="B30" s="19"/>
      <c r="C30" s="19"/>
      <c r="D30" s="18"/>
      <c r="E30" s="19" t="str">
        <f t="shared" si="0"/>
        <v/>
      </c>
      <c r="F30" s="19" t="str">
        <f t="shared" si="1"/>
        <v/>
      </c>
      <c r="G30" s="19" t="e">
        <f>IF((COUNTA(T12:AC12)&gt;0),(ROUND((AVERAGE(T30:AD30)),0)),"")</f>
        <v>#DIV/0!</v>
      </c>
      <c r="H30" s="19" t="e">
        <f t="shared" si="2"/>
        <v>#DIV/0!</v>
      </c>
      <c r="I30" s="35"/>
      <c r="J30" s="19" t="str">
        <f t="shared" si="3"/>
        <v/>
      </c>
      <c r="K30" s="19" t="str">
        <f t="shared" si="4"/>
        <v/>
      </c>
      <c r="L30" s="19" t="str">
        <f t="shared" si="5"/>
        <v/>
      </c>
      <c r="M30" s="19" t="str">
        <f t="shared" si="6"/>
        <v/>
      </c>
      <c r="N30" s="19" t="str">
        <f t="shared" si="7"/>
        <v/>
      </c>
      <c r="O30" s="35"/>
      <c r="P30" s="19" t="str">
        <f t="shared" si="8"/>
        <v/>
      </c>
      <c r="Q30" s="19" t="str">
        <f t="shared" si="9"/>
        <v/>
      </c>
      <c r="R30" s="19" t="str">
        <f t="shared" si="10"/>
        <v/>
      </c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/>
      <c r="B31" s="19"/>
      <c r="C31" s="19"/>
      <c r="D31" s="18"/>
      <c r="E31" s="19" t="str">
        <f t="shared" si="0"/>
        <v/>
      </c>
      <c r="F31" s="19" t="str">
        <f t="shared" si="1"/>
        <v/>
      </c>
      <c r="G31" s="19" t="e">
        <f>IF((COUNTA(T12:AC12)&gt;0),(ROUND((AVERAGE(T31:AD31)),0)),"")</f>
        <v>#DIV/0!</v>
      </c>
      <c r="H31" s="19" t="e">
        <f t="shared" si="2"/>
        <v>#DIV/0!</v>
      </c>
      <c r="I31" s="35"/>
      <c r="J31" s="19" t="str">
        <f t="shared" si="3"/>
        <v/>
      </c>
      <c r="K31" s="19" t="str">
        <f t="shared" si="4"/>
        <v/>
      </c>
      <c r="L31" s="19" t="str">
        <f t="shared" si="5"/>
        <v/>
      </c>
      <c r="M31" s="19" t="str">
        <f t="shared" si="6"/>
        <v/>
      </c>
      <c r="N31" s="19" t="str">
        <f t="shared" si="7"/>
        <v/>
      </c>
      <c r="O31" s="35"/>
      <c r="P31" s="19" t="str">
        <f t="shared" si="8"/>
        <v/>
      </c>
      <c r="Q31" s="19" t="str">
        <f t="shared" si="9"/>
        <v/>
      </c>
      <c r="R31" s="19" t="str">
        <f t="shared" si="10"/>
        <v/>
      </c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13627</v>
      </c>
      <c r="FK31" s="39">
        <v>13637</v>
      </c>
    </row>
    <row r="32" spans="1:167" x14ac:dyDescent="0.25">
      <c r="A32" s="19"/>
      <c r="B32" s="19"/>
      <c r="C32" s="19"/>
      <c r="D32" s="18"/>
      <c r="E32" s="19" t="str">
        <f t="shared" si="0"/>
        <v/>
      </c>
      <c r="F32" s="19" t="str">
        <f t="shared" si="1"/>
        <v/>
      </c>
      <c r="G32" s="19" t="e">
        <f>IF((COUNTA(T12:AC12)&gt;0),(ROUND((AVERAGE(T32:AD32)),0)),"")</f>
        <v>#DIV/0!</v>
      </c>
      <c r="H32" s="19" t="e">
        <f t="shared" si="2"/>
        <v>#DIV/0!</v>
      </c>
      <c r="I32" s="35"/>
      <c r="J32" s="19" t="str">
        <f t="shared" si="3"/>
        <v/>
      </c>
      <c r="K32" s="19" t="str">
        <f t="shared" si="4"/>
        <v/>
      </c>
      <c r="L32" s="19" t="str">
        <f t="shared" si="5"/>
        <v/>
      </c>
      <c r="M32" s="19" t="str">
        <f t="shared" si="6"/>
        <v/>
      </c>
      <c r="N32" s="19" t="str">
        <f t="shared" si="7"/>
        <v/>
      </c>
      <c r="O32" s="35"/>
      <c r="P32" s="19" t="str">
        <f t="shared" si="8"/>
        <v/>
      </c>
      <c r="Q32" s="19" t="str">
        <f t="shared" si="9"/>
        <v/>
      </c>
      <c r="R32" s="19" t="str">
        <f t="shared" si="10"/>
        <v/>
      </c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67" x14ac:dyDescent="0.25">
      <c r="A33" s="19"/>
      <c r="B33" s="19"/>
      <c r="C33" s="19"/>
      <c r="D33" s="18"/>
      <c r="E33" s="19" t="str">
        <f t="shared" si="0"/>
        <v/>
      </c>
      <c r="F33" s="19" t="str">
        <f t="shared" si="1"/>
        <v/>
      </c>
      <c r="G33" s="19" t="e">
        <f>IF((COUNTA(T12:AC12)&gt;0),(ROUND((AVERAGE(T33:AD33)),0)),"")</f>
        <v>#DIV/0!</v>
      </c>
      <c r="H33" s="19" t="e">
        <f t="shared" si="2"/>
        <v>#DIV/0!</v>
      </c>
      <c r="I33" s="35"/>
      <c r="J33" s="19" t="str">
        <f t="shared" si="3"/>
        <v/>
      </c>
      <c r="K33" s="19" t="str">
        <f t="shared" si="4"/>
        <v/>
      </c>
      <c r="L33" s="19" t="str">
        <f t="shared" si="5"/>
        <v/>
      </c>
      <c r="M33" s="19" t="str">
        <f t="shared" si="6"/>
        <v/>
      </c>
      <c r="N33" s="19" t="str">
        <f t="shared" si="7"/>
        <v/>
      </c>
      <c r="O33" s="35"/>
      <c r="P33" s="19" t="str">
        <f t="shared" si="8"/>
        <v/>
      </c>
      <c r="Q33" s="19" t="str">
        <f t="shared" si="9"/>
        <v/>
      </c>
      <c r="R33" s="19" t="str">
        <f t="shared" si="10"/>
        <v/>
      </c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J33">
        <v>13787</v>
      </c>
      <c r="FK33">
        <v>13797</v>
      </c>
    </row>
    <row r="34" spans="1:167" x14ac:dyDescent="0.25">
      <c r="A34" s="19"/>
      <c r="B34" s="19"/>
      <c r="C34" s="19"/>
      <c r="D34" s="18"/>
      <c r="E34" s="19" t="str">
        <f t="shared" si="0"/>
        <v/>
      </c>
      <c r="F34" s="19" t="str">
        <f t="shared" si="1"/>
        <v/>
      </c>
      <c r="G34" s="19" t="e">
        <f>IF((COUNTA(T12:AC12)&gt;0),(ROUND((AVERAGE(T34:AD34)),0)),"")</f>
        <v>#DIV/0!</v>
      </c>
      <c r="H34" s="19" t="e">
        <f t="shared" si="2"/>
        <v>#DIV/0!</v>
      </c>
      <c r="I34" s="35"/>
      <c r="J34" s="19" t="str">
        <f t="shared" si="3"/>
        <v/>
      </c>
      <c r="K34" s="19" t="str">
        <f t="shared" si="4"/>
        <v/>
      </c>
      <c r="L34" s="19" t="str">
        <f t="shared" si="5"/>
        <v/>
      </c>
      <c r="M34" s="19" t="str">
        <f t="shared" si="6"/>
        <v/>
      </c>
      <c r="N34" s="19" t="str">
        <f t="shared" si="7"/>
        <v/>
      </c>
      <c r="O34" s="35"/>
      <c r="P34" s="19" t="str">
        <f t="shared" si="8"/>
        <v/>
      </c>
      <c r="Q34" s="19" t="str">
        <f t="shared" si="9"/>
        <v/>
      </c>
      <c r="R34" s="19" t="str">
        <f t="shared" si="10"/>
        <v/>
      </c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67" x14ac:dyDescent="0.25">
      <c r="A35" s="19"/>
      <c r="B35" s="19"/>
      <c r="C35" s="19"/>
      <c r="D35" s="18"/>
      <c r="E35" s="19" t="str">
        <f t="shared" si="0"/>
        <v/>
      </c>
      <c r="F35" s="19" t="str">
        <f t="shared" si="1"/>
        <v/>
      </c>
      <c r="G35" s="19" t="e">
        <f>IF((COUNTA(T12:AC12)&gt;0),(ROUND((AVERAGE(T35:AD35)),0)),"")</f>
        <v>#DIV/0!</v>
      </c>
      <c r="H35" s="19" t="e">
        <f t="shared" si="2"/>
        <v>#DIV/0!</v>
      </c>
      <c r="I35" s="35"/>
      <c r="J35" s="19" t="str">
        <f t="shared" si="3"/>
        <v/>
      </c>
      <c r="K35" s="19" t="str">
        <f t="shared" si="4"/>
        <v/>
      </c>
      <c r="L35" s="19" t="str">
        <f t="shared" si="5"/>
        <v/>
      </c>
      <c r="M35" s="19" t="str">
        <f t="shared" si="6"/>
        <v/>
      </c>
      <c r="N35" s="19" t="str">
        <f t="shared" si="7"/>
        <v/>
      </c>
      <c r="O35" s="35"/>
      <c r="P35" s="19" t="str">
        <f t="shared" si="8"/>
        <v/>
      </c>
      <c r="Q35" s="19" t="str">
        <f t="shared" si="9"/>
        <v/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J35">
        <v>13628</v>
      </c>
      <c r="FK35">
        <v>13638</v>
      </c>
    </row>
    <row r="36" spans="1:167" x14ac:dyDescent="0.25">
      <c r="A36" s="19"/>
      <c r="B36" s="19"/>
      <c r="C36" s="19"/>
      <c r="D36" s="18"/>
      <c r="E36" s="19" t="str">
        <f t="shared" si="0"/>
        <v/>
      </c>
      <c r="F36" s="19" t="str">
        <f t="shared" si="1"/>
        <v/>
      </c>
      <c r="G36" s="19" t="e">
        <f>IF((COUNTA(T12:AC12)&gt;0),(ROUND((AVERAGE(T36:AD36)),0)),"")</f>
        <v>#DIV/0!</v>
      </c>
      <c r="H36" s="19" t="e">
        <f t="shared" si="2"/>
        <v>#DIV/0!</v>
      </c>
      <c r="I36" s="35"/>
      <c r="J36" s="19" t="str">
        <f t="shared" si="3"/>
        <v/>
      </c>
      <c r="K36" s="19" t="str">
        <f t="shared" si="4"/>
        <v/>
      </c>
      <c r="L36" s="19" t="str">
        <f t="shared" si="5"/>
        <v/>
      </c>
      <c r="M36" s="19" t="str">
        <f t="shared" si="6"/>
        <v/>
      </c>
      <c r="N36" s="19" t="str">
        <f t="shared" si="7"/>
        <v/>
      </c>
      <c r="O36" s="35"/>
      <c r="P36" s="19" t="str">
        <f t="shared" si="8"/>
        <v/>
      </c>
      <c r="Q36" s="19" t="str">
        <f t="shared" si="9"/>
        <v/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67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e">
        <f>IF((COUNTA(T12:AC12)&gt;0),(ROUND((AVERAGE(T37:AD37)),0)),"")</f>
        <v>#DIV/0!</v>
      </c>
      <c r="H37" s="19" t="e">
        <f t="shared" si="2"/>
        <v>#DIV/0!</v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J37">
        <v>13784</v>
      </c>
      <c r="FK37">
        <v>13794</v>
      </c>
    </row>
    <row r="38" spans="1:16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6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J39">
        <v>13788</v>
      </c>
      <c r="FK39">
        <v>13798</v>
      </c>
    </row>
    <row r="40" spans="1:16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6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J41">
        <v>13625</v>
      </c>
      <c r="FK41">
        <v>13635</v>
      </c>
    </row>
    <row r="42" spans="1:16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6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J43">
        <v>13629</v>
      </c>
      <c r="FK43">
        <v>13639</v>
      </c>
    </row>
    <row r="44" spans="1:16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6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J45">
        <v>13789</v>
      </c>
      <c r="FK45">
        <v>13799</v>
      </c>
    </row>
    <row r="46" spans="1:16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6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J47">
        <v>13630</v>
      </c>
      <c r="FK47">
        <v>13640</v>
      </c>
    </row>
    <row r="48" spans="1:16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6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J49">
        <v>13785</v>
      </c>
      <c r="FK49">
        <v>13795</v>
      </c>
    </row>
    <row r="50" spans="1:16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6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J51">
        <v>13790</v>
      </c>
      <c r="FK51">
        <v>13800</v>
      </c>
    </row>
    <row r="52" spans="1:167" x14ac:dyDescent="0.25">
      <c r="A52" s="18"/>
      <c r="B52" s="18"/>
      <c r="C52" s="18" t="s">
        <v>67</v>
      </c>
      <c r="D52" s="18"/>
      <c r="E52" s="18"/>
      <c r="F52" s="18"/>
      <c r="G52" s="74" t="s">
        <v>68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69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67" x14ac:dyDescent="0.25">
      <c r="A53" s="18"/>
      <c r="B53" s="18"/>
      <c r="C53" s="18" t="s">
        <v>70</v>
      </c>
      <c r="D53" s="18"/>
      <c r="E53" s="18"/>
      <c r="F53" s="18"/>
      <c r="G53" s="74" t="s">
        <v>71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72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67" x14ac:dyDescent="0.25">
      <c r="A54" s="18"/>
      <c r="B54" s="18"/>
      <c r="C54" s="18"/>
      <c r="D54" s="18"/>
      <c r="E54" s="18"/>
      <c r="F54" s="18"/>
      <c r="G54" s="74" t="s">
        <v>73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67" x14ac:dyDescent="0.25">
      <c r="A55" s="18"/>
      <c r="B55" s="18"/>
      <c r="C55" s="18"/>
      <c r="D55" s="18"/>
      <c r="E55" s="18"/>
      <c r="F55" s="18"/>
      <c r="G55" s="74" t="s">
        <v>74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67" x14ac:dyDescent="0.25">
      <c r="A56" s="18"/>
      <c r="B56" s="18"/>
      <c r="C56" s="18" t="s">
        <v>75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76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67" x14ac:dyDescent="0.25">
      <c r="A57" s="18"/>
      <c r="B57" s="18"/>
      <c r="C57" s="18" t="s">
        <v>77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78</v>
      </c>
      <c r="N57" s="18"/>
      <c r="O57" s="36"/>
      <c r="P57" s="18"/>
      <c r="Q57" s="18" t="s">
        <v>79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6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6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6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6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6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6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6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Perpust</cp:lastModifiedBy>
  <dcterms:created xsi:type="dcterms:W3CDTF">2015-09-01T09:01:01Z</dcterms:created>
  <dcterms:modified xsi:type="dcterms:W3CDTF">2017-12-19T03:11:15Z</dcterms:modified>
  <cp:category/>
</cp:coreProperties>
</file>