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/>
  </bookViews>
  <sheets>
    <sheet name="XII-IPA 4" sheetId="1" r:id="rId1"/>
  </sheets>
  <calcPr calcId="144525"/>
</workbook>
</file>

<file path=xl/calcChain.xml><?xml version="1.0" encoding="utf-8"?>
<calcChain xmlns="http://schemas.openxmlformats.org/spreadsheetml/2006/main">
  <c r="I55" i="1" l="1"/>
  <c r="AY50" i="1"/>
  <c r="AR50" i="1"/>
  <c r="AF50" i="1"/>
  <c r="AK50" i="1" s="1"/>
  <c r="AC50" i="1"/>
  <c r="AJ50" i="1" s="1"/>
  <c r="Z50" i="1"/>
  <c r="AI50" i="1" s="1"/>
  <c r="W50" i="1"/>
  <c r="AH50" i="1" s="1"/>
  <c r="T50" i="1"/>
  <c r="AG50" i="1" s="1"/>
  <c r="AL50" i="1" s="1"/>
  <c r="N50" i="1"/>
  <c r="K50" i="1"/>
  <c r="J50" i="1"/>
  <c r="I50" i="1"/>
  <c r="AY49" i="1"/>
  <c r="AR49" i="1"/>
  <c r="AK49" i="1"/>
  <c r="AI49" i="1"/>
  <c r="AG49" i="1"/>
  <c r="AF49" i="1"/>
  <c r="AC49" i="1"/>
  <c r="AJ49" i="1" s="1"/>
  <c r="Z49" i="1"/>
  <c r="W49" i="1"/>
  <c r="AH49" i="1" s="1"/>
  <c r="T49" i="1"/>
  <c r="N49" i="1"/>
  <c r="K49" i="1"/>
  <c r="J49" i="1"/>
  <c r="I49" i="1"/>
  <c r="AY48" i="1"/>
  <c r="AR48" i="1"/>
  <c r="AK48" i="1"/>
  <c r="AI48" i="1"/>
  <c r="AG48" i="1"/>
  <c r="AF48" i="1"/>
  <c r="AC48" i="1"/>
  <c r="AJ48" i="1" s="1"/>
  <c r="Z48" i="1"/>
  <c r="W48" i="1"/>
  <c r="AH48" i="1" s="1"/>
  <c r="T48" i="1"/>
  <c r="N48" i="1"/>
  <c r="K48" i="1"/>
  <c r="J48" i="1"/>
  <c r="I48" i="1"/>
  <c r="AY47" i="1"/>
  <c r="AR47" i="1"/>
  <c r="AK47" i="1"/>
  <c r="AI47" i="1"/>
  <c r="AG47" i="1"/>
  <c r="AF47" i="1"/>
  <c r="AC47" i="1"/>
  <c r="AJ47" i="1" s="1"/>
  <c r="Z47" i="1"/>
  <c r="W47" i="1"/>
  <c r="AH47" i="1" s="1"/>
  <c r="T47" i="1"/>
  <c r="N47" i="1"/>
  <c r="K47" i="1"/>
  <c r="J47" i="1"/>
  <c r="I47" i="1"/>
  <c r="AY46" i="1"/>
  <c r="AR46" i="1"/>
  <c r="AK46" i="1"/>
  <c r="AI46" i="1"/>
  <c r="AG46" i="1"/>
  <c r="AF46" i="1"/>
  <c r="AC46" i="1"/>
  <c r="AJ46" i="1" s="1"/>
  <c r="Z46" i="1"/>
  <c r="W46" i="1"/>
  <c r="AH46" i="1" s="1"/>
  <c r="T46" i="1"/>
  <c r="N46" i="1"/>
  <c r="K46" i="1"/>
  <c r="J46" i="1"/>
  <c r="I46" i="1"/>
  <c r="AY45" i="1"/>
  <c r="AR45" i="1"/>
  <c r="AK45" i="1"/>
  <c r="AI45" i="1"/>
  <c r="AG45" i="1"/>
  <c r="AF45" i="1"/>
  <c r="AC45" i="1"/>
  <c r="AJ45" i="1" s="1"/>
  <c r="Z45" i="1"/>
  <c r="W45" i="1"/>
  <c r="AH45" i="1" s="1"/>
  <c r="T45" i="1"/>
  <c r="N45" i="1"/>
  <c r="K45" i="1"/>
  <c r="J45" i="1"/>
  <c r="I45" i="1"/>
  <c r="AY44" i="1"/>
  <c r="AR44" i="1"/>
  <c r="AK44" i="1"/>
  <c r="AI44" i="1"/>
  <c r="AG44" i="1"/>
  <c r="AF44" i="1"/>
  <c r="AC44" i="1"/>
  <c r="AJ44" i="1" s="1"/>
  <c r="Z44" i="1"/>
  <c r="W44" i="1"/>
  <c r="AH44" i="1" s="1"/>
  <c r="T44" i="1"/>
  <c r="N44" i="1"/>
  <c r="K44" i="1"/>
  <c r="J44" i="1"/>
  <c r="I44" i="1"/>
  <c r="AY43" i="1"/>
  <c r="AR43" i="1"/>
  <c r="AK43" i="1"/>
  <c r="AI43" i="1"/>
  <c r="AG43" i="1"/>
  <c r="AF43" i="1"/>
  <c r="AC43" i="1"/>
  <c r="AJ43" i="1" s="1"/>
  <c r="Z43" i="1"/>
  <c r="W43" i="1"/>
  <c r="AH43" i="1" s="1"/>
  <c r="T43" i="1"/>
  <c r="N43" i="1"/>
  <c r="K43" i="1"/>
  <c r="J43" i="1"/>
  <c r="I43" i="1"/>
  <c r="AY42" i="1"/>
  <c r="AR42" i="1"/>
  <c r="AK42" i="1"/>
  <c r="AI42" i="1"/>
  <c r="AG42" i="1"/>
  <c r="AF42" i="1"/>
  <c r="AC42" i="1"/>
  <c r="AJ42" i="1" s="1"/>
  <c r="Z42" i="1"/>
  <c r="W42" i="1"/>
  <c r="AH42" i="1" s="1"/>
  <c r="T42" i="1"/>
  <c r="N42" i="1"/>
  <c r="K42" i="1"/>
  <c r="J42" i="1"/>
  <c r="I42" i="1"/>
  <c r="AY41" i="1"/>
  <c r="AR41" i="1"/>
  <c r="AK41" i="1"/>
  <c r="AI41" i="1"/>
  <c r="AG41" i="1"/>
  <c r="AF41" i="1"/>
  <c r="AC41" i="1"/>
  <c r="AJ41" i="1" s="1"/>
  <c r="Z41" i="1"/>
  <c r="W41" i="1"/>
  <c r="AH41" i="1" s="1"/>
  <c r="T41" i="1"/>
  <c r="N41" i="1"/>
  <c r="K41" i="1"/>
  <c r="J41" i="1"/>
  <c r="I41" i="1"/>
  <c r="AY40" i="1"/>
  <c r="AR40" i="1"/>
  <c r="AK40" i="1"/>
  <c r="AI40" i="1"/>
  <c r="AG40" i="1"/>
  <c r="AF40" i="1"/>
  <c r="AC40" i="1"/>
  <c r="AJ40" i="1" s="1"/>
  <c r="Z40" i="1"/>
  <c r="W40" i="1"/>
  <c r="AH40" i="1" s="1"/>
  <c r="T40" i="1"/>
  <c r="N40" i="1"/>
  <c r="K40" i="1"/>
  <c r="J40" i="1"/>
  <c r="I40" i="1"/>
  <c r="AY39" i="1"/>
  <c r="AR39" i="1"/>
  <c r="AK39" i="1"/>
  <c r="AI39" i="1"/>
  <c r="AG39" i="1"/>
  <c r="AF39" i="1"/>
  <c r="AC39" i="1"/>
  <c r="AJ39" i="1" s="1"/>
  <c r="Z39" i="1"/>
  <c r="W39" i="1"/>
  <c r="AH39" i="1" s="1"/>
  <c r="T39" i="1"/>
  <c r="N39" i="1"/>
  <c r="K39" i="1"/>
  <c r="J39" i="1"/>
  <c r="I39" i="1"/>
  <c r="AY38" i="1"/>
  <c r="AR38" i="1"/>
  <c r="AK38" i="1"/>
  <c r="AI38" i="1"/>
  <c r="AG38" i="1"/>
  <c r="AF38" i="1"/>
  <c r="AC38" i="1"/>
  <c r="AJ38" i="1" s="1"/>
  <c r="Z38" i="1"/>
  <c r="W38" i="1"/>
  <c r="AH38" i="1" s="1"/>
  <c r="T38" i="1"/>
  <c r="N38" i="1"/>
  <c r="K38" i="1"/>
  <c r="J38" i="1"/>
  <c r="I38" i="1"/>
  <c r="AY37" i="1"/>
  <c r="AR37" i="1"/>
  <c r="AK37" i="1"/>
  <c r="AI37" i="1"/>
  <c r="AG37" i="1"/>
  <c r="AF37" i="1"/>
  <c r="AC37" i="1"/>
  <c r="AJ37" i="1" s="1"/>
  <c r="Z37" i="1"/>
  <c r="W37" i="1"/>
  <c r="AH37" i="1" s="1"/>
  <c r="T37" i="1"/>
  <c r="N37" i="1"/>
  <c r="K37" i="1"/>
  <c r="J37" i="1"/>
  <c r="I37" i="1"/>
  <c r="AY36" i="1"/>
  <c r="AR36" i="1"/>
  <c r="AK36" i="1"/>
  <c r="AI36" i="1"/>
  <c r="AG36" i="1"/>
  <c r="AF36" i="1"/>
  <c r="AC36" i="1"/>
  <c r="AJ36" i="1" s="1"/>
  <c r="Z36" i="1"/>
  <c r="W36" i="1"/>
  <c r="AH36" i="1" s="1"/>
  <c r="T36" i="1"/>
  <c r="N36" i="1"/>
  <c r="K36" i="1"/>
  <c r="J36" i="1"/>
  <c r="I36" i="1"/>
  <c r="AY35" i="1"/>
  <c r="AR35" i="1"/>
  <c r="AK35" i="1"/>
  <c r="AI35" i="1"/>
  <c r="AG35" i="1"/>
  <c r="AF35" i="1"/>
  <c r="AC35" i="1"/>
  <c r="AJ35" i="1" s="1"/>
  <c r="Z35" i="1"/>
  <c r="W35" i="1"/>
  <c r="AH35" i="1" s="1"/>
  <c r="T35" i="1"/>
  <c r="N35" i="1"/>
  <c r="K35" i="1"/>
  <c r="J35" i="1"/>
  <c r="I35" i="1"/>
  <c r="AY34" i="1"/>
  <c r="AR34" i="1"/>
  <c r="AK34" i="1"/>
  <c r="AI34" i="1"/>
  <c r="AG34" i="1"/>
  <c r="AF34" i="1"/>
  <c r="AC34" i="1"/>
  <c r="AJ34" i="1" s="1"/>
  <c r="Z34" i="1"/>
  <c r="W34" i="1"/>
  <c r="AH34" i="1" s="1"/>
  <c r="T34" i="1"/>
  <c r="N34" i="1"/>
  <c r="K34" i="1"/>
  <c r="J34" i="1"/>
  <c r="I34" i="1"/>
  <c r="AY33" i="1"/>
  <c r="AR33" i="1"/>
  <c r="AK33" i="1"/>
  <c r="AI33" i="1"/>
  <c r="AG33" i="1"/>
  <c r="AF33" i="1"/>
  <c r="AC33" i="1"/>
  <c r="AJ33" i="1" s="1"/>
  <c r="Z33" i="1"/>
  <c r="W33" i="1"/>
  <c r="AH33" i="1" s="1"/>
  <c r="T33" i="1"/>
  <c r="N33" i="1"/>
  <c r="K33" i="1"/>
  <c r="J33" i="1"/>
  <c r="I33" i="1"/>
  <c r="AY32" i="1"/>
  <c r="AR32" i="1"/>
  <c r="AK32" i="1"/>
  <c r="AI32" i="1"/>
  <c r="AG32" i="1"/>
  <c r="AF32" i="1"/>
  <c r="AC32" i="1"/>
  <c r="AJ32" i="1" s="1"/>
  <c r="Z32" i="1"/>
  <c r="W32" i="1"/>
  <c r="AH32" i="1" s="1"/>
  <c r="T32" i="1"/>
  <c r="N32" i="1"/>
  <c r="K32" i="1"/>
  <c r="J32" i="1"/>
  <c r="I32" i="1"/>
  <c r="AY31" i="1"/>
  <c r="AR31" i="1"/>
  <c r="AK31" i="1"/>
  <c r="AI31" i="1"/>
  <c r="AG31" i="1"/>
  <c r="AF31" i="1"/>
  <c r="AC31" i="1"/>
  <c r="AJ31" i="1" s="1"/>
  <c r="Z31" i="1"/>
  <c r="W31" i="1"/>
  <c r="AH31" i="1" s="1"/>
  <c r="T31" i="1"/>
  <c r="N31" i="1"/>
  <c r="K31" i="1"/>
  <c r="J31" i="1"/>
  <c r="I31" i="1"/>
  <c r="AY30" i="1"/>
  <c r="AR30" i="1"/>
  <c r="AK30" i="1"/>
  <c r="AI30" i="1"/>
  <c r="AG30" i="1"/>
  <c r="AF30" i="1"/>
  <c r="AC30" i="1"/>
  <c r="AJ30" i="1" s="1"/>
  <c r="Z30" i="1"/>
  <c r="W30" i="1"/>
  <c r="AH30" i="1" s="1"/>
  <c r="T30" i="1"/>
  <c r="N30" i="1"/>
  <c r="K30" i="1"/>
  <c r="J30" i="1"/>
  <c r="I30" i="1"/>
  <c r="AY29" i="1"/>
  <c r="AR29" i="1"/>
  <c r="AJ29" i="1"/>
  <c r="AH29" i="1"/>
  <c r="AF29" i="1"/>
  <c r="AK29" i="1" s="1"/>
  <c r="AC29" i="1"/>
  <c r="Z29" i="1"/>
  <c r="AI29" i="1" s="1"/>
  <c r="W29" i="1"/>
  <c r="T29" i="1"/>
  <c r="AG29" i="1" s="1"/>
  <c r="AL29" i="1" s="1"/>
  <c r="N29" i="1"/>
  <c r="K29" i="1"/>
  <c r="J29" i="1"/>
  <c r="I29" i="1"/>
  <c r="AY28" i="1"/>
  <c r="AR28" i="1"/>
  <c r="AJ28" i="1"/>
  <c r="AH28" i="1"/>
  <c r="AF28" i="1"/>
  <c r="AK28" i="1" s="1"/>
  <c r="AC28" i="1"/>
  <c r="Z28" i="1"/>
  <c r="AI28" i="1" s="1"/>
  <c r="W28" i="1"/>
  <c r="T28" i="1"/>
  <c r="AG28" i="1" s="1"/>
  <c r="AL28" i="1" s="1"/>
  <c r="N28" i="1"/>
  <c r="K28" i="1"/>
  <c r="J28" i="1"/>
  <c r="I28" i="1"/>
  <c r="AY27" i="1"/>
  <c r="AR27" i="1"/>
  <c r="AJ27" i="1"/>
  <c r="AH27" i="1"/>
  <c r="AF27" i="1"/>
  <c r="AK27" i="1" s="1"/>
  <c r="AC27" i="1"/>
  <c r="Z27" i="1"/>
  <c r="AI27" i="1" s="1"/>
  <c r="W27" i="1"/>
  <c r="T27" i="1"/>
  <c r="AG27" i="1" s="1"/>
  <c r="AL27" i="1" s="1"/>
  <c r="N27" i="1"/>
  <c r="K27" i="1"/>
  <c r="J27" i="1"/>
  <c r="I27" i="1"/>
  <c r="AY26" i="1"/>
  <c r="AR26" i="1"/>
  <c r="AJ26" i="1"/>
  <c r="AH26" i="1"/>
  <c r="AF26" i="1"/>
  <c r="AK26" i="1" s="1"/>
  <c r="AC26" i="1"/>
  <c r="Z26" i="1"/>
  <c r="AI26" i="1" s="1"/>
  <c r="W26" i="1"/>
  <c r="T26" i="1"/>
  <c r="AG26" i="1" s="1"/>
  <c r="AL26" i="1" s="1"/>
  <c r="N26" i="1"/>
  <c r="K26" i="1"/>
  <c r="J26" i="1"/>
  <c r="I26" i="1"/>
  <c r="AY25" i="1"/>
  <c r="AR25" i="1"/>
  <c r="AJ25" i="1"/>
  <c r="AH25" i="1"/>
  <c r="AF25" i="1"/>
  <c r="AK25" i="1" s="1"/>
  <c r="AC25" i="1"/>
  <c r="Z25" i="1"/>
  <c r="AI25" i="1" s="1"/>
  <c r="W25" i="1"/>
  <c r="T25" i="1"/>
  <c r="AG25" i="1" s="1"/>
  <c r="AL25" i="1" s="1"/>
  <c r="N25" i="1"/>
  <c r="K25" i="1"/>
  <c r="J25" i="1"/>
  <c r="I25" i="1"/>
  <c r="AY24" i="1"/>
  <c r="AR24" i="1"/>
  <c r="AJ24" i="1"/>
  <c r="AH24" i="1"/>
  <c r="AF24" i="1"/>
  <c r="AK24" i="1" s="1"/>
  <c r="AC24" i="1"/>
  <c r="Z24" i="1"/>
  <c r="AI24" i="1" s="1"/>
  <c r="W24" i="1"/>
  <c r="T24" i="1"/>
  <c r="AG24" i="1" s="1"/>
  <c r="AL24" i="1" s="1"/>
  <c r="N24" i="1"/>
  <c r="K24" i="1"/>
  <c r="J24" i="1"/>
  <c r="I24" i="1"/>
  <c r="AY23" i="1"/>
  <c r="AR23" i="1"/>
  <c r="AJ23" i="1"/>
  <c r="AH23" i="1"/>
  <c r="AF23" i="1"/>
  <c r="AK23" i="1" s="1"/>
  <c r="AC23" i="1"/>
  <c r="Z23" i="1"/>
  <c r="AI23" i="1" s="1"/>
  <c r="W23" i="1"/>
  <c r="T23" i="1"/>
  <c r="AG23" i="1" s="1"/>
  <c r="AL23" i="1" s="1"/>
  <c r="N23" i="1"/>
  <c r="K23" i="1"/>
  <c r="J23" i="1"/>
  <c r="I23" i="1"/>
  <c r="AY22" i="1"/>
  <c r="AR22" i="1"/>
  <c r="AJ22" i="1"/>
  <c r="AH22" i="1"/>
  <c r="AF22" i="1"/>
  <c r="AK22" i="1" s="1"/>
  <c r="AC22" i="1"/>
  <c r="Z22" i="1"/>
  <c r="AI22" i="1" s="1"/>
  <c r="W22" i="1"/>
  <c r="T22" i="1"/>
  <c r="AG22" i="1" s="1"/>
  <c r="AL22" i="1" s="1"/>
  <c r="N22" i="1"/>
  <c r="K22" i="1"/>
  <c r="J22" i="1"/>
  <c r="I22" i="1"/>
  <c r="AY21" i="1"/>
  <c r="AR21" i="1"/>
  <c r="AJ21" i="1"/>
  <c r="AH21" i="1"/>
  <c r="AF21" i="1"/>
  <c r="AK21" i="1" s="1"/>
  <c r="AC21" i="1"/>
  <c r="Z21" i="1"/>
  <c r="AI21" i="1" s="1"/>
  <c r="W21" i="1"/>
  <c r="T21" i="1"/>
  <c r="AG21" i="1" s="1"/>
  <c r="AL21" i="1" s="1"/>
  <c r="N21" i="1"/>
  <c r="K21" i="1"/>
  <c r="J21" i="1"/>
  <c r="I21" i="1"/>
  <c r="AY20" i="1"/>
  <c r="AR20" i="1"/>
  <c r="AJ20" i="1"/>
  <c r="AH20" i="1"/>
  <c r="AF20" i="1"/>
  <c r="AK20" i="1" s="1"/>
  <c r="AC20" i="1"/>
  <c r="Z20" i="1"/>
  <c r="AI20" i="1" s="1"/>
  <c r="W20" i="1"/>
  <c r="T20" i="1"/>
  <c r="AG20" i="1" s="1"/>
  <c r="AL20" i="1" s="1"/>
  <c r="N20" i="1"/>
  <c r="K20" i="1"/>
  <c r="J20" i="1"/>
  <c r="I20" i="1"/>
  <c r="AY19" i="1"/>
  <c r="I19" i="1" s="1"/>
  <c r="AR19" i="1"/>
  <c r="AJ19" i="1"/>
  <c r="AF19" i="1"/>
  <c r="AK19" i="1" s="1"/>
  <c r="AC19" i="1"/>
  <c r="Z19" i="1"/>
  <c r="AI19" i="1" s="1"/>
  <c r="W19" i="1"/>
  <c r="AH19" i="1" s="1"/>
  <c r="T19" i="1"/>
  <c r="AG19" i="1" s="1"/>
  <c r="N19" i="1"/>
  <c r="K19" i="1"/>
  <c r="J19" i="1"/>
  <c r="AY18" i="1"/>
  <c r="I18" i="1" s="1"/>
  <c r="AR18" i="1"/>
  <c r="AJ18" i="1"/>
  <c r="AF18" i="1"/>
  <c r="AK18" i="1" s="1"/>
  <c r="AC18" i="1"/>
  <c r="Z18" i="1"/>
  <c r="AI18" i="1" s="1"/>
  <c r="W18" i="1"/>
  <c r="AH18" i="1" s="1"/>
  <c r="T18" i="1"/>
  <c r="AG18" i="1" s="1"/>
  <c r="N18" i="1"/>
  <c r="K18" i="1"/>
  <c r="J18" i="1"/>
  <c r="AY17" i="1"/>
  <c r="I17" i="1" s="1"/>
  <c r="AR17" i="1"/>
  <c r="AJ17" i="1"/>
  <c r="AF17" i="1"/>
  <c r="AK17" i="1" s="1"/>
  <c r="AC17" i="1"/>
  <c r="Z17" i="1"/>
  <c r="AI17" i="1" s="1"/>
  <c r="W17" i="1"/>
  <c r="AH17" i="1" s="1"/>
  <c r="T17" i="1"/>
  <c r="AG17" i="1" s="1"/>
  <c r="N17" i="1"/>
  <c r="K17" i="1"/>
  <c r="J17" i="1"/>
  <c r="AY16" i="1"/>
  <c r="I16" i="1" s="1"/>
  <c r="AR16" i="1"/>
  <c r="AJ16" i="1"/>
  <c r="AF16" i="1"/>
  <c r="AK16" i="1" s="1"/>
  <c r="AC16" i="1"/>
  <c r="Z16" i="1"/>
  <c r="AI16" i="1" s="1"/>
  <c r="W16" i="1"/>
  <c r="AH16" i="1" s="1"/>
  <c r="T16" i="1"/>
  <c r="AG16" i="1" s="1"/>
  <c r="N16" i="1"/>
  <c r="K16" i="1"/>
  <c r="J16" i="1"/>
  <c r="AY15" i="1"/>
  <c r="AR15" i="1"/>
  <c r="AJ15" i="1"/>
  <c r="AF15" i="1"/>
  <c r="AK15" i="1" s="1"/>
  <c r="AC15" i="1"/>
  <c r="Z15" i="1"/>
  <c r="AI15" i="1" s="1"/>
  <c r="W15" i="1"/>
  <c r="AH15" i="1" s="1"/>
  <c r="T15" i="1"/>
  <c r="AG15" i="1" s="1"/>
  <c r="N15" i="1"/>
  <c r="K15" i="1"/>
  <c r="AY14" i="1"/>
  <c r="I14" i="1" s="1"/>
  <c r="AR14" i="1"/>
  <c r="AJ14" i="1"/>
  <c r="AF14" i="1"/>
  <c r="AK14" i="1" s="1"/>
  <c r="AC14" i="1"/>
  <c r="Z14" i="1"/>
  <c r="AI14" i="1" s="1"/>
  <c r="W14" i="1"/>
  <c r="AH14" i="1" s="1"/>
  <c r="T14" i="1"/>
  <c r="AG14" i="1" s="1"/>
  <c r="N14" i="1"/>
  <c r="K14" i="1"/>
  <c r="J14" i="1"/>
  <c r="AY13" i="1"/>
  <c r="I13" i="1" s="1"/>
  <c r="AR13" i="1"/>
  <c r="AJ13" i="1"/>
  <c r="AF13" i="1"/>
  <c r="AK13" i="1" s="1"/>
  <c r="AC13" i="1"/>
  <c r="Z13" i="1"/>
  <c r="AI13" i="1" s="1"/>
  <c r="W13" i="1"/>
  <c r="AH13" i="1" s="1"/>
  <c r="T13" i="1"/>
  <c r="AG13" i="1" s="1"/>
  <c r="N13" i="1"/>
  <c r="K13" i="1"/>
  <c r="J13" i="1"/>
  <c r="AY12" i="1"/>
  <c r="I12" i="1" s="1"/>
  <c r="AR12" i="1"/>
  <c r="AJ12" i="1"/>
  <c r="AF12" i="1"/>
  <c r="AK12" i="1" s="1"/>
  <c r="AC12" i="1"/>
  <c r="Z12" i="1"/>
  <c r="AI12" i="1" s="1"/>
  <c r="W12" i="1"/>
  <c r="AH12" i="1" s="1"/>
  <c r="T12" i="1"/>
  <c r="AG12" i="1" s="1"/>
  <c r="N12" i="1"/>
  <c r="K12" i="1"/>
  <c r="J12" i="1"/>
  <c r="AY11" i="1"/>
  <c r="I11" i="1" s="1"/>
  <c r="AR11" i="1"/>
  <c r="AJ11" i="1"/>
  <c r="AF11" i="1"/>
  <c r="AK11" i="1" s="1"/>
  <c r="AC11" i="1"/>
  <c r="Z11" i="1"/>
  <c r="AI11" i="1" s="1"/>
  <c r="W11" i="1"/>
  <c r="AH11" i="1" s="1"/>
  <c r="T11" i="1"/>
  <c r="AG11" i="1" s="1"/>
  <c r="N11" i="1"/>
  <c r="K11" i="1"/>
  <c r="J11" i="1"/>
  <c r="AL19" i="1" l="1"/>
  <c r="H19" i="1" s="1"/>
  <c r="E19" i="1" s="1"/>
  <c r="AL18" i="1"/>
  <c r="H18" i="1" s="1"/>
  <c r="E18" i="1" s="1"/>
  <c r="AL17" i="1"/>
  <c r="H17" i="1" s="1"/>
  <c r="E17" i="1" s="1"/>
  <c r="AL16" i="1"/>
  <c r="G16" i="1" s="1"/>
  <c r="AL15" i="1"/>
  <c r="AL14" i="1"/>
  <c r="H14" i="1" s="1"/>
  <c r="E14" i="1" s="1"/>
  <c r="AL13" i="1"/>
  <c r="H13" i="1" s="1"/>
  <c r="E13" i="1" s="1"/>
  <c r="AL12" i="1"/>
  <c r="G12" i="1" s="1"/>
  <c r="AL11" i="1"/>
  <c r="H11" i="1" s="1"/>
  <c r="H20" i="1"/>
  <c r="E20" i="1" s="1"/>
  <c r="G20" i="1"/>
  <c r="H22" i="1"/>
  <c r="E22" i="1" s="1"/>
  <c r="G22" i="1"/>
  <c r="H24" i="1"/>
  <c r="E24" i="1" s="1"/>
  <c r="G24" i="1"/>
  <c r="H26" i="1"/>
  <c r="E26" i="1" s="1"/>
  <c r="G26" i="1"/>
  <c r="H28" i="1"/>
  <c r="E28" i="1" s="1"/>
  <c r="G28" i="1"/>
  <c r="G13" i="1"/>
  <c r="G19" i="1"/>
  <c r="H21" i="1"/>
  <c r="E21" i="1" s="1"/>
  <c r="G21" i="1"/>
  <c r="H23" i="1"/>
  <c r="E23" i="1" s="1"/>
  <c r="G23" i="1"/>
  <c r="H25" i="1"/>
  <c r="E25" i="1" s="1"/>
  <c r="G25" i="1"/>
  <c r="H27" i="1"/>
  <c r="E27" i="1" s="1"/>
  <c r="G27" i="1"/>
  <c r="H29" i="1"/>
  <c r="E29" i="1" s="1"/>
  <c r="G29" i="1"/>
  <c r="AL30" i="1"/>
  <c r="AL31" i="1"/>
  <c r="AL32" i="1"/>
  <c r="AL33" i="1"/>
  <c r="AL34" i="1"/>
  <c r="AL35" i="1"/>
  <c r="AL36" i="1"/>
  <c r="G50" i="1"/>
  <c r="H50" i="1"/>
  <c r="E50" i="1" s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H15" i="1" l="1"/>
  <c r="E15" i="1" s="1"/>
  <c r="J15" i="1"/>
  <c r="I15" i="1"/>
  <c r="G18" i="1"/>
  <c r="G17" i="1"/>
  <c r="H16" i="1"/>
  <c r="E16" i="1" s="1"/>
  <c r="G15" i="1"/>
  <c r="G14" i="1"/>
  <c r="H12" i="1"/>
  <c r="E12" i="1" s="1"/>
  <c r="G11" i="1"/>
  <c r="G46" i="1"/>
  <c r="H46" i="1"/>
  <c r="E46" i="1" s="1"/>
  <c r="G36" i="1"/>
  <c r="H36" i="1"/>
  <c r="E36" i="1" s="1"/>
  <c r="G34" i="1"/>
  <c r="H34" i="1"/>
  <c r="E34" i="1" s="1"/>
  <c r="G32" i="1"/>
  <c r="H32" i="1"/>
  <c r="E32" i="1" s="1"/>
  <c r="G30" i="1"/>
  <c r="H30" i="1"/>
  <c r="E30" i="1" s="1"/>
  <c r="G49" i="1"/>
  <c r="H49" i="1"/>
  <c r="E49" i="1" s="1"/>
  <c r="G47" i="1"/>
  <c r="H47" i="1"/>
  <c r="E47" i="1" s="1"/>
  <c r="G45" i="1"/>
  <c r="H45" i="1"/>
  <c r="E45" i="1" s="1"/>
  <c r="G43" i="1"/>
  <c r="H43" i="1"/>
  <c r="E43" i="1" s="1"/>
  <c r="G41" i="1"/>
  <c r="H41" i="1"/>
  <c r="E41" i="1" s="1"/>
  <c r="G39" i="1"/>
  <c r="H39" i="1"/>
  <c r="E39" i="1" s="1"/>
  <c r="G37" i="1"/>
  <c r="H37" i="1"/>
  <c r="E37" i="1" s="1"/>
  <c r="G35" i="1"/>
  <c r="H35" i="1"/>
  <c r="E35" i="1" s="1"/>
  <c r="G33" i="1"/>
  <c r="H33" i="1"/>
  <c r="E33" i="1" s="1"/>
  <c r="G31" i="1"/>
  <c r="H31" i="1"/>
  <c r="E31" i="1" s="1"/>
  <c r="G48" i="1"/>
  <c r="H48" i="1"/>
  <c r="E48" i="1" s="1"/>
  <c r="G44" i="1"/>
  <c r="H44" i="1"/>
  <c r="E44" i="1" s="1"/>
  <c r="G42" i="1"/>
  <c r="H42" i="1"/>
  <c r="E42" i="1" s="1"/>
  <c r="G40" i="1"/>
  <c r="H40" i="1"/>
  <c r="E40" i="1" s="1"/>
  <c r="G38" i="1"/>
  <c r="H38" i="1"/>
  <c r="E38" i="1" s="1"/>
  <c r="E11" i="1"/>
  <c r="I54" i="1" l="1"/>
  <c r="I52" i="1"/>
  <c r="I53" i="1"/>
</calcChain>
</file>

<file path=xl/sharedStrings.xml><?xml version="1.0" encoding="utf-8"?>
<sst xmlns="http://schemas.openxmlformats.org/spreadsheetml/2006/main" count="111" uniqueCount="69">
  <si>
    <t>DAFTAR NILAI SISWA SMAN 9 SEMARANG SEMESTER GASAL TAHUN PELAJARAN 2017/2018</t>
  </si>
  <si>
    <t>Guru :</t>
  </si>
  <si>
    <t>Andreas Mulyadi</t>
  </si>
  <si>
    <t>Kelas [nama-kelas]</t>
  </si>
  <si>
    <t>Kelas XII-IPA 4</t>
  </si>
  <si>
    <t>GASAL</t>
  </si>
  <si>
    <t>Mapel :</t>
  </si>
  <si>
    <t>Pendidikan Agama Kristen [ Mata Pelajaran ]</t>
  </si>
  <si>
    <t>download [tgl-download]</t>
  </si>
  <si>
    <t>didownload 15/12/2017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</si>
  <si>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</si>
  <si>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</si>
  <si>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</si>
  <si>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</si>
  <si>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</si>
  <si>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</si>
  <si>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</si>
  <si>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</si>
  <si>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</si>
  <si>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</si>
  <si>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</si>
  <si>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</si>
  <si>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</si>
  <si>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</si>
  <si>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</si>
  <si>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</si>
  <si>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</si>
  <si>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</si>
  <si>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</si>
  <si>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</si>
  <si>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</si>
  <si>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</si>
  <si>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</si>
  <si>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</si>
  <si>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</si>
  <si>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</si>
  <si>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</si>
  <si>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</si>
  <si>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</si>
  <si>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</si>
  <si>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</si>
  <si>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</si>
  <si>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</si>
  <si>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</si>
  <si>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</si>
  <si>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</si>
  <si>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AGNES VICTORIA PUSPITARANI</t>
  </si>
  <si>
    <t>A</t>
  </si>
  <si>
    <t>ALEXANDER DENDY FEBRIANT</t>
  </si>
  <si>
    <t>B</t>
  </si>
  <si>
    <t>JESSICA NAOMI PUTRI S</t>
  </si>
  <si>
    <t>NATHANIEL SURYO ANGGORO DJATI</t>
  </si>
  <si>
    <t>OTHNIEL MILLENIO SANTOSO</t>
  </si>
  <si>
    <t>RICHELIN EKSA JEREMIARTA</t>
  </si>
  <si>
    <t>SALOMO PILIAN SILAEN</t>
  </si>
  <si>
    <t>TABITA PUTRI HARTITI</t>
  </si>
  <si>
    <t>THEODORE KEEFE ELIAN WATTIMENA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</si>
  <si>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</si>
  <si>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</si>
  <si>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</si>
  <si>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</si>
  <si>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</si>
  <si>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</si>
  <si>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</si>
  <si>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</si>
  <si>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</si>
  <si>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</si>
  <si>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6101970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</si>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</sst>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2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BA19" sqref="BA19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4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431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51967</v>
      </c>
      <c r="C11" s="14" t="s">
        <v>46</v>
      </c>
      <c r="D11" s="13"/>
      <c r="E11" s="14">
        <f t="shared" ref="E11:E50" si="0">H11</f>
        <v>86</v>
      </c>
      <c r="F11" s="13"/>
      <c r="G11" s="24">
        <f t="shared" ref="G11:G50" si="1">IF(OR(COUNTBLANK(AL11:AL11)=1,COUNTBLANK(AR11:AR11)=1,COUNTBLANK(O11:O11)=1),"",ROUND(((2*AL11)+AR11+O11)/4,0))</f>
        <v>86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86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A</v>
      </c>
      <c r="L11" s="52" t="s">
        <v>68</v>
      </c>
      <c r="M11" s="13"/>
      <c r="N11" s="35" t="str">
        <f t="shared" ref="N11:N50" si="6">IF(BB11="","",BB11)</f>
        <v/>
      </c>
      <c r="O11" s="2">
        <v>80</v>
      </c>
      <c r="P11" s="1">
        <v>86</v>
      </c>
      <c r="Q11" s="13"/>
      <c r="R11" s="3">
        <v>88</v>
      </c>
      <c r="S11" s="1"/>
      <c r="T11" s="39">
        <f t="shared" ref="T11:T50" si="7">IF(ISNUMBER(R11)=FALSE(),"",IF(OR(R11&gt;=$C$4,ISNUMBER(S11)=FALSE(),R11&gt;S11),R11,IF(S11&gt;=$C$4,$C$4,S11)))</f>
        <v>88</v>
      </c>
      <c r="U11" s="1">
        <v>89</v>
      </c>
      <c r="V11" s="1"/>
      <c r="W11" s="39">
        <f t="shared" ref="W11:W50" si="8">IF(ISNUMBER(U11)=FALSE(),"",IF(OR(U11&gt;=$C$4,ISNUMBER(V11)=FALSE(),U11&gt;V11),U11,IF(V11&gt;=$C$4,$C$4,V11)))</f>
        <v>89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88</v>
      </c>
      <c r="AH11" s="14">
        <f t="shared" ref="AH11:AH50" si="13">IF(COUNTA(W11:W11)=1,W11)</f>
        <v>89</v>
      </c>
      <c r="AI11" s="14">
        <f t="shared" ref="AI11:AI50" si="14">IF(COUNTA(Z11:Z11)=1,Z11)</f>
        <v>85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87.333333333333329</v>
      </c>
      <c r="AM11" s="6">
        <v>88</v>
      </c>
      <c r="AN11" s="2">
        <v>90</v>
      </c>
      <c r="AO11" s="2">
        <v>86</v>
      </c>
      <c r="AP11" s="2"/>
      <c r="AQ11" s="2"/>
      <c r="AR11" s="49">
        <f t="shared" ref="AR11:AR50" si="18">IF(COUNTBLANK(AM11:AQ11)=5,"",AVERAGE(AM11:AQ11))</f>
        <v>88</v>
      </c>
      <c r="AS11" s="13"/>
      <c r="AT11" s="6">
        <v>82</v>
      </c>
      <c r="AU11" s="2">
        <v>86</v>
      </c>
      <c r="AV11" s="2">
        <v>86</v>
      </c>
      <c r="AW11" s="2"/>
      <c r="AX11" s="2"/>
      <c r="AY11" s="51">
        <f t="shared" ref="AY11:AY50" si="19">IF(COUNTBLANK(AT11:AX11)=5,"",AVERAGE(AT11:AX11))</f>
        <v>84.666666666666671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51968</v>
      </c>
      <c r="C12" s="14" t="s">
        <v>48</v>
      </c>
      <c r="D12" s="13"/>
      <c r="E12" s="14">
        <f t="shared" si="0"/>
        <v>86</v>
      </c>
      <c r="F12" s="13"/>
      <c r="G12" s="24">
        <f t="shared" si="1"/>
        <v>86</v>
      </c>
      <c r="H12" s="24">
        <f t="shared" si="2"/>
        <v>86</v>
      </c>
      <c r="I12" s="24">
        <f t="shared" si="3"/>
        <v>80</v>
      </c>
      <c r="J12" s="24">
        <f t="shared" si="4"/>
        <v>80</v>
      </c>
      <c r="K12" s="14" t="str">
        <f t="shared" si="5"/>
        <v>B</v>
      </c>
      <c r="L12" s="52" t="s">
        <v>68</v>
      </c>
      <c r="M12" s="13"/>
      <c r="N12" s="36" t="str">
        <f t="shared" si="6"/>
        <v/>
      </c>
      <c r="O12" s="2">
        <v>78</v>
      </c>
      <c r="P12" s="2">
        <v>86</v>
      </c>
      <c r="Q12" s="13"/>
      <c r="R12" s="3">
        <v>90</v>
      </c>
      <c r="S12" s="1"/>
      <c r="T12" s="39">
        <f t="shared" si="7"/>
        <v>90</v>
      </c>
      <c r="U12" s="1">
        <v>85</v>
      </c>
      <c r="V12" s="1"/>
      <c r="W12" s="39">
        <f t="shared" si="8"/>
        <v>85</v>
      </c>
      <c r="X12" s="1">
        <v>95</v>
      </c>
      <c r="Y12" s="1"/>
      <c r="Z12" s="39">
        <f t="shared" si="9"/>
        <v>95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85</v>
      </c>
      <c r="AI12" s="14">
        <f t="shared" si="14"/>
        <v>95</v>
      </c>
      <c r="AJ12" s="14" t="str">
        <f t="shared" si="15"/>
        <v/>
      </c>
      <c r="AK12" s="14" t="str">
        <f t="shared" si="16"/>
        <v/>
      </c>
      <c r="AL12" s="35">
        <f t="shared" si="17"/>
        <v>90</v>
      </c>
      <c r="AM12" s="6">
        <v>86</v>
      </c>
      <c r="AN12" s="2">
        <v>86</v>
      </c>
      <c r="AO12" s="2">
        <v>86</v>
      </c>
      <c r="AP12" s="2"/>
      <c r="AQ12" s="2"/>
      <c r="AR12" s="49">
        <f t="shared" si="18"/>
        <v>86</v>
      </c>
      <c r="AS12" s="13"/>
      <c r="AT12" s="6">
        <v>82</v>
      </c>
      <c r="AU12" s="2">
        <v>78</v>
      </c>
      <c r="AV12" s="2">
        <v>80</v>
      </c>
      <c r="AW12" s="2"/>
      <c r="AX12" s="2"/>
      <c r="AY12" s="51">
        <f t="shared" si="19"/>
        <v>80</v>
      </c>
      <c r="AZ12" s="13"/>
      <c r="BA12" s="54" t="s">
        <v>49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51969</v>
      </c>
      <c r="C13" s="14" t="s">
        <v>50</v>
      </c>
      <c r="D13" s="13"/>
      <c r="E13" s="14">
        <f t="shared" si="0"/>
        <v>86</v>
      </c>
      <c r="F13" s="13"/>
      <c r="G13" s="24">
        <f t="shared" si="1"/>
        <v>86</v>
      </c>
      <c r="H13" s="24">
        <f t="shared" si="2"/>
        <v>86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68</v>
      </c>
      <c r="M13" s="13"/>
      <c r="N13" s="36" t="str">
        <f t="shared" si="6"/>
        <v/>
      </c>
      <c r="O13" s="2">
        <v>85</v>
      </c>
      <c r="P13" s="2">
        <v>86</v>
      </c>
      <c r="Q13" s="13"/>
      <c r="R13" s="3">
        <v>86</v>
      </c>
      <c r="S13" s="1"/>
      <c r="T13" s="39">
        <f t="shared" si="7"/>
        <v>86</v>
      </c>
      <c r="U13" s="1">
        <v>86</v>
      </c>
      <c r="V13" s="1"/>
      <c r="W13" s="39">
        <f t="shared" si="8"/>
        <v>86</v>
      </c>
      <c r="X13" s="1">
        <v>86</v>
      </c>
      <c r="Y13" s="1"/>
      <c r="Z13" s="39">
        <f t="shared" si="9"/>
        <v>86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86</v>
      </c>
      <c r="AH13" s="14">
        <f t="shared" si="13"/>
        <v>86</v>
      </c>
      <c r="AI13" s="14">
        <f t="shared" si="14"/>
        <v>86</v>
      </c>
      <c r="AJ13" s="14" t="str">
        <f t="shared" si="15"/>
        <v/>
      </c>
      <c r="AK13" s="14" t="str">
        <f t="shared" si="16"/>
        <v/>
      </c>
      <c r="AL13" s="35">
        <f t="shared" si="17"/>
        <v>86</v>
      </c>
      <c r="AM13" s="6">
        <v>86</v>
      </c>
      <c r="AN13" s="2">
        <v>86</v>
      </c>
      <c r="AO13" s="2">
        <v>86</v>
      </c>
      <c r="AP13" s="2"/>
      <c r="AQ13" s="2"/>
      <c r="AR13" s="49">
        <f t="shared" si="18"/>
        <v>86</v>
      </c>
      <c r="AS13" s="13"/>
      <c r="AT13" s="6">
        <v>86</v>
      </c>
      <c r="AU13" s="2">
        <v>86</v>
      </c>
      <c r="AV13" s="2">
        <v>82</v>
      </c>
      <c r="AW13" s="2"/>
      <c r="AX13" s="2"/>
      <c r="AY13" s="51">
        <f t="shared" si="19"/>
        <v>84.666666666666671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51970</v>
      </c>
      <c r="C14" s="14" t="s">
        <v>51</v>
      </c>
      <c r="D14" s="13"/>
      <c r="E14" s="14">
        <f t="shared" si="0"/>
        <v>87</v>
      </c>
      <c r="F14" s="13"/>
      <c r="G14" s="24">
        <f t="shared" si="1"/>
        <v>87</v>
      </c>
      <c r="H14" s="24">
        <f t="shared" si="2"/>
        <v>87</v>
      </c>
      <c r="I14" s="24">
        <f t="shared" si="3"/>
        <v>80</v>
      </c>
      <c r="J14" s="24">
        <f t="shared" si="4"/>
        <v>80</v>
      </c>
      <c r="K14" s="14" t="str">
        <f t="shared" si="5"/>
        <v>B</v>
      </c>
      <c r="L14" s="52" t="s">
        <v>68</v>
      </c>
      <c r="M14" s="13"/>
      <c r="N14" s="36" t="str">
        <f t="shared" si="6"/>
        <v/>
      </c>
      <c r="O14" s="2">
        <v>80</v>
      </c>
      <c r="P14" s="2">
        <v>87</v>
      </c>
      <c r="Q14" s="13"/>
      <c r="R14" s="3">
        <v>87</v>
      </c>
      <c r="S14" s="1"/>
      <c r="T14" s="39">
        <f t="shared" si="7"/>
        <v>87</v>
      </c>
      <c r="U14" s="1">
        <v>85</v>
      </c>
      <c r="V14" s="1"/>
      <c r="W14" s="39">
        <f t="shared" si="8"/>
        <v>85</v>
      </c>
      <c r="X14" s="1">
        <v>95</v>
      </c>
      <c r="Y14" s="1"/>
      <c r="Z14" s="39">
        <f t="shared" si="9"/>
        <v>95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87</v>
      </c>
      <c r="AH14" s="14">
        <f t="shared" si="13"/>
        <v>85</v>
      </c>
      <c r="AI14" s="14">
        <f t="shared" si="14"/>
        <v>95</v>
      </c>
      <c r="AJ14" s="14" t="str">
        <f t="shared" si="15"/>
        <v/>
      </c>
      <c r="AK14" s="14" t="str">
        <f t="shared" si="16"/>
        <v/>
      </c>
      <c r="AL14" s="35">
        <f t="shared" si="17"/>
        <v>89</v>
      </c>
      <c r="AM14" s="6">
        <v>90</v>
      </c>
      <c r="AN14" s="2">
        <v>87</v>
      </c>
      <c r="AO14" s="2">
        <v>87</v>
      </c>
      <c r="AP14" s="2"/>
      <c r="AQ14" s="2"/>
      <c r="AR14" s="49">
        <f t="shared" si="18"/>
        <v>88</v>
      </c>
      <c r="AS14" s="13"/>
      <c r="AT14" s="6">
        <v>78</v>
      </c>
      <c r="AU14" s="2">
        <v>80</v>
      </c>
      <c r="AV14" s="2">
        <v>82</v>
      </c>
      <c r="AW14" s="2"/>
      <c r="AX14" s="2"/>
      <c r="AY14" s="51">
        <f t="shared" si="19"/>
        <v>80</v>
      </c>
      <c r="AZ14" s="13"/>
      <c r="BA14" s="54" t="s">
        <v>49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51971</v>
      </c>
      <c r="C15" s="14" t="s">
        <v>52</v>
      </c>
      <c r="D15" s="13"/>
      <c r="E15" s="14">
        <f t="shared" si="0"/>
        <v>95</v>
      </c>
      <c r="F15" s="13"/>
      <c r="G15" s="24">
        <f t="shared" si="1"/>
        <v>95</v>
      </c>
      <c r="H15" s="24">
        <f t="shared" si="2"/>
        <v>95</v>
      </c>
      <c r="I15" s="24">
        <f t="shared" si="3"/>
        <v>80</v>
      </c>
      <c r="J15" s="24">
        <f t="shared" si="4"/>
        <v>80</v>
      </c>
      <c r="K15" s="14" t="str">
        <f t="shared" si="5"/>
        <v>B</v>
      </c>
      <c r="L15" s="52" t="s">
        <v>68</v>
      </c>
      <c r="M15" s="13"/>
      <c r="N15" s="36" t="str">
        <f t="shared" si="6"/>
        <v/>
      </c>
      <c r="O15" s="2">
        <v>92</v>
      </c>
      <c r="P15" s="2">
        <v>95</v>
      </c>
      <c r="Q15" s="13"/>
      <c r="R15" s="3">
        <v>99</v>
      </c>
      <c r="S15" s="1"/>
      <c r="T15" s="39">
        <f t="shared" si="7"/>
        <v>99</v>
      </c>
      <c r="U15" s="1">
        <v>99</v>
      </c>
      <c r="V15" s="1"/>
      <c r="W15" s="39">
        <f t="shared" si="8"/>
        <v>99</v>
      </c>
      <c r="X15" s="1">
        <v>95</v>
      </c>
      <c r="Y15" s="1"/>
      <c r="Z15" s="39">
        <f t="shared" si="9"/>
        <v>95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99</v>
      </c>
      <c r="AH15" s="14">
        <f t="shared" si="13"/>
        <v>99</v>
      </c>
      <c r="AI15" s="14">
        <f t="shared" si="14"/>
        <v>95</v>
      </c>
      <c r="AJ15" s="14" t="str">
        <f t="shared" si="15"/>
        <v/>
      </c>
      <c r="AK15" s="14" t="str">
        <f t="shared" si="16"/>
        <v/>
      </c>
      <c r="AL15" s="35">
        <f t="shared" si="17"/>
        <v>97.666666666666671</v>
      </c>
      <c r="AM15" s="6">
        <v>85</v>
      </c>
      <c r="AN15" s="2">
        <v>95</v>
      </c>
      <c r="AO15" s="2">
        <v>95</v>
      </c>
      <c r="AP15" s="2"/>
      <c r="AQ15" s="2"/>
      <c r="AR15" s="49">
        <f t="shared" si="18"/>
        <v>91.666666666666671</v>
      </c>
      <c r="AS15" s="13"/>
      <c r="AT15" s="6">
        <v>82</v>
      </c>
      <c r="AU15" s="2">
        <v>80</v>
      </c>
      <c r="AV15" s="2">
        <v>78</v>
      </c>
      <c r="AW15" s="2"/>
      <c r="AX15" s="2"/>
      <c r="AY15" s="51">
        <f t="shared" si="19"/>
        <v>80</v>
      </c>
      <c r="AZ15" s="13"/>
      <c r="BA15" s="54" t="s">
        <v>49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51972</v>
      </c>
      <c r="C16" s="14" t="s">
        <v>53</v>
      </c>
      <c r="D16" s="13"/>
      <c r="E16" s="14">
        <f t="shared" si="0"/>
        <v>92</v>
      </c>
      <c r="F16" s="13"/>
      <c r="G16" s="24">
        <f t="shared" si="1"/>
        <v>91</v>
      </c>
      <c r="H16" s="24">
        <f t="shared" si="2"/>
        <v>92</v>
      </c>
      <c r="I16" s="24">
        <f t="shared" si="3"/>
        <v>90</v>
      </c>
      <c r="J16" s="24">
        <f t="shared" si="4"/>
        <v>90</v>
      </c>
      <c r="K16" s="14" t="str">
        <f t="shared" si="5"/>
        <v>A</v>
      </c>
      <c r="L16" s="52" t="s">
        <v>68</v>
      </c>
      <c r="M16" s="13"/>
      <c r="N16" s="36" t="str">
        <f t="shared" si="6"/>
        <v/>
      </c>
      <c r="O16" s="2">
        <v>88</v>
      </c>
      <c r="P16" s="2">
        <v>93</v>
      </c>
      <c r="Q16" s="13"/>
      <c r="R16" s="3">
        <v>93</v>
      </c>
      <c r="S16" s="1"/>
      <c r="T16" s="39">
        <f t="shared" si="7"/>
        <v>93</v>
      </c>
      <c r="U16" s="1">
        <v>98</v>
      </c>
      <c r="V16" s="1"/>
      <c r="W16" s="39">
        <f t="shared" si="8"/>
        <v>98</v>
      </c>
      <c r="X16" s="1">
        <v>95</v>
      </c>
      <c r="Y16" s="1"/>
      <c r="Z16" s="39">
        <f t="shared" si="9"/>
        <v>95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93</v>
      </c>
      <c r="AH16" s="14">
        <f t="shared" si="13"/>
        <v>98</v>
      </c>
      <c r="AI16" s="14">
        <f t="shared" si="14"/>
        <v>95</v>
      </c>
      <c r="AJ16" s="14" t="str">
        <f t="shared" si="15"/>
        <v/>
      </c>
      <c r="AK16" s="14" t="str">
        <f t="shared" si="16"/>
        <v/>
      </c>
      <c r="AL16" s="35">
        <f t="shared" si="17"/>
        <v>95.333333333333329</v>
      </c>
      <c r="AM16" s="6">
        <v>83</v>
      </c>
      <c r="AN16" s="2">
        <v>83</v>
      </c>
      <c r="AO16" s="2">
        <v>93</v>
      </c>
      <c r="AP16" s="2"/>
      <c r="AQ16" s="2"/>
      <c r="AR16" s="49">
        <f t="shared" si="18"/>
        <v>86.333333333333329</v>
      </c>
      <c r="AS16" s="13"/>
      <c r="AT16" s="6">
        <v>82</v>
      </c>
      <c r="AU16" s="2">
        <v>92</v>
      </c>
      <c r="AV16" s="2">
        <v>95</v>
      </c>
      <c r="AW16" s="2"/>
      <c r="AX16" s="2"/>
      <c r="AY16" s="51">
        <f t="shared" si="19"/>
        <v>89.666666666666671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51973</v>
      </c>
      <c r="C17" s="14" t="s">
        <v>54</v>
      </c>
      <c r="D17" s="13"/>
      <c r="E17" s="14">
        <f t="shared" si="0"/>
        <v>89</v>
      </c>
      <c r="F17" s="13"/>
      <c r="G17" s="24">
        <f t="shared" si="1"/>
        <v>89</v>
      </c>
      <c r="H17" s="24">
        <f t="shared" si="2"/>
        <v>89</v>
      </c>
      <c r="I17" s="24">
        <f t="shared" si="3"/>
        <v>80</v>
      </c>
      <c r="J17" s="24">
        <f t="shared" si="4"/>
        <v>80</v>
      </c>
      <c r="K17" s="14" t="str">
        <f t="shared" si="5"/>
        <v>B</v>
      </c>
      <c r="L17" s="52" t="s">
        <v>68</v>
      </c>
      <c r="M17" s="13"/>
      <c r="N17" s="36" t="str">
        <f t="shared" si="6"/>
        <v/>
      </c>
      <c r="O17" s="2">
        <v>82</v>
      </c>
      <c r="P17" s="2">
        <v>89</v>
      </c>
      <c r="Q17" s="13"/>
      <c r="R17" s="3">
        <v>95</v>
      </c>
      <c r="S17" s="1"/>
      <c r="T17" s="39">
        <f t="shared" si="7"/>
        <v>95</v>
      </c>
      <c r="U17" s="1">
        <v>85</v>
      </c>
      <c r="V17" s="1"/>
      <c r="W17" s="39">
        <f t="shared" si="8"/>
        <v>85</v>
      </c>
      <c r="X17" s="1">
        <v>95</v>
      </c>
      <c r="Y17" s="1"/>
      <c r="Z17" s="39">
        <f t="shared" si="9"/>
        <v>95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95</v>
      </c>
      <c r="AH17" s="14">
        <f t="shared" si="13"/>
        <v>85</v>
      </c>
      <c r="AI17" s="14">
        <f t="shared" si="14"/>
        <v>95</v>
      </c>
      <c r="AJ17" s="14" t="str">
        <f t="shared" si="15"/>
        <v/>
      </c>
      <c r="AK17" s="14" t="str">
        <f t="shared" si="16"/>
        <v/>
      </c>
      <c r="AL17" s="35">
        <f t="shared" si="17"/>
        <v>91.666666666666671</v>
      </c>
      <c r="AM17" s="6">
        <v>89</v>
      </c>
      <c r="AN17" s="2">
        <v>89</v>
      </c>
      <c r="AO17" s="2">
        <v>89</v>
      </c>
      <c r="AP17" s="2"/>
      <c r="AQ17" s="2"/>
      <c r="AR17" s="49">
        <f t="shared" si="18"/>
        <v>89</v>
      </c>
      <c r="AS17" s="13"/>
      <c r="AT17" s="6">
        <v>78</v>
      </c>
      <c r="AU17" s="2">
        <v>80</v>
      </c>
      <c r="AV17" s="2">
        <v>82</v>
      </c>
      <c r="AW17" s="2"/>
      <c r="AX17" s="2"/>
      <c r="AY17" s="51">
        <f t="shared" si="19"/>
        <v>80</v>
      </c>
      <c r="AZ17" s="13"/>
      <c r="BA17" s="54" t="s">
        <v>49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51974</v>
      </c>
      <c r="C18" s="14" t="s">
        <v>55</v>
      </c>
      <c r="D18" s="13"/>
      <c r="E18" s="14">
        <f t="shared" si="0"/>
        <v>84</v>
      </c>
      <c r="F18" s="13"/>
      <c r="G18" s="24">
        <f t="shared" si="1"/>
        <v>84</v>
      </c>
      <c r="H18" s="24">
        <f t="shared" si="2"/>
        <v>84</v>
      </c>
      <c r="I18" s="24">
        <f t="shared" si="3"/>
        <v>85</v>
      </c>
      <c r="J18" s="24">
        <f t="shared" si="4"/>
        <v>85</v>
      </c>
      <c r="K18" s="14" t="str">
        <f t="shared" si="5"/>
        <v>A</v>
      </c>
      <c r="L18" s="52" t="s">
        <v>68</v>
      </c>
      <c r="M18" s="13"/>
      <c r="N18" s="36" t="str">
        <f t="shared" si="6"/>
        <v/>
      </c>
      <c r="O18" s="2">
        <v>80</v>
      </c>
      <c r="P18" s="2">
        <v>84</v>
      </c>
      <c r="Q18" s="13"/>
      <c r="R18" s="3">
        <v>87</v>
      </c>
      <c r="S18" s="1"/>
      <c r="T18" s="39">
        <f t="shared" si="7"/>
        <v>87</v>
      </c>
      <c r="U18" s="1">
        <v>85</v>
      </c>
      <c r="V18" s="1"/>
      <c r="W18" s="39">
        <f t="shared" si="8"/>
        <v>85</v>
      </c>
      <c r="X18" s="1">
        <v>85</v>
      </c>
      <c r="Y18" s="1"/>
      <c r="Z18" s="39">
        <f t="shared" si="9"/>
        <v>85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87</v>
      </c>
      <c r="AH18" s="14">
        <f t="shared" si="13"/>
        <v>85</v>
      </c>
      <c r="AI18" s="14">
        <f t="shared" si="14"/>
        <v>85</v>
      </c>
      <c r="AJ18" s="14" t="str">
        <f t="shared" si="15"/>
        <v/>
      </c>
      <c r="AK18" s="14" t="str">
        <f t="shared" si="16"/>
        <v/>
      </c>
      <c r="AL18" s="35">
        <f t="shared" si="17"/>
        <v>85.666666666666671</v>
      </c>
      <c r="AM18" s="6">
        <v>84</v>
      </c>
      <c r="AN18" s="2">
        <v>84</v>
      </c>
      <c r="AO18" s="2">
        <v>84</v>
      </c>
      <c r="AP18" s="2"/>
      <c r="AQ18" s="2"/>
      <c r="AR18" s="49">
        <f t="shared" si="18"/>
        <v>84</v>
      </c>
      <c r="AS18" s="13"/>
      <c r="AT18" s="6">
        <v>86</v>
      </c>
      <c r="AU18" s="2">
        <v>84</v>
      </c>
      <c r="AV18" s="2">
        <v>84</v>
      </c>
      <c r="AW18" s="2"/>
      <c r="AX18" s="2"/>
      <c r="AY18" s="51">
        <f t="shared" si="19"/>
        <v>84.666666666666671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51975</v>
      </c>
      <c r="C19" s="14" t="s">
        <v>56</v>
      </c>
      <c r="D19" s="13"/>
      <c r="E19" s="14">
        <f t="shared" si="0"/>
        <v>78</v>
      </c>
      <c r="F19" s="13"/>
      <c r="G19" s="24">
        <f t="shared" si="1"/>
        <v>78</v>
      </c>
      <c r="H19" s="24">
        <f t="shared" si="2"/>
        <v>78</v>
      </c>
      <c r="I19" s="24">
        <f t="shared" si="3"/>
        <v>80</v>
      </c>
      <c r="J19" s="24">
        <f t="shared" si="4"/>
        <v>80</v>
      </c>
      <c r="K19" s="14" t="str">
        <f t="shared" si="5"/>
        <v>B</v>
      </c>
      <c r="L19" s="52" t="s">
        <v>68</v>
      </c>
      <c r="M19" s="13"/>
      <c r="N19" s="36" t="str">
        <f t="shared" si="6"/>
        <v/>
      </c>
      <c r="O19" s="2">
        <v>79</v>
      </c>
      <c r="P19" s="2">
        <v>78</v>
      </c>
      <c r="Q19" s="13"/>
      <c r="R19" s="3">
        <v>78</v>
      </c>
      <c r="S19" s="1"/>
      <c r="T19" s="39">
        <f t="shared" si="7"/>
        <v>78</v>
      </c>
      <c r="U19" s="1">
        <v>78</v>
      </c>
      <c r="V19" s="1"/>
      <c r="W19" s="39">
        <f t="shared" si="8"/>
        <v>78</v>
      </c>
      <c r="X19" s="1">
        <v>78</v>
      </c>
      <c r="Y19" s="1"/>
      <c r="Z19" s="39">
        <f t="shared" si="9"/>
        <v>78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78</v>
      </c>
      <c r="AH19" s="14">
        <f t="shared" si="13"/>
        <v>78</v>
      </c>
      <c r="AI19" s="14">
        <f t="shared" si="14"/>
        <v>78</v>
      </c>
      <c r="AJ19" s="14" t="str">
        <f t="shared" si="15"/>
        <v/>
      </c>
      <c r="AK19" s="14" t="str">
        <f t="shared" si="16"/>
        <v/>
      </c>
      <c r="AL19" s="35">
        <f t="shared" si="17"/>
        <v>78</v>
      </c>
      <c r="AM19" s="6">
        <v>78</v>
      </c>
      <c r="AN19" s="2">
        <v>78</v>
      </c>
      <c r="AO19" s="2">
        <v>78</v>
      </c>
      <c r="AP19" s="2"/>
      <c r="AQ19" s="2"/>
      <c r="AR19" s="49">
        <f t="shared" si="18"/>
        <v>78</v>
      </c>
      <c r="AS19" s="13"/>
      <c r="AT19" s="6">
        <v>85</v>
      </c>
      <c r="AU19" s="2">
        <v>78</v>
      </c>
      <c r="AV19" s="2">
        <v>78</v>
      </c>
      <c r="AW19" s="2"/>
      <c r="AX19" s="2"/>
      <c r="AY19" s="51">
        <f t="shared" si="19"/>
        <v>80.333333333333329</v>
      </c>
      <c r="AZ19" s="13"/>
      <c r="BA19" s="54" t="s">
        <v>49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/>
      <c r="B20" s="14"/>
      <c r="C20" s="14"/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 t="str">
        <f t="shared" si="3"/>
        <v/>
      </c>
      <c r="J20" s="24" t="str">
        <f t="shared" si="4"/>
        <v/>
      </c>
      <c r="K20" s="14" t="str">
        <f t="shared" si="5"/>
        <v/>
      </c>
      <c r="L20" s="52"/>
      <c r="M20" s="13"/>
      <c r="N20" s="36" t="str">
        <f t="shared" si="6"/>
        <v/>
      </c>
      <c r="O20" s="2"/>
      <c r="P20" s="2"/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/>
      <c r="AN20" s="2"/>
      <c r="AO20" s="2"/>
      <c r="AP20" s="2"/>
      <c r="AQ20" s="2"/>
      <c r="AR20" s="49" t="str">
        <f t="shared" si="18"/>
        <v/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/>
      <c r="B21" s="14"/>
      <c r="C21" s="14"/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 t="str">
        <f t="shared" si="3"/>
        <v/>
      </c>
      <c r="J21" s="24" t="str">
        <f t="shared" si="4"/>
        <v/>
      </c>
      <c r="K21" s="14" t="str">
        <f t="shared" si="5"/>
        <v/>
      </c>
      <c r="L21" s="52"/>
      <c r="M21" s="13"/>
      <c r="N21" s="36" t="str">
        <f t="shared" si="6"/>
        <v/>
      </c>
      <c r="O21" s="2"/>
      <c r="P21" s="2"/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/>
      <c r="AN21" s="2"/>
      <c r="AO21" s="2"/>
      <c r="AP21" s="2"/>
      <c r="AQ21" s="2"/>
      <c r="AR21" s="49" t="str">
        <f t="shared" si="18"/>
        <v/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/>
      <c r="B22" s="14"/>
      <c r="C22" s="14"/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 t="str">
        <f t="shared" si="3"/>
        <v/>
      </c>
      <c r="J22" s="24" t="str">
        <f t="shared" si="4"/>
        <v/>
      </c>
      <c r="K22" s="14" t="str">
        <f t="shared" si="5"/>
        <v/>
      </c>
      <c r="L22" s="52"/>
      <c r="M22" s="13"/>
      <c r="N22" s="36" t="str">
        <f t="shared" si="6"/>
        <v/>
      </c>
      <c r="O22" s="2"/>
      <c r="P22" s="2"/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/>
      <c r="AN22" s="2"/>
      <c r="AO22" s="2"/>
      <c r="AP22" s="2"/>
      <c r="AQ22" s="2"/>
      <c r="AR22" s="49" t="str">
        <f t="shared" si="18"/>
        <v/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/>
      <c r="B23" s="14"/>
      <c r="C23" s="14"/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 t="str">
        <f t="shared" si="3"/>
        <v/>
      </c>
      <c r="J23" s="24" t="str">
        <f t="shared" si="4"/>
        <v/>
      </c>
      <c r="K23" s="14" t="str">
        <f t="shared" si="5"/>
        <v/>
      </c>
      <c r="L23" s="52"/>
      <c r="M23" s="13"/>
      <c r="N23" s="36" t="str">
        <f t="shared" si="6"/>
        <v/>
      </c>
      <c r="O23" s="2"/>
      <c r="P23" s="2"/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/>
      <c r="AN23" s="2"/>
      <c r="AO23" s="2"/>
      <c r="AP23" s="2"/>
      <c r="AQ23" s="2"/>
      <c r="AR23" s="49" t="str">
        <f t="shared" si="18"/>
        <v/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/>
      <c r="B24" s="14"/>
      <c r="C24" s="14"/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 t="str">
        <f t="shared" si="3"/>
        <v/>
      </c>
      <c r="J24" s="24" t="str">
        <f t="shared" si="4"/>
        <v/>
      </c>
      <c r="K24" s="14" t="str">
        <f t="shared" si="5"/>
        <v/>
      </c>
      <c r="L24" s="52"/>
      <c r="M24" s="13"/>
      <c r="N24" s="36" t="str">
        <f t="shared" si="6"/>
        <v/>
      </c>
      <c r="O24" s="2"/>
      <c r="P24" s="2"/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/>
      <c r="AN24" s="2"/>
      <c r="AO24" s="2"/>
      <c r="AP24" s="2"/>
      <c r="AQ24" s="2"/>
      <c r="AR24" s="49" t="str">
        <f t="shared" si="18"/>
        <v/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/>
      <c r="B25" s="14"/>
      <c r="C25" s="14"/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 t="str">
        <f t="shared" si="3"/>
        <v/>
      </c>
      <c r="J25" s="24" t="str">
        <f t="shared" si="4"/>
        <v/>
      </c>
      <c r="K25" s="14" t="str">
        <f t="shared" si="5"/>
        <v/>
      </c>
      <c r="L25" s="52"/>
      <c r="M25" s="13"/>
      <c r="N25" s="36" t="str">
        <f t="shared" si="6"/>
        <v/>
      </c>
      <c r="O25" s="2"/>
      <c r="P25" s="2"/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/>
      <c r="AN25" s="2"/>
      <c r="AO25" s="2"/>
      <c r="AP25" s="2"/>
      <c r="AQ25" s="2"/>
      <c r="AR25" s="49" t="str">
        <f t="shared" si="18"/>
        <v/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/>
      <c r="B26" s="14"/>
      <c r="C26" s="14"/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 t="str">
        <f t="shared" si="3"/>
        <v/>
      </c>
      <c r="J26" s="24" t="str">
        <f t="shared" si="4"/>
        <v/>
      </c>
      <c r="K26" s="14" t="str">
        <f t="shared" si="5"/>
        <v/>
      </c>
      <c r="L26" s="52"/>
      <c r="M26" s="13"/>
      <c r="N26" s="36" t="str">
        <f t="shared" si="6"/>
        <v/>
      </c>
      <c r="O26" s="2"/>
      <c r="P26" s="2"/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/>
      <c r="AN26" s="2"/>
      <c r="AO26" s="2"/>
      <c r="AP26" s="2"/>
      <c r="AQ26" s="2"/>
      <c r="AR26" s="49" t="str">
        <f t="shared" si="18"/>
        <v/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/>
      <c r="B27" s="14"/>
      <c r="C27" s="14"/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 t="str">
        <f t="shared" si="3"/>
        <v/>
      </c>
      <c r="J27" s="24" t="str">
        <f t="shared" si="4"/>
        <v/>
      </c>
      <c r="K27" s="14" t="str">
        <f t="shared" si="5"/>
        <v/>
      </c>
      <c r="L27" s="52"/>
      <c r="M27" s="13"/>
      <c r="N27" s="36" t="str">
        <f t="shared" si="6"/>
        <v/>
      </c>
      <c r="O27" s="2"/>
      <c r="P27" s="2"/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/>
      <c r="AN27" s="2"/>
      <c r="AO27" s="2"/>
      <c r="AP27" s="2"/>
      <c r="AQ27" s="2"/>
      <c r="AR27" s="49" t="str">
        <f t="shared" si="18"/>
        <v/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/>
      <c r="B28" s="14"/>
      <c r="C28" s="14"/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 t="str">
        <f t="shared" si="3"/>
        <v/>
      </c>
      <c r="J28" s="24" t="str">
        <f t="shared" si="4"/>
        <v/>
      </c>
      <c r="K28" s="14" t="str">
        <f t="shared" si="5"/>
        <v/>
      </c>
      <c r="L28" s="52"/>
      <c r="M28" s="13"/>
      <c r="N28" s="36" t="str">
        <f t="shared" si="6"/>
        <v/>
      </c>
      <c r="O28" s="2"/>
      <c r="P28" s="2"/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/>
      <c r="AN28" s="2"/>
      <c r="AO28" s="2"/>
      <c r="AP28" s="2"/>
      <c r="AQ28" s="2"/>
      <c r="AR28" s="49" t="str">
        <f t="shared" si="18"/>
        <v/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/>
      <c r="B29" s="14"/>
      <c r="C29" s="14"/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 t="str">
        <f t="shared" si="3"/>
        <v/>
      </c>
      <c r="J29" s="24" t="str">
        <f t="shared" si="4"/>
        <v/>
      </c>
      <c r="K29" s="14" t="str">
        <f t="shared" si="5"/>
        <v/>
      </c>
      <c r="L29" s="52"/>
      <c r="M29" s="13"/>
      <c r="N29" s="36" t="str">
        <f t="shared" si="6"/>
        <v/>
      </c>
      <c r="O29" s="2"/>
      <c r="P29" s="2"/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/>
      <c r="AN29" s="2"/>
      <c r="AO29" s="2"/>
      <c r="AP29" s="2"/>
      <c r="AQ29" s="2"/>
      <c r="AR29" s="49" t="str">
        <f t="shared" si="18"/>
        <v/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/>
      <c r="B30" s="14"/>
      <c r="C30" s="14"/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 t="str">
        <f t="shared" si="3"/>
        <v/>
      </c>
      <c r="J30" s="24" t="str">
        <f t="shared" si="4"/>
        <v/>
      </c>
      <c r="K30" s="14" t="str">
        <f t="shared" si="5"/>
        <v/>
      </c>
      <c r="L30" s="52"/>
      <c r="M30" s="13"/>
      <c r="N30" s="36" t="str">
        <f t="shared" si="6"/>
        <v/>
      </c>
      <c r="O30" s="2"/>
      <c r="P30" s="2"/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/>
      <c r="AN30" s="2"/>
      <c r="AO30" s="2"/>
      <c r="AP30" s="2"/>
      <c r="AQ30" s="2"/>
      <c r="AR30" s="49" t="str">
        <f t="shared" si="18"/>
        <v/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/>
      <c r="B31" s="14"/>
      <c r="C31" s="14"/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 t="str">
        <f t="shared" si="3"/>
        <v/>
      </c>
      <c r="J31" s="24" t="str">
        <f t="shared" si="4"/>
        <v/>
      </c>
      <c r="K31" s="14" t="str">
        <f t="shared" si="5"/>
        <v/>
      </c>
      <c r="L31" s="52"/>
      <c r="M31" s="13"/>
      <c r="N31" s="36" t="str">
        <f t="shared" si="6"/>
        <v/>
      </c>
      <c r="O31" s="2"/>
      <c r="P31" s="2"/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/>
      <c r="AN31" s="2"/>
      <c r="AO31" s="2"/>
      <c r="AP31" s="2"/>
      <c r="AQ31" s="2"/>
      <c r="AR31" s="49" t="str">
        <f t="shared" si="18"/>
        <v/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/>
      <c r="B32" s="14"/>
      <c r="C32" s="14"/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 t="str">
        <f t="shared" si="3"/>
        <v/>
      </c>
      <c r="J32" s="24" t="str">
        <f t="shared" si="4"/>
        <v/>
      </c>
      <c r="K32" s="14" t="str">
        <f t="shared" si="5"/>
        <v/>
      </c>
      <c r="L32" s="52"/>
      <c r="M32" s="13"/>
      <c r="N32" s="36" t="str">
        <f t="shared" si="6"/>
        <v/>
      </c>
      <c r="O32" s="2"/>
      <c r="P32" s="2"/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/>
      <c r="AN32" s="2"/>
      <c r="AO32" s="2"/>
      <c r="AP32" s="2"/>
      <c r="AQ32" s="2"/>
      <c r="AR32" s="49" t="str">
        <f t="shared" si="18"/>
        <v/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/>
      <c r="B33" s="14"/>
      <c r="C33" s="14"/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 t="str">
        <f t="shared" si="3"/>
        <v/>
      </c>
      <c r="J33" s="24" t="str">
        <f t="shared" si="4"/>
        <v/>
      </c>
      <c r="K33" s="14" t="str">
        <f t="shared" si="5"/>
        <v/>
      </c>
      <c r="L33" s="52"/>
      <c r="M33" s="13"/>
      <c r="N33" s="36" t="str">
        <f t="shared" si="6"/>
        <v/>
      </c>
      <c r="O33" s="2"/>
      <c r="P33" s="2"/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/>
      <c r="AN33" s="2"/>
      <c r="AO33" s="2"/>
      <c r="AP33" s="2"/>
      <c r="AQ33" s="2"/>
      <c r="AR33" s="49" t="str">
        <f t="shared" si="18"/>
        <v/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/>
      <c r="B34" s="14"/>
      <c r="C34" s="14"/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 t="str">
        <f t="shared" si="3"/>
        <v/>
      </c>
      <c r="J34" s="24" t="str">
        <f t="shared" si="4"/>
        <v/>
      </c>
      <c r="K34" s="14" t="str">
        <f t="shared" si="5"/>
        <v/>
      </c>
      <c r="L34" s="52"/>
      <c r="M34" s="13"/>
      <c r="N34" s="36" t="str">
        <f t="shared" si="6"/>
        <v/>
      </c>
      <c r="O34" s="2"/>
      <c r="P34" s="2"/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/>
      <c r="AN34" s="2"/>
      <c r="AO34" s="2"/>
      <c r="AP34" s="2"/>
      <c r="AQ34" s="2"/>
      <c r="AR34" s="49" t="str">
        <f t="shared" si="18"/>
        <v/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/>
      <c r="B35" s="14"/>
      <c r="C35" s="14"/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 t="str">
        <f t="shared" si="3"/>
        <v/>
      </c>
      <c r="J35" s="24" t="str">
        <f t="shared" si="4"/>
        <v/>
      </c>
      <c r="K35" s="14" t="str">
        <f t="shared" si="5"/>
        <v/>
      </c>
      <c r="L35" s="52"/>
      <c r="M35" s="13"/>
      <c r="N35" s="36" t="str">
        <f t="shared" si="6"/>
        <v/>
      </c>
      <c r="O35" s="2"/>
      <c r="P35" s="2"/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/>
      <c r="AN35" s="2"/>
      <c r="AO35" s="2"/>
      <c r="AP35" s="2"/>
      <c r="AQ35" s="2"/>
      <c r="AR35" s="49" t="str">
        <f t="shared" si="18"/>
        <v/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/>
      <c r="B36" s="14"/>
      <c r="C36" s="14"/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 t="str">
        <f t="shared" si="3"/>
        <v/>
      </c>
      <c r="J36" s="24" t="str">
        <f t="shared" si="4"/>
        <v/>
      </c>
      <c r="K36" s="14" t="str">
        <f t="shared" si="5"/>
        <v/>
      </c>
      <c r="L36" s="52"/>
      <c r="M36" s="13"/>
      <c r="N36" s="36" t="str">
        <f t="shared" si="6"/>
        <v/>
      </c>
      <c r="O36" s="2"/>
      <c r="P36" s="2"/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/>
      <c r="AN36" s="2"/>
      <c r="AO36" s="2"/>
      <c r="AP36" s="2"/>
      <c r="AQ36" s="2"/>
      <c r="AR36" s="49" t="str">
        <f t="shared" si="18"/>
        <v/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/>
      <c r="B37" s="14"/>
      <c r="C37" s="14"/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 t="str">
        <f t="shared" si="3"/>
        <v/>
      </c>
      <c r="J37" s="24" t="str">
        <f t="shared" si="4"/>
        <v/>
      </c>
      <c r="K37" s="14" t="str">
        <f t="shared" si="5"/>
        <v/>
      </c>
      <c r="L37" s="52"/>
      <c r="M37" s="13"/>
      <c r="N37" s="36" t="str">
        <f t="shared" si="6"/>
        <v/>
      </c>
      <c r="O37" s="2"/>
      <c r="P37" s="2"/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/>
      <c r="AN37" s="2"/>
      <c r="AO37" s="2"/>
      <c r="AP37" s="2"/>
      <c r="AQ37" s="2"/>
      <c r="AR37" s="49" t="str">
        <f t="shared" si="18"/>
        <v/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/>
      <c r="B38" s="14"/>
      <c r="C38" s="14"/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 t="str">
        <f t="shared" si="3"/>
        <v/>
      </c>
      <c r="J38" s="24" t="str">
        <f t="shared" si="4"/>
        <v/>
      </c>
      <c r="K38" s="14" t="str">
        <f t="shared" si="5"/>
        <v/>
      </c>
      <c r="L38" s="52"/>
      <c r="M38" s="13"/>
      <c r="N38" s="36" t="str">
        <f t="shared" si="6"/>
        <v/>
      </c>
      <c r="O38" s="2"/>
      <c r="P38" s="2"/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/>
      <c r="AN38" s="2"/>
      <c r="AO38" s="2"/>
      <c r="AP38" s="2"/>
      <c r="AQ38" s="2"/>
      <c r="AR38" s="49" t="str">
        <f t="shared" si="18"/>
        <v/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14" t="str">
        <f t="shared" si="5"/>
        <v/>
      </c>
      <c r="L39" s="52"/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/>
      <c r="AN39" s="2"/>
      <c r="AO39" s="2"/>
      <c r="AP39" s="2"/>
      <c r="AQ39" s="2"/>
      <c r="AR39" s="49" t="str">
        <f t="shared" si="18"/>
        <v/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14" t="str">
        <f t="shared" si="5"/>
        <v/>
      </c>
      <c r="L40" s="52"/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/>
      <c r="AN40" s="2"/>
      <c r="AO40" s="2"/>
      <c r="AP40" s="2"/>
      <c r="AQ40" s="2"/>
      <c r="AR40" s="49" t="str">
        <f t="shared" si="18"/>
        <v/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14" t="str">
        <f t="shared" si="5"/>
        <v/>
      </c>
      <c r="L41" s="52"/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/>
      <c r="AN41" s="2"/>
      <c r="AO41" s="2"/>
      <c r="AP41" s="2"/>
      <c r="AQ41" s="2"/>
      <c r="AR41" s="49" t="str">
        <f t="shared" si="18"/>
        <v/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14" t="str">
        <f t="shared" si="5"/>
        <v/>
      </c>
      <c r="L42" s="52"/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/>
      <c r="AN42" s="2"/>
      <c r="AO42" s="2"/>
      <c r="AP42" s="2"/>
      <c r="AQ42" s="2"/>
      <c r="AR42" s="49" t="str">
        <f t="shared" si="18"/>
        <v/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57</v>
      </c>
      <c r="D52" s="13"/>
      <c r="E52" s="13"/>
      <c r="F52" s="13"/>
      <c r="G52" s="56" t="s">
        <v>58</v>
      </c>
      <c r="H52" s="56"/>
      <c r="I52" s="13">
        <f>IF(COUNTBLANK($H$11:$H$50)=40,"",MAX($H$11:$H$50))</f>
        <v>95</v>
      </c>
      <c r="J52" s="13"/>
      <c r="K52" s="13"/>
      <c r="L52" s="53"/>
      <c r="M52" s="13" t="s">
        <v>59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60</v>
      </c>
      <c r="D53" s="13"/>
      <c r="E53" s="13"/>
      <c r="F53" s="13"/>
      <c r="G53" s="56" t="s">
        <v>61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62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63</v>
      </c>
      <c r="H54" s="56"/>
      <c r="I54" s="13">
        <f>IF(COUNTBLANK($H$11:$H$50)=40,"",AVERAGE($H$11:$H$50))</f>
        <v>87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64</v>
      </c>
      <c r="H55" s="56"/>
      <c r="I55" s="13">
        <f>IF(COUNTBLANK($P$11:$P$50)=40,"",AVERAGE($P$11:$P$50))</f>
        <v>87.111111111111114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65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66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67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XII-IPA 4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Perpust</cp:lastModifiedBy>
  <dcterms:created xsi:type="dcterms:W3CDTF">2016-01-14T22:19:27Z</dcterms:created>
  <dcterms:modified xsi:type="dcterms:W3CDTF">2017-12-15T07:30:52Z</dcterms:modified>
  <cp:category/>
</cp:coreProperties>
</file>