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5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H50" i="1"/>
  <c r="G50" i="1"/>
  <c r="F50" i="1"/>
  <c r="E50" i="1"/>
  <c r="R49" i="1"/>
  <c r="Q49" i="1"/>
  <c r="P49" i="1"/>
  <c r="M49" i="1"/>
  <c r="N49" i="1" s="1"/>
  <c r="K49" i="1"/>
  <c r="L49" i="1" s="1"/>
  <c r="J49" i="1"/>
  <c r="H49" i="1"/>
  <c r="G49" i="1"/>
  <c r="F49" i="1"/>
  <c r="E49" i="1"/>
  <c r="R48" i="1"/>
  <c r="Q48" i="1"/>
  <c r="P48" i="1"/>
  <c r="M48" i="1"/>
  <c r="N48" i="1" s="1"/>
  <c r="K48" i="1"/>
  <c r="L48" i="1" s="1"/>
  <c r="J48" i="1"/>
  <c r="H48" i="1"/>
  <c r="G48" i="1"/>
  <c r="F48" i="1"/>
  <c r="E48" i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<sst xmlns="http://schemas.openxmlformats.org/spreadsheetml/2006/main" count="111" uniqueCount="80">
  <si>
    <t>DAFTAR NILAI SISWA SMAN 9 SEMARANG SEMESTER GASAL TAHUN PELAJARAN 2017/2018</t>
  </si>
  <si>
    <t>Guru :</t>
  </si>
  <si>
    <t>I Nyoman Wedhu</t>
  </si>
  <si>
    <t>Kelas X-MIPA 5</t>
  </si>
  <si>
    <t>Mapel :</t>
  </si>
  <si>
    <t>Pendidikan Agama dan Budi Pekerti [ Kelompok A (Wajib) ]</t>
  </si>
  <si>
    <t>didownload 19/12/2017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</si>
  <si>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</si>
  <si>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</si>
  <si>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</si>
  <si>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</si>
  <si>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</si>
  <si>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</si>
  <si>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</si>
  <si>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</si>
  <si>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</si>
  <si>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</si>
  <si>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</si>
  <si>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</si>
  <si>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</si>
  <si>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</si>
  <si>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</si>
  <si>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</si>
  <si>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</si>
  <si>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</si>
  <si>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</si>
  <si>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</si>
  <si>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</si>
  <si>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</si>
  <si>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</si>
  <si>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</si>
  <si>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</si>
  <si>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</si>
  <si>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</si>
  <si>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</si>
  <si>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</si>
  <si>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</si>
  <si>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</si>
  <si>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</si>
  <si>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</si>
  <si>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</si>
  <si>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</si>
  <si>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</si>
  <si>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</si>
  <si>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</si>
  <si>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</si>
  <si>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</si>
  <si>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</si>
  <si>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</si>
  <si>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</si>
  <si>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</si>
  <si>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</si>
  <si>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</si>
  <si>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RICKO CHANDRA SAPUTRA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</si>
  <si>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</si>
  <si>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</si>
  <si>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</si>
  <si>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</si>
  <si>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</si>
  <si>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</si>
  <si>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</si>
  <si>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</si>
  <si>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</si>
  <si>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</si>
  <si>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</si>
  <si>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</si>
  <si>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</si>
  <si>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</si>
  <si>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</si>
  <si>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</si>
  <si>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</si>
  <si>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</si>
  <si>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</si>
  <si>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</si>
  <si>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</si>
  <si>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</si>
  <si>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99998877</t>
  </si>
  <si>
    <t>Nip</t>
  </si>
  <si>
    <t>Sanga baik, dapat mengingat, mengetahui, menerapkan, menganalisis dan mengevaluasi semua kompetensi dasar</t>
  </si>
  <si>
    <t>Sangat terampil, dapat mengingat, mengetahui, menerapkan, menganalisis dan mengevaluasi semua kompetensi dasar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</si>
</sst>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B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434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51992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 baik, dapat mengingat, mengetahui, menerapkan, menganalisis dan mengevaluasi semua kompetensi dasar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terampil, dapat mengingat, mengetahui, menerapkan, menganalisis dan mengevaluasi semua kompetensi dasar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85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/>
      <c r="B12" s="19"/>
      <c r="C12" s="19"/>
      <c r="D12" s="18"/>
      <c r="E12" s="19" t="str">
        <f t="shared" si="0"/>
        <v/>
      </c>
      <c r="F12" s="19" t="str">
        <f t="shared" si="1"/>
        <v/>
      </c>
      <c r="G12" s="19" t="str">
        <f>IF((COUNTA(T12:AC12)&gt;0),(ROUND((AVERAGE(T12:AD12)),0)),"")</f>
        <v/>
      </c>
      <c r="H12" s="19" t="str">
        <f t="shared" si="2"/>
        <v/>
      </c>
      <c r="I12" s="35"/>
      <c r="J12" s="19" t="str">
        <f t="shared" si="3"/>
        <v/>
      </c>
      <c r="K12" s="19" t="str">
        <f t="shared" si="4"/>
        <v/>
      </c>
      <c r="L12" s="19" t="str">
        <f t="shared" si="5"/>
        <v/>
      </c>
      <c r="M12" s="19" t="str">
        <f t="shared" si="6"/>
        <v/>
      </c>
      <c r="N12" s="19" t="str">
        <f t="shared" si="7"/>
        <v/>
      </c>
      <c r="O12" s="35"/>
      <c r="P12" s="19" t="str">
        <f t="shared" si="8"/>
        <v/>
      </c>
      <c r="Q12" s="19" t="str">
        <f t="shared" si="9"/>
        <v/>
      </c>
      <c r="R12" s="19" t="str">
        <f t="shared" si="10"/>
        <v/>
      </c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56</v>
      </c>
      <c r="FD12" s="2" t="s">
        <v>57</v>
      </c>
      <c r="FE12" s="2" t="s">
        <v>58</v>
      </c>
      <c r="FG12" s="14" t="s">
        <v>59</v>
      </c>
      <c r="FH12" s="12" t="s">
        <v>60</v>
      </c>
      <c r="FI12" s="13" t="s">
        <v>61</v>
      </c>
      <c r="FJ12" s="12" t="s">
        <v>62</v>
      </c>
      <c r="FK12" s="13" t="s">
        <v>63</v>
      </c>
    </row>
    <row r="13" spans="1:167" x14ac:dyDescent="0.25">
      <c r="A13" s="19"/>
      <c r="B13" s="19"/>
      <c r="C13" s="19"/>
      <c r="D13" s="18"/>
      <c r="E13" s="19" t="str">
        <f t="shared" si="0"/>
        <v/>
      </c>
      <c r="F13" s="19" t="str">
        <f t="shared" si="1"/>
        <v/>
      </c>
      <c r="G13" s="19" t="str">
        <f>IF((COUNTA(T12:AC12)&gt;0),(ROUND((AVERAGE(T13:AD13)),0)),"")</f>
        <v/>
      </c>
      <c r="H13" s="19" t="str">
        <f t="shared" si="2"/>
        <v/>
      </c>
      <c r="I13" s="35"/>
      <c r="J13" s="19" t="str">
        <f t="shared" si="3"/>
        <v/>
      </c>
      <c r="K13" s="19" t="str">
        <f t="shared" si="4"/>
        <v/>
      </c>
      <c r="L13" s="19" t="str">
        <f t="shared" si="5"/>
        <v/>
      </c>
      <c r="M13" s="19" t="str">
        <f t="shared" si="6"/>
        <v/>
      </c>
      <c r="N13" s="19" t="str">
        <f t="shared" si="7"/>
        <v/>
      </c>
      <c r="O13" s="35"/>
      <c r="P13" s="19" t="str">
        <f t="shared" si="8"/>
        <v/>
      </c>
      <c r="Q13" s="19" t="str">
        <f t="shared" si="9"/>
        <v/>
      </c>
      <c r="R13" s="19" t="str">
        <f t="shared" si="10"/>
        <v/>
      </c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78</v>
      </c>
      <c r="FI13" s="73" t="s">
        <v>79</v>
      </c>
      <c r="FJ13" s="74">
        <v>13001</v>
      </c>
      <c r="FK13" s="74">
        <v>13011</v>
      </c>
    </row>
    <row r="14" spans="1:167" x14ac:dyDescent="0.25">
      <c r="A14" s="19"/>
      <c r="B14" s="19"/>
      <c r="C14" s="19"/>
      <c r="D14" s="18"/>
      <c r="E14" s="19" t="str">
        <f t="shared" si="0"/>
        <v/>
      </c>
      <c r="F14" s="19" t="str">
        <f t="shared" si="1"/>
        <v/>
      </c>
      <c r="G14" s="19" t="str">
        <f>IF((COUNTA(T12:AC12)&gt;0),(ROUND((AVERAGE(T14:AD14)),0)),"")</f>
        <v/>
      </c>
      <c r="H14" s="19" t="str">
        <f t="shared" si="2"/>
        <v/>
      </c>
      <c r="I14" s="35"/>
      <c r="J14" s="19" t="str">
        <f t="shared" si="3"/>
        <v/>
      </c>
      <c r="K14" s="19" t="str">
        <f t="shared" si="4"/>
        <v/>
      </c>
      <c r="L14" s="19" t="str">
        <f t="shared" si="5"/>
        <v/>
      </c>
      <c r="M14" s="19" t="str">
        <f t="shared" si="6"/>
        <v/>
      </c>
      <c r="N14" s="19" t="str">
        <f t="shared" si="7"/>
        <v/>
      </c>
      <c r="O14" s="35"/>
      <c r="P14" s="19" t="str">
        <f t="shared" si="8"/>
        <v/>
      </c>
      <c r="Q14" s="19" t="str">
        <f t="shared" si="9"/>
        <v/>
      </c>
      <c r="R14" s="19" t="str">
        <f t="shared" si="10"/>
        <v/>
      </c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/>
      <c r="B15" s="19"/>
      <c r="C15" s="19"/>
      <c r="D15" s="18"/>
      <c r="E15" s="19" t="str">
        <f t="shared" si="0"/>
        <v/>
      </c>
      <c r="F15" s="19" t="str">
        <f t="shared" si="1"/>
        <v/>
      </c>
      <c r="G15" s="19" t="str">
        <f>IF((COUNTA(T12:AC12)&gt;0),(ROUND((AVERAGE(T15:AD15)),0)),"")</f>
        <v/>
      </c>
      <c r="H15" s="19" t="str">
        <f t="shared" si="2"/>
        <v/>
      </c>
      <c r="I15" s="35"/>
      <c r="J15" s="19" t="str">
        <f t="shared" si="3"/>
        <v/>
      </c>
      <c r="K15" s="19" t="str">
        <f t="shared" si="4"/>
        <v/>
      </c>
      <c r="L15" s="19" t="str">
        <f t="shared" si="5"/>
        <v/>
      </c>
      <c r="M15" s="19" t="str">
        <f t="shared" si="6"/>
        <v/>
      </c>
      <c r="N15" s="19" t="str">
        <f t="shared" si="7"/>
        <v/>
      </c>
      <c r="O15" s="35"/>
      <c r="P15" s="19" t="str">
        <f t="shared" si="8"/>
        <v/>
      </c>
      <c r="Q15" s="19" t="str">
        <f t="shared" si="9"/>
        <v/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/>
      <c r="FI15" s="73"/>
      <c r="FJ15" s="74">
        <v>13002</v>
      </c>
      <c r="FK15" s="74">
        <v>13012</v>
      </c>
    </row>
    <row r="16" spans="1:167" x14ac:dyDescent="0.25">
      <c r="A16" s="19"/>
      <c r="B16" s="19"/>
      <c r="C16" s="19"/>
      <c r="D16" s="18"/>
      <c r="E16" s="19" t="str">
        <f t="shared" si="0"/>
        <v/>
      </c>
      <c r="F16" s="19" t="str">
        <f t="shared" si="1"/>
        <v/>
      </c>
      <c r="G16" s="19" t="str">
        <f>IF((COUNTA(T12:AC12)&gt;0),(ROUND((AVERAGE(T16:AD16)),0)),"")</f>
        <v/>
      </c>
      <c r="H16" s="19" t="str">
        <f t="shared" si="2"/>
        <v/>
      </c>
      <c r="I16" s="35"/>
      <c r="J16" s="19" t="str">
        <f t="shared" si="3"/>
        <v/>
      </c>
      <c r="K16" s="19" t="str">
        <f t="shared" si="4"/>
        <v/>
      </c>
      <c r="L16" s="19" t="str">
        <f t="shared" si="5"/>
        <v/>
      </c>
      <c r="M16" s="19" t="str">
        <f t="shared" si="6"/>
        <v/>
      </c>
      <c r="N16" s="19" t="str">
        <f t="shared" si="7"/>
        <v/>
      </c>
      <c r="O16" s="35"/>
      <c r="P16" s="19" t="str">
        <f t="shared" si="8"/>
        <v/>
      </c>
      <c r="Q16" s="19" t="str">
        <f t="shared" si="9"/>
        <v/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/>
      <c r="B17" s="19"/>
      <c r="C17" s="19"/>
      <c r="D17" s="18"/>
      <c r="E17" s="19" t="str">
        <f t="shared" si="0"/>
        <v/>
      </c>
      <c r="F17" s="19" t="str">
        <f t="shared" si="1"/>
        <v/>
      </c>
      <c r="G17" s="19" t="str">
        <f>IF((COUNTA(T12:AC12)&gt;0),(ROUND((AVERAGE(T17:AD17)),0)),"")</f>
        <v/>
      </c>
      <c r="H17" s="19" t="str">
        <f t="shared" si="2"/>
        <v/>
      </c>
      <c r="I17" s="35"/>
      <c r="J17" s="19" t="str">
        <f t="shared" si="3"/>
        <v/>
      </c>
      <c r="K17" s="19" t="str">
        <f t="shared" si="4"/>
        <v/>
      </c>
      <c r="L17" s="19" t="str">
        <f t="shared" si="5"/>
        <v/>
      </c>
      <c r="M17" s="19" t="str">
        <f t="shared" si="6"/>
        <v/>
      </c>
      <c r="N17" s="19" t="str">
        <f t="shared" si="7"/>
        <v/>
      </c>
      <c r="O17" s="35"/>
      <c r="P17" s="19" t="str">
        <f t="shared" si="8"/>
        <v/>
      </c>
      <c r="Q17" s="19" t="str">
        <f t="shared" si="9"/>
        <v/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13003</v>
      </c>
      <c r="FK17" s="74">
        <v>13013</v>
      </c>
    </row>
    <row r="18" spans="1:167" x14ac:dyDescent="0.25">
      <c r="A18" s="19"/>
      <c r="B18" s="19"/>
      <c r="C18" s="19"/>
      <c r="D18" s="18"/>
      <c r="E18" s="19" t="str">
        <f t="shared" si="0"/>
        <v/>
      </c>
      <c r="F18" s="19" t="str">
        <f t="shared" si="1"/>
        <v/>
      </c>
      <c r="G18" s="19" t="str">
        <f>IF((COUNTA(T12:AC12)&gt;0),(ROUND((AVERAGE(T18:AD18)),0)),"")</f>
        <v/>
      </c>
      <c r="H18" s="19" t="str">
        <f t="shared" si="2"/>
        <v/>
      </c>
      <c r="I18" s="35"/>
      <c r="J18" s="19" t="str">
        <f t="shared" si="3"/>
        <v/>
      </c>
      <c r="K18" s="19" t="str">
        <f t="shared" si="4"/>
        <v/>
      </c>
      <c r="L18" s="19" t="str">
        <f t="shared" si="5"/>
        <v/>
      </c>
      <c r="M18" s="19" t="str">
        <f t="shared" si="6"/>
        <v/>
      </c>
      <c r="N18" s="19" t="str">
        <f t="shared" si="7"/>
        <v/>
      </c>
      <c r="O18" s="35"/>
      <c r="P18" s="19" t="str">
        <f t="shared" si="8"/>
        <v/>
      </c>
      <c r="Q18" s="19" t="str">
        <f t="shared" si="9"/>
        <v/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str">
        <f>IF((COUNTA(T12:AC12)&gt;0),(ROUND((AVERAGE(T19:AD19)),0)),"")</f>
        <v/>
      </c>
      <c r="H19" s="19" t="str">
        <f t="shared" si="2"/>
        <v/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13004</v>
      </c>
      <c r="FK19" s="74">
        <v>13014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str">
        <f>IF((COUNTA(T12:AC12)&gt;0),(ROUND((AVERAGE(T20:AD20)),0)),"")</f>
        <v/>
      </c>
      <c r="H20" s="19" t="str">
        <f t="shared" si="2"/>
        <v/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str">
        <f>IF((COUNTA(T12:AC12)&gt;0),(ROUND((AVERAGE(T21:AD21)),0)),"")</f>
        <v/>
      </c>
      <c r="H21" s="19" t="str">
        <f t="shared" si="2"/>
        <v/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13005</v>
      </c>
      <c r="FK21" s="74">
        <v>13015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str">
        <f>IF((COUNTA(T12:AC12)&gt;0),(ROUND((AVERAGE(T22:AD22)),0)),"")</f>
        <v/>
      </c>
      <c r="H22" s="19" t="str">
        <f t="shared" si="2"/>
        <v/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str">
        <f>IF((COUNTA(T12:AC12)&gt;0),(ROUND((AVERAGE(T23:AD23)),0)),"")</f>
        <v/>
      </c>
      <c r="H23" s="19" t="str">
        <f t="shared" si="2"/>
        <v/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13006</v>
      </c>
      <c r="FK23" s="74">
        <v>13016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str">
        <f>IF((COUNTA(T12:AC12)&gt;0),(ROUND((AVERAGE(T24:AD24)),0)),"")</f>
        <v/>
      </c>
      <c r="H24" s="19" t="str">
        <f t="shared" si="2"/>
        <v/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str">
        <f>IF((COUNTA(T12:AC12)&gt;0),(ROUND((AVERAGE(T25:AD25)),0)),"")</f>
        <v/>
      </c>
      <c r="H25" s="19" t="str">
        <f t="shared" si="2"/>
        <v/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64</v>
      </c>
      <c r="FD25" s="45"/>
      <c r="FE25" s="45"/>
      <c r="FG25" s="71">
        <v>7</v>
      </c>
      <c r="FH25" s="73"/>
      <c r="FI25" s="73"/>
      <c r="FJ25" s="74">
        <v>13007</v>
      </c>
      <c r="FK25" s="74">
        <v>13017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str">
        <f>IF((COUNTA(T12:AC12)&gt;0),(ROUND((AVERAGE(T26:AD26)),0)),"")</f>
        <v/>
      </c>
      <c r="H26" s="19" t="str">
        <f t="shared" si="2"/>
        <v/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56</v>
      </c>
      <c r="FD26" s="4" t="s">
        <v>57</v>
      </c>
      <c r="FE26" s="4" t="s">
        <v>58</v>
      </c>
      <c r="FG26" s="71"/>
      <c r="FH26" s="73"/>
      <c r="FI26" s="73"/>
      <c r="FJ26" s="74"/>
      <c r="FK26" s="74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str">
        <f>IF((COUNTA(T12:AC12)&gt;0),(ROUND((AVERAGE(T27:AD27)),0)),"")</f>
        <v/>
      </c>
      <c r="H27" s="19" t="str">
        <f t="shared" si="2"/>
        <v/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13008</v>
      </c>
      <c r="FK27" s="74">
        <v>13018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str">
        <f>IF((COUNTA(T12:AC12)&gt;0),(ROUND((AVERAGE(T28:AD28)),0)),"")</f>
        <v/>
      </c>
      <c r="H28" s="19" t="str">
        <f t="shared" si="2"/>
        <v/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str">
        <f>IF((COUNTA(T12:AC12)&gt;0),(ROUND((AVERAGE(T29:AD29)),0)),"")</f>
        <v/>
      </c>
      <c r="H29" s="19" t="str">
        <f t="shared" si="2"/>
        <v/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13009</v>
      </c>
      <c r="FK29" s="74">
        <v>13019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str">
        <f>IF((COUNTA(T12:AC12)&gt;0),(ROUND((AVERAGE(T30:AD30)),0)),"")</f>
        <v/>
      </c>
      <c r="H30" s="19" t="str">
        <f t="shared" si="2"/>
        <v/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str">
        <f>IF((COUNTA(T12:AC12)&gt;0),(ROUND((AVERAGE(T31:AD31)),0)),"")</f>
        <v/>
      </c>
      <c r="H31" s="19" t="str">
        <f t="shared" si="2"/>
        <v/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13010</v>
      </c>
      <c r="FK31" s="74">
        <v>13020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str">
        <f>IF((COUNTA(T12:AC12)&gt;0),(ROUND((AVERAGE(T32:AD32)),0)),"")</f>
        <v/>
      </c>
      <c r="H32" s="19" t="str">
        <f t="shared" si="2"/>
        <v/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str">
        <f>IF((COUNTA(T12:AC12)&gt;0),(ROUND((AVERAGE(T33:AD33)),0)),"")</f>
        <v/>
      </c>
      <c r="H33" s="19" t="str">
        <f t="shared" si="2"/>
        <v/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str">
        <f>IF((COUNTA(T12:AC12)&gt;0),(ROUND((AVERAGE(T34:AD34)),0)),"")</f>
        <v/>
      </c>
      <c r="H34" s="19" t="str">
        <f t="shared" si="2"/>
        <v/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str">
        <f>IF((COUNTA(T12:AC12)&gt;0),(ROUND((AVERAGE(T35:AD35)),0)),"")</f>
        <v/>
      </c>
      <c r="H35" s="19" t="str">
        <f t="shared" si="2"/>
        <v/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str">
        <f>IF((COUNTA(T12:AC12)&gt;0),(ROUND((AVERAGE(T36:AD36)),0)),"")</f>
        <v/>
      </c>
      <c r="H36" s="19" t="str">
        <f t="shared" si="2"/>
        <v/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str">
        <f>IF((COUNTA(T12:AC12)&gt;0),(ROUND((AVERAGE(T37:AD37)),0)),"")</f>
        <v/>
      </c>
      <c r="H37" s="19" t="str">
        <f t="shared" si="2"/>
        <v/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str">
        <f>IF((COUNTA(T12:AC12)&gt;0),(ROUND((AVERAGE(T38:AD38)),0)),"")</f>
        <v/>
      </c>
      <c r="H38" s="19" t="str">
        <f t="shared" si="2"/>
        <v/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str">
        <f>IF((COUNTA(T12:AC12)&gt;0),(ROUND((AVERAGE(T39:AD39)),0)),"")</f>
        <v/>
      </c>
      <c r="H39" s="19" t="str">
        <f t="shared" si="2"/>
        <v/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str">
        <f>IF((COUNTA(T12:AC12)&gt;0),(ROUND((AVERAGE(T40:AD40)),0)),"")</f>
        <v/>
      </c>
      <c r="H40" s="19" t="str">
        <f t="shared" si="2"/>
        <v/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str">
        <f>IF((COUNTA(T12:AC12)&gt;0),(ROUND((AVERAGE(T41:AD41)),0)),"")</f>
        <v/>
      </c>
      <c r="H41" s="19" t="str">
        <f t="shared" si="2"/>
        <v/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str">
        <f>IF((COUNTA(T12:AC12)&gt;0),(ROUND((AVERAGE(T42:AD42)),0)),"")</f>
        <v/>
      </c>
      <c r="H42" s="19" t="str">
        <f t="shared" si="2"/>
        <v/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str">
        <f>IF((COUNTA(T12:AC12)&gt;0),(ROUND((AVERAGE(T43:AD43)),0)),"")</f>
        <v/>
      </c>
      <c r="H43" s="19" t="str">
        <f t="shared" si="2"/>
        <v/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str">
        <f>IF((COUNTA(T12:AC12)&gt;0),(ROUND((AVERAGE(T44:AD44)),0)),"")</f>
        <v/>
      </c>
      <c r="H44" s="19" t="str">
        <f t="shared" si="2"/>
        <v/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str">
        <f>IF((COUNTA(T12:AC12)&gt;0),(ROUND((AVERAGE(T45:AD45)),0)),"")</f>
        <v/>
      </c>
      <c r="H45" s="19" t="str">
        <f t="shared" si="2"/>
        <v/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str">
        <f>IF((COUNTA(T12:AC12)&gt;0),(ROUND((AVERAGE(T46:AD46)),0)),"")</f>
        <v/>
      </c>
      <c r="H46" s="19" t="str">
        <f t="shared" si="2"/>
        <v/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str">
        <f>IF((COUNTA(T12:AC12)&gt;0),(ROUND((AVERAGE(T47:AD47)),0)),"")</f>
        <v/>
      </c>
      <c r="H47" s="19" t="str">
        <f t="shared" si="2"/>
        <v/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str">
        <f>IF((COUNTA(T12:AC12)&gt;0),(ROUND((AVERAGE(T48:AD48)),0)),"")</f>
        <v/>
      </c>
      <c r="H48" s="19" t="str">
        <f t="shared" si="2"/>
        <v/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str">
        <f>IF((COUNTA(T12:AC12)&gt;0),(ROUND((AVERAGE(T49:AD49)),0)),"")</f>
        <v/>
      </c>
      <c r="H49" s="19" t="str">
        <f t="shared" si="2"/>
        <v/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str">
        <f>IF((COUNTA(T12:AC12)&gt;0),(ROUND((AVERAGE(T50:AD50)),0)),"")</f>
        <v/>
      </c>
      <c r="H50" s="19" t="str">
        <f t="shared" si="2"/>
        <v/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65</v>
      </c>
      <c r="D52" s="18"/>
      <c r="E52" s="18"/>
      <c r="F52" s="18"/>
      <c r="G52" s="39" t="s">
        <v>66</v>
      </c>
      <c r="H52" s="39"/>
      <c r="I52" s="37"/>
      <c r="J52" s="28"/>
      <c r="K52" s="18">
        <f>IF(COUNTBLANK($G$11:$G$50)=40,"",MAX($G$11:$G$50))</f>
        <v>85</v>
      </c>
      <c r="L52" s="18"/>
      <c r="M52" s="18"/>
      <c r="N52" s="18"/>
      <c r="O52" s="36"/>
      <c r="P52" s="18"/>
      <c r="Q52" s="18" t="s">
        <v>67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68</v>
      </c>
      <c r="D53" s="18"/>
      <c r="E53" s="18"/>
      <c r="F53" s="18"/>
      <c r="G53" s="39" t="s">
        <v>69</v>
      </c>
      <c r="H53" s="39"/>
      <c r="I53" s="37"/>
      <c r="J53" s="28"/>
      <c r="K53" s="18">
        <f>IF(COUNTBLANK($G$11:$G$50)=40,"",MIN($G$11:$G$50))</f>
        <v>85</v>
      </c>
      <c r="L53" s="18"/>
      <c r="M53" s="18"/>
      <c r="N53" s="18"/>
      <c r="O53" s="36"/>
      <c r="P53" s="18"/>
      <c r="Q53" s="18" t="s">
        <v>70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71</v>
      </c>
      <c r="H54" s="39"/>
      <c r="I54" s="37"/>
      <c r="J54" s="28"/>
      <c r="K54" s="18">
        <f>IF(COUNTBLANK($G$11:$G$50)=40,"",AVERAGE($G$11:$G$50))</f>
        <v>85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72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74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76</v>
      </c>
      <c r="N57" s="18"/>
      <c r="O57" s="36"/>
      <c r="P57" s="18"/>
      <c r="Q57" s="18" t="s">
        <v>77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dcterms:created xsi:type="dcterms:W3CDTF">2015-09-01T09:01:01Z</dcterms:created>
  <dcterms:modified xsi:type="dcterms:W3CDTF">2017-12-19T04:39:28Z</dcterms:modified>
  <cp:category/>
</cp:coreProperties>
</file>