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45" windowWidth="9255" windowHeight="7560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3" i="2" l="1"/>
  <c r="H11" i="2"/>
  <c r="K52" i="1"/>
  <c r="K54" i="1"/>
  <c r="H11" i="1"/>
  <c r="K54" i="2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<sst xmlns="http://schemas.openxmlformats.org/spreadsheetml/2006/main" count="976" uniqueCount="219">
  <si>
    <t>DAFTAR NILAI SISWA SMAN 9 SEMARANG SEMESTER GENAP TAHUN PELAJARAN 2017/2018</t>
  </si>
  <si>
    <t>Guru :</t>
  </si>
  <si>
    <t>Luqman Hakim S.Pd.I.</t>
  </si>
  <si>
    <t>Kelas X-MIPA 1</t>
  </si>
  <si>
    <t>Mapel :</t>
  </si>
  <si>
    <t>Pendidikan Agama dan Budi Pekerti [ Kelompok A (Wajib) ]</t>
  </si>
  <si>
    <t>didownload 28/05/2018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</si>
  <si>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</si>
  <si>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</si>
  <si>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</si>
  <si>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</si>
  <si>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</si>
  <si>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</si>
  <si>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</si>
  <si>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</si>
  <si>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</si>
  <si>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</si>
  <si>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</si>
  <si>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</si>
  <si>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</si>
  <si>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</si>
  <si>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</si>
  <si>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</si>
  <si>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</si>
  <si>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</si>
  <si>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</si>
  <si>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</si>
  <si>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</si>
  <si>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</si>
  <si>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</si>
  <si>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</si>
  <si>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</si>
  <si>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</si>
  <si>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</si>
  <si>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</si>
  <si>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</si>
  <si>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</si>
  <si>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</si>
  <si>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</si>
  <si>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</si>
  <si>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</si>
  <si>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</si>
  <si>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</si>
  <si>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</si>
  <si>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</si>
  <si>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</si>
  <si>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</si>
  <si>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</si>
  <si>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</si>
  <si>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</si>
  <si>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</si>
  <si>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</si>
  <si>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</si>
  <si>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</si>
  <si>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</si>
  <si>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</si>
  <si>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</si>
  <si>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</si>
  <si>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</si>
  <si>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</si>
  <si>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</si>
  <si>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</si>
  <si>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</si>
  <si>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</si>
  <si>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</si>
  <si>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</si>
  <si>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</si>
  <si>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</si>
  <si>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</si>
  <si>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</si>
  <si>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</si>
  <si>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</si>
  <si>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</si>
  <si>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</si>
  <si>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</si>
  <si>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</si>
  <si>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</si>
  <si>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</si>
  <si>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</si>
  <si>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</si>
  <si>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</si>
  <si>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</si>
  <si>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</si>
  <si>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</si>
  <si>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</si>
  <si>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</si>
  <si>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</si>
  <si>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</si>
  <si>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</si>
  <si>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</si>
  <si>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</si>
  <si>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</si>
  <si>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</si>
  <si>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</si>
  <si>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</si>
  <si>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</si>
  <si>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</si>
  <si>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</si>
  <si>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</si>
  <si>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</si>
  <si>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</si>
  <si>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</si>
  <si>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</si>
  <si>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</si>
  <si>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</si>
  <si>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</si>
  <si>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</si>
  <si>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</si>
  <si>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</si>
  <si>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</si>
  <si>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</si>
  <si>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</si>
  <si>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</si>
  <si>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19910802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</si>
  <si>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</si>
  <si>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</si>
  <si>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</si>
  <si>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</si>
  <si>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</si>
  <si>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</si>
  <si>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</si>
  <si>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</si>
  <si>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</si>
  <si>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</si>
  <si>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</si>
  <si>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</si>
  <si>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</si>
  <si>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</si>
  <si>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</si>
  <si>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</si>
  <si>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</si>
  <si>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</si>
  <si>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</si>
  <si>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</si>
  <si>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</si>
  <si>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</si>
  <si>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</si>
  <si>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</si>
  <si>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</si>
  <si>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</si>
  <si>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</si>
  <si>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</si>
  <si>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</si>
  <si>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</si>
  <si>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</si>
  <si>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</si>
  <si>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</si>
  <si>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</si>
  <si>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</si>
  <si>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</si>
  <si>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</si>
  <si>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</si>
  <si>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</si>
  <si>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</si>
  <si>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</si>
  <si>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</si>
  <si>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</si>
  <si>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</si>
  <si>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</si>
  <si>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</si>
  <si>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</si>
  <si>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</si>
  <si>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</si>
  <si>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</si>
  <si>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</si>
  <si>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</si>
  <si>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</si>
  <si>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</si>
  <si>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</si>
  <si>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</si>
  <si>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</si>
  <si>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</si>
  <si>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</si>
  <si>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</si>
  <si>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</si>
  <si>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</si>
  <si>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</si>
  <si>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</si>
  <si>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</si>
  <si>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</si>
  <si>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</si>
  <si>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</si>
  <si>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</si>
  <si>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</si>
  <si>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</si>
  <si>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</si>
  <si>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</si>
  <si>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</si>
  <si>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</si>
  <si>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</si>
  <si>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</si>
  <si>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</si>
  <si>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ANINDHITYA SRI PUJIATI</t>
  </si>
  <si>
    <t>APRISYA JAMILATUL ADHA</t>
  </si>
  <si>
    <t>ARHAM WILDAN ERHAFACHRI</t>
  </si>
  <si>
    <t>ARIFIN ADE PAMUNGKAS</t>
  </si>
  <si>
    <t>ARSYAD FADIL RADYA</t>
  </si>
  <si>
    <t>BULAN SABITHA</t>
  </si>
  <si>
    <t>EGA RENANDA KRESNABAYU</t>
  </si>
  <si>
    <t>EGA SELFIA</t>
  </si>
  <si>
    <t>FUAD PRABUDEWO ROHWIDIANTO</t>
  </si>
  <si>
    <t>IQBAL DWI HARYANTO</t>
  </si>
  <si>
    <t>KENDRA AYU PARAMITHA</t>
  </si>
  <si>
    <t>KHARISMA PUTRI ANNISA</t>
  </si>
  <si>
    <t>MAULYDA FAUZIAH DIAS UTOMO</t>
  </si>
  <si>
    <t>MOCHAMAD HIMAWAN</t>
  </si>
  <si>
    <t>NABILA INTAN MAHARANI</t>
  </si>
  <si>
    <t>RATYA BUNGA VIOLITA</t>
  </si>
  <si>
    <t>SETHEFANI ARYATI ANUGRAH</t>
  </si>
  <si>
    <t>SITI ROBIYANTI</t>
  </si>
  <si>
    <t>TAHLIS AYU FATMAWATI</t>
  </si>
  <si>
    <t>TIARA NUR AINI</t>
  </si>
  <si>
    <t>ZIDNA ILMA NAFI`A</t>
  </si>
  <si>
    <t>Memiliki kemampuan dalam  menganalisis dan memahami kompetensi dasar Iman Kepada Malaikat  Malaikat Allah SWT, namun dalam kompetensi dasar  strategi dan substansi dakwah  rasul pada periode Mekkah  perlu ditingkatkan</t>
  </si>
  <si>
    <t>Memiliki kemampuan dalam  menganalisis dan memahami kompetensi dasar Sumber Hukum Islam, namun dalam kompetensi dasar Jujur sebagai cermin kepribadian  perlu ditingkatkan.</t>
  </si>
  <si>
    <t>Sangat terampil dalam membaca  dan menganalisis QS. al-Isra : 32, QS an-Nur :2</t>
  </si>
  <si>
    <t>Terampil dalam membaca Al Qur'an QS. An-Nur : 2, namun dalam implementasinya perlu  ditingkatkan</t>
  </si>
  <si>
    <t>Sangat terampil dalam  memahami dan  menganalisis kompetensi dasar menghindari pergaulan bebas dan menghindari perbuatan zina, namun sebaiknya dalam kompetensi dasar  Iman kepada Malaikat Allah Swt  perlu ditingkatkan</t>
  </si>
  <si>
    <t>Cukup Terampil dalam membaca Al Qur'an QS. An-Nur : 2, namun dalam Implementasinya perlu 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</si>
</sst>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63328</v>
      </c>
      <c r="C11" s="19" t="s">
        <v>55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terampil dalam  memahami dan  menganalisis kompetensi dasar menghindari pergaulan bebas dan menghindari perbuatan zina, namun sebaiknya dalam kompetensi dasar  Iman kepada Malaikat Allah Swt  perlu ditingkatkan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membaca  dan menganalisis QS. al-Isra : 32, QS an-Nur :2</v>
      </c>
      <c r="Q11" s="40" t="s">
        <v>8</v>
      </c>
      <c r="R11" s="40" t="s">
        <v>8</v>
      </c>
      <c r="S11" s="18"/>
      <c r="T11" s="1">
        <v>70</v>
      </c>
      <c r="U11" s="1">
        <v>92</v>
      </c>
      <c r="V11" s="1">
        <v>95</v>
      </c>
      <c r="W11" s="1">
        <v>95</v>
      </c>
      <c r="X11" s="1">
        <v>92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63344</v>
      </c>
      <c r="C12" s="19" t="s">
        <v>58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2" s="36">
        <f t="shared" si="4"/>
        <v>82.666666666666671</v>
      </c>
      <c r="L12" s="28" t="str">
        <f t="shared" si="5"/>
        <v>B</v>
      </c>
      <c r="M12" s="28">
        <f t="shared" si="6"/>
        <v>82.666666666666671</v>
      </c>
      <c r="N12" s="28" t="str">
        <f t="shared" si="7"/>
        <v>B</v>
      </c>
      <c r="O12" s="38">
        <v>2</v>
      </c>
      <c r="P12" s="28" t="str">
        <f t="shared" si="8"/>
        <v>Terampil dalam membaca Al Qur'an QS. An-Nur : 2, namun dalam implementasinya perlu  ditingkatkan</v>
      </c>
      <c r="Q12" s="40" t="s">
        <v>8</v>
      </c>
      <c r="R12" s="40" t="s">
        <v>8</v>
      </c>
      <c r="S12" s="18"/>
      <c r="T12" s="1">
        <v>77</v>
      </c>
      <c r="U12" s="1">
        <v>88</v>
      </c>
      <c r="V12" s="1">
        <v>96</v>
      </c>
      <c r="W12" s="1">
        <v>96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63360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membaca Al Qur'an QS. An-Nur : 2, namun dalam implementasinya perlu  ditingkatkan</v>
      </c>
      <c r="Q13" s="40" t="s">
        <v>8</v>
      </c>
      <c r="R13" s="40" t="s">
        <v>8</v>
      </c>
      <c r="S13" s="18"/>
      <c r="T13" s="1">
        <v>82</v>
      </c>
      <c r="U13" s="1">
        <v>72</v>
      </c>
      <c r="V13" s="1">
        <v>92</v>
      </c>
      <c r="W13" s="1">
        <v>92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217</v>
      </c>
      <c r="FI13" s="77" t="s">
        <v>215</v>
      </c>
      <c r="FJ13" s="79">
        <v>15261</v>
      </c>
      <c r="FK13" s="79">
        <v>15271</v>
      </c>
    </row>
    <row r="14" spans="1:167" x14ac:dyDescent="0.25">
      <c r="A14" s="19">
        <v>4</v>
      </c>
      <c r="B14" s="19">
        <v>63376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>Terampil dalam membaca Al Qur'an QS. An-Nur : 2, namun dalam implementasinya perlu  ditingkatkan</v>
      </c>
      <c r="Q14" s="40" t="s">
        <v>8</v>
      </c>
      <c r="R14" s="40" t="s">
        <v>8</v>
      </c>
      <c r="S14" s="18"/>
      <c r="T14" s="1">
        <v>77</v>
      </c>
      <c r="U14" s="1">
        <v>88</v>
      </c>
      <c r="V14" s="1">
        <v>95</v>
      </c>
      <c r="W14" s="1">
        <v>95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63392</v>
      </c>
      <c r="C15" s="19" t="s">
        <v>69</v>
      </c>
      <c r="D15" s="18"/>
      <c r="E15" s="36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8">
        <v>1</v>
      </c>
      <c r="J1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5" s="36">
        <f t="shared" si="4"/>
        <v>83.666666666666671</v>
      </c>
      <c r="L15" s="28" t="str">
        <f t="shared" si="5"/>
        <v>B</v>
      </c>
      <c r="M15" s="28">
        <f t="shared" si="6"/>
        <v>83.666666666666671</v>
      </c>
      <c r="N15" s="28" t="str">
        <f t="shared" si="7"/>
        <v>B</v>
      </c>
      <c r="O15" s="38">
        <v>2</v>
      </c>
      <c r="P15" s="28" t="str">
        <f t="shared" si="8"/>
        <v>Terampil dalam membaca Al Qur'an QS. An-Nur : 2, namun dalam implementasinya perlu  ditingkatkan</v>
      </c>
      <c r="Q15" s="40" t="s">
        <v>8</v>
      </c>
      <c r="R15" s="40" t="s">
        <v>8</v>
      </c>
      <c r="S15" s="18"/>
      <c r="T15" s="1">
        <v>85</v>
      </c>
      <c r="U15" s="1">
        <v>82</v>
      </c>
      <c r="V15" s="1">
        <v>98</v>
      </c>
      <c r="W15" s="1">
        <v>98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214</v>
      </c>
      <c r="FI15" s="77" t="s">
        <v>216</v>
      </c>
      <c r="FJ15" s="79">
        <v>15262</v>
      </c>
      <c r="FK15" s="79">
        <v>15272</v>
      </c>
    </row>
    <row r="16" spans="1:167" x14ac:dyDescent="0.25">
      <c r="A16" s="19">
        <v>6</v>
      </c>
      <c r="B16" s="19">
        <v>63408</v>
      </c>
      <c r="C16" s="19" t="s">
        <v>70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1</v>
      </c>
      <c r="P16" s="28" t="str">
        <f t="shared" si="8"/>
        <v>Sangat terampil dalam membaca  dan menganalisis QS. al-Isra : 32, QS an-Nur :2</v>
      </c>
      <c r="Q16" s="40" t="s">
        <v>8</v>
      </c>
      <c r="R16" s="40" t="s">
        <v>8</v>
      </c>
      <c r="S16" s="18"/>
      <c r="T16" s="1">
        <v>77</v>
      </c>
      <c r="U16" s="1">
        <v>82</v>
      </c>
      <c r="V16" s="1">
        <v>94</v>
      </c>
      <c r="W16" s="1">
        <v>94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63424</v>
      </c>
      <c r="C17" s="19" t="s">
        <v>71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7" s="36">
        <f t="shared" si="4"/>
        <v>85.333333333333329</v>
      </c>
      <c r="L17" s="28" t="str">
        <f t="shared" si="5"/>
        <v>A</v>
      </c>
      <c r="M17" s="28">
        <f t="shared" si="6"/>
        <v>85.333333333333329</v>
      </c>
      <c r="N17" s="28" t="str">
        <f t="shared" si="7"/>
        <v>A</v>
      </c>
      <c r="O17" s="38">
        <v>1</v>
      </c>
      <c r="P17" s="28" t="str">
        <f t="shared" si="8"/>
        <v>Sangat terampil dalam membaca  dan menganalisis QS. al-Isra : 32, QS an-Nur :2</v>
      </c>
      <c r="Q17" s="40" t="s">
        <v>8</v>
      </c>
      <c r="R17" s="40" t="s">
        <v>8</v>
      </c>
      <c r="S17" s="18"/>
      <c r="T17" s="1">
        <v>85</v>
      </c>
      <c r="U17" s="1">
        <v>77</v>
      </c>
      <c r="V17" s="1">
        <v>95</v>
      </c>
      <c r="W17" s="1">
        <v>95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213</v>
      </c>
      <c r="FI17" s="77" t="s">
        <v>218</v>
      </c>
      <c r="FJ17" s="79">
        <v>15263</v>
      </c>
      <c r="FK17" s="79">
        <v>15273</v>
      </c>
    </row>
    <row r="18" spans="1:167" x14ac:dyDescent="0.25">
      <c r="A18" s="19">
        <v>8</v>
      </c>
      <c r="B18" s="19">
        <v>63440</v>
      </c>
      <c r="C18" s="19" t="s">
        <v>72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 menganalisis dan memahami kompetensi dasar Sumber Hukum Islam, namun dalam kompetensi dasar Jujur sebagai cermin kepribadian  perlu ditingkatkan.</v>
      </c>
      <c r="K18" s="36">
        <f t="shared" si="4"/>
        <v>82.666666666666671</v>
      </c>
      <c r="L18" s="28" t="str">
        <f t="shared" si="5"/>
        <v>B</v>
      </c>
      <c r="M18" s="28">
        <f t="shared" si="6"/>
        <v>82.666666666666671</v>
      </c>
      <c r="N18" s="28" t="str">
        <f t="shared" si="7"/>
        <v>B</v>
      </c>
      <c r="O18" s="38">
        <v>2</v>
      </c>
      <c r="P18" s="28" t="str">
        <f t="shared" si="8"/>
        <v>Terampil dalam membaca Al Qur'an QS. An-Nur : 2, namun dalam implementasinya perlu  ditingkatkan</v>
      </c>
      <c r="Q18" s="40" t="s">
        <v>8</v>
      </c>
      <c r="R18" s="40" t="s">
        <v>8</v>
      </c>
      <c r="S18" s="18"/>
      <c r="T18" s="1">
        <v>76</v>
      </c>
      <c r="U18" s="1">
        <v>70</v>
      </c>
      <c r="V18" s="1">
        <v>96</v>
      </c>
      <c r="W18" s="1">
        <v>96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63456</v>
      </c>
      <c r="C19" s="19" t="s">
        <v>73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1</v>
      </c>
      <c r="J19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9" s="36">
        <f t="shared" si="4"/>
        <v>86.333333333333329</v>
      </c>
      <c r="L19" s="28" t="str">
        <f t="shared" si="5"/>
        <v>A</v>
      </c>
      <c r="M19" s="28">
        <f t="shared" si="6"/>
        <v>86.333333333333329</v>
      </c>
      <c r="N19" s="28" t="str">
        <f t="shared" si="7"/>
        <v>A</v>
      </c>
      <c r="O19" s="38">
        <v>1</v>
      </c>
      <c r="P19" s="28" t="str">
        <f t="shared" si="8"/>
        <v>Sangat terampil dalam membaca  dan menganalisis QS. al-Isra : 32, QS an-Nur :2</v>
      </c>
      <c r="Q19" s="40" t="s">
        <v>8</v>
      </c>
      <c r="R19" s="40" t="s">
        <v>8</v>
      </c>
      <c r="S19" s="18"/>
      <c r="T19" s="1">
        <v>87</v>
      </c>
      <c r="U19" s="1">
        <v>85</v>
      </c>
      <c r="V19" s="1">
        <v>90</v>
      </c>
      <c r="W19" s="1">
        <v>90</v>
      </c>
      <c r="X19" s="1">
        <v>95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15264</v>
      </c>
      <c r="FK19" s="79">
        <v>15274</v>
      </c>
    </row>
    <row r="20" spans="1:167" x14ac:dyDescent="0.25">
      <c r="A20" s="19">
        <v>10</v>
      </c>
      <c r="B20" s="19">
        <v>63472</v>
      </c>
      <c r="C20" s="19" t="s">
        <v>74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>Terampil dalam membaca Al Qur'an QS. An-Nur : 2, namun dalam implementasinya perlu  ditingkatkan</v>
      </c>
      <c r="Q20" s="40" t="s">
        <v>8</v>
      </c>
      <c r="R20" s="40" t="s">
        <v>8</v>
      </c>
      <c r="S20" s="18"/>
      <c r="T20" s="1">
        <v>90</v>
      </c>
      <c r="U20" s="1">
        <v>85</v>
      </c>
      <c r="V20" s="1">
        <v>92</v>
      </c>
      <c r="W20" s="1">
        <v>92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63488</v>
      </c>
      <c r="C21" s="19" t="s">
        <v>75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dalam  menganalisis dan memahami kompetensi dasar Sumber Hukum Islam, namun dalam kompetensi dasar Jujur sebagai cermin kepribadian  perlu ditingkatkan.</v>
      </c>
      <c r="K21" s="36">
        <f t="shared" si="4"/>
        <v>80.333333333333329</v>
      </c>
      <c r="L21" s="28" t="str">
        <f t="shared" si="5"/>
        <v>B</v>
      </c>
      <c r="M21" s="28">
        <f t="shared" si="6"/>
        <v>80.333333333333329</v>
      </c>
      <c r="N21" s="28" t="str">
        <f t="shared" si="7"/>
        <v>B</v>
      </c>
      <c r="O21" s="38">
        <v>2</v>
      </c>
      <c r="P21" s="28" t="str">
        <f t="shared" si="8"/>
        <v>Terampil dalam membaca Al Qur'an QS. An-Nur : 2, namun dalam implementasinya perlu  ditingkatkan</v>
      </c>
      <c r="Q21" s="40" t="s">
        <v>8</v>
      </c>
      <c r="R21" s="40" t="s">
        <v>8</v>
      </c>
      <c r="S21" s="18"/>
      <c r="T21" s="1">
        <v>86</v>
      </c>
      <c r="U21" s="1">
        <v>70</v>
      </c>
      <c r="V21" s="1">
        <v>92</v>
      </c>
      <c r="W21" s="1">
        <v>92</v>
      </c>
      <c r="X21" s="1">
        <v>77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77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15265</v>
      </c>
      <c r="FK21" s="79">
        <v>15275</v>
      </c>
    </row>
    <row r="22" spans="1:167" x14ac:dyDescent="0.25">
      <c r="A22" s="19">
        <v>12</v>
      </c>
      <c r="B22" s="19">
        <v>63504</v>
      </c>
      <c r="C22" s="19" t="s">
        <v>76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2" s="36">
        <f t="shared" si="4"/>
        <v>85.333333333333329</v>
      </c>
      <c r="L22" s="28" t="str">
        <f t="shared" si="5"/>
        <v>A</v>
      </c>
      <c r="M22" s="28">
        <f t="shared" si="6"/>
        <v>85.333333333333329</v>
      </c>
      <c r="N22" s="28" t="str">
        <f t="shared" si="7"/>
        <v>A</v>
      </c>
      <c r="O22" s="38">
        <v>1</v>
      </c>
      <c r="P22" s="28" t="str">
        <f t="shared" si="8"/>
        <v>Sangat terampil dalam membaca  dan menganalisis QS. al-Isra : 32, QS an-Nur :2</v>
      </c>
      <c r="Q22" s="40" t="s">
        <v>8</v>
      </c>
      <c r="R22" s="40" t="s">
        <v>8</v>
      </c>
      <c r="S22" s="18"/>
      <c r="T22" s="1">
        <v>79</v>
      </c>
      <c r="U22" s="1">
        <v>70</v>
      </c>
      <c r="V22" s="1">
        <v>95</v>
      </c>
      <c r="W22" s="1">
        <v>95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63520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3" s="36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8">
        <v>2</v>
      </c>
      <c r="P23" s="28" t="str">
        <f t="shared" si="8"/>
        <v>Terampil dalam membaca Al Qur'an QS. An-Nur : 2, namun dalam implementasinya perlu  ditingkatkan</v>
      </c>
      <c r="Q23" s="40" t="s">
        <v>8</v>
      </c>
      <c r="R23" s="40" t="s">
        <v>8</v>
      </c>
      <c r="S23" s="18"/>
      <c r="T23" s="1">
        <v>80</v>
      </c>
      <c r="U23" s="1">
        <v>70</v>
      </c>
      <c r="V23" s="1">
        <v>96</v>
      </c>
      <c r="W23" s="1">
        <v>96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15266</v>
      </c>
      <c r="FK23" s="79">
        <v>15276</v>
      </c>
    </row>
    <row r="24" spans="1:167" x14ac:dyDescent="0.25">
      <c r="A24" s="19">
        <v>14</v>
      </c>
      <c r="B24" s="19">
        <v>63536</v>
      </c>
      <c r="C24" s="19" t="s">
        <v>78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 menganalisis dan memahami kompetensi dasar Sumber Hukum Islam, namun dalam kompetensi dasar Jujur sebagai cermin kepribadian  perlu ditingkatkan.</v>
      </c>
      <c r="K24" s="36">
        <f t="shared" si="4"/>
        <v>83.666666666666671</v>
      </c>
      <c r="L24" s="28" t="str">
        <f t="shared" si="5"/>
        <v>B</v>
      </c>
      <c r="M24" s="28">
        <f t="shared" si="6"/>
        <v>83.666666666666671</v>
      </c>
      <c r="N24" s="28" t="str">
        <f t="shared" si="7"/>
        <v>B</v>
      </c>
      <c r="O24" s="38">
        <v>2</v>
      </c>
      <c r="P24" s="28" t="str">
        <f t="shared" si="8"/>
        <v>Terampil dalam membaca Al Qur'an QS. An-Nur : 2, namun dalam implementasinya perlu  ditingkatkan</v>
      </c>
      <c r="Q24" s="40" t="s">
        <v>8</v>
      </c>
      <c r="R24" s="40" t="s">
        <v>8</v>
      </c>
      <c r="S24" s="18"/>
      <c r="T24" s="1">
        <v>87</v>
      </c>
      <c r="U24" s="1">
        <v>70</v>
      </c>
      <c r="V24" s="1">
        <v>90</v>
      </c>
      <c r="W24" s="1">
        <v>90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63552</v>
      </c>
      <c r="C25" s="19" t="s">
        <v>79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1</v>
      </c>
      <c r="J2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5" s="36">
        <f t="shared" si="4"/>
        <v>84.666666666666671</v>
      </c>
      <c r="L25" s="28" t="str">
        <f t="shared" si="5"/>
        <v>A</v>
      </c>
      <c r="M25" s="28">
        <f t="shared" si="6"/>
        <v>84.666666666666671</v>
      </c>
      <c r="N25" s="28" t="str">
        <f t="shared" si="7"/>
        <v>A</v>
      </c>
      <c r="O25" s="38">
        <v>2</v>
      </c>
      <c r="P25" s="28" t="str">
        <f t="shared" si="8"/>
        <v>Terampil dalam membaca Al Qur'an QS. An-Nur : 2, namun dalam implementasinya perlu  ditingkatkan</v>
      </c>
      <c r="Q25" s="40" t="s">
        <v>8</v>
      </c>
      <c r="R25" s="40" t="s">
        <v>8</v>
      </c>
      <c r="S25" s="18"/>
      <c r="T25" s="1">
        <v>81</v>
      </c>
      <c r="U25" s="1">
        <v>85</v>
      </c>
      <c r="V25" s="1">
        <v>95</v>
      </c>
      <c r="W25" s="1">
        <v>95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15267</v>
      </c>
      <c r="FK25" s="79">
        <v>15277</v>
      </c>
    </row>
    <row r="26" spans="1:167" x14ac:dyDescent="0.25">
      <c r="A26" s="19">
        <v>16</v>
      </c>
      <c r="B26" s="19">
        <v>63568</v>
      </c>
      <c r="C26" s="19" t="s">
        <v>81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6" s="36">
        <f t="shared" si="4"/>
        <v>78.333333333333329</v>
      </c>
      <c r="L26" s="28" t="str">
        <f t="shared" si="5"/>
        <v>B</v>
      </c>
      <c r="M26" s="28">
        <f t="shared" si="6"/>
        <v>78.333333333333329</v>
      </c>
      <c r="N26" s="28" t="str">
        <f t="shared" si="7"/>
        <v>B</v>
      </c>
      <c r="O26" s="38">
        <v>2</v>
      </c>
      <c r="P26" s="28" t="str">
        <f t="shared" si="8"/>
        <v>Terampil dalam membaca Al Qur'an QS. An-Nur : 2, namun dalam implementasinya perlu  ditingkatkan</v>
      </c>
      <c r="Q26" s="40" t="s">
        <v>8</v>
      </c>
      <c r="R26" s="40" t="s">
        <v>8</v>
      </c>
      <c r="S26" s="18"/>
      <c r="T26" s="1">
        <v>79</v>
      </c>
      <c r="U26" s="1">
        <v>95</v>
      </c>
      <c r="V26" s="1">
        <v>90</v>
      </c>
      <c r="W26" s="1">
        <v>90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63584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7" s="36">
        <f t="shared" si="4"/>
        <v>82.333333333333329</v>
      </c>
      <c r="L27" s="28" t="str">
        <f t="shared" si="5"/>
        <v>B</v>
      </c>
      <c r="M27" s="28">
        <f t="shared" si="6"/>
        <v>82.333333333333329</v>
      </c>
      <c r="N27" s="28" t="str">
        <f t="shared" si="7"/>
        <v>B</v>
      </c>
      <c r="O27" s="38">
        <v>2</v>
      </c>
      <c r="P27" s="28" t="str">
        <f t="shared" si="8"/>
        <v>Terampil dalam membaca Al Qur'an QS. An-Nur : 2, namun dalam implementasinya perlu  ditingkatkan</v>
      </c>
      <c r="Q27" s="40" t="s">
        <v>8</v>
      </c>
      <c r="R27" s="40" t="s">
        <v>8</v>
      </c>
      <c r="S27" s="18"/>
      <c r="T27" s="1">
        <v>86</v>
      </c>
      <c r="U27" s="1">
        <v>70</v>
      </c>
      <c r="V27" s="1">
        <v>90</v>
      </c>
      <c r="W27" s="1">
        <v>90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15268</v>
      </c>
      <c r="FK27" s="79">
        <v>15278</v>
      </c>
    </row>
    <row r="28" spans="1:167" x14ac:dyDescent="0.25">
      <c r="A28" s="19">
        <v>18</v>
      </c>
      <c r="B28" s="19">
        <v>63600</v>
      </c>
      <c r="C28" s="19" t="s">
        <v>83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8" s="36">
        <f t="shared" si="4"/>
        <v>83.666666666666671</v>
      </c>
      <c r="L28" s="28" t="str">
        <f t="shared" si="5"/>
        <v>B</v>
      </c>
      <c r="M28" s="28">
        <f t="shared" si="6"/>
        <v>83.666666666666671</v>
      </c>
      <c r="N28" s="28" t="str">
        <f t="shared" si="7"/>
        <v>B</v>
      </c>
      <c r="O28" s="38">
        <v>2</v>
      </c>
      <c r="P28" s="28" t="str">
        <f t="shared" si="8"/>
        <v>Terampil dalam membaca Al Qur'an QS. An-Nur : 2, namun dalam implementasinya perlu  ditingkatkan</v>
      </c>
      <c r="Q28" s="40" t="s">
        <v>8</v>
      </c>
      <c r="R28" s="40" t="s">
        <v>8</v>
      </c>
      <c r="S28" s="18"/>
      <c r="T28" s="1">
        <v>90</v>
      </c>
      <c r="U28" s="1">
        <v>70</v>
      </c>
      <c r="V28" s="1">
        <v>95</v>
      </c>
      <c r="W28" s="1">
        <v>95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63616</v>
      </c>
      <c r="C29" s="19" t="s">
        <v>84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9" s="36">
        <f t="shared" si="4"/>
        <v>82.666666666666671</v>
      </c>
      <c r="L29" s="28" t="str">
        <f t="shared" si="5"/>
        <v>B</v>
      </c>
      <c r="M29" s="28">
        <f t="shared" si="6"/>
        <v>82.666666666666671</v>
      </c>
      <c r="N29" s="28" t="str">
        <f t="shared" si="7"/>
        <v>B</v>
      </c>
      <c r="O29" s="38">
        <v>2</v>
      </c>
      <c r="P29" s="28" t="str">
        <f t="shared" si="8"/>
        <v>Terampil dalam membaca Al Qur'an QS. An-Nur : 2, namun dalam implementasinya perlu  ditingkatkan</v>
      </c>
      <c r="Q29" s="40" t="s">
        <v>8</v>
      </c>
      <c r="R29" s="40" t="s">
        <v>8</v>
      </c>
      <c r="S29" s="18"/>
      <c r="T29" s="1">
        <v>79</v>
      </c>
      <c r="U29" s="1">
        <v>87</v>
      </c>
      <c r="V29" s="1">
        <v>95</v>
      </c>
      <c r="W29" s="1">
        <v>95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15269</v>
      </c>
      <c r="FK29" s="79">
        <v>15279</v>
      </c>
    </row>
    <row r="30" spans="1:167" x14ac:dyDescent="0.25">
      <c r="A30" s="19">
        <v>20</v>
      </c>
      <c r="B30" s="19">
        <v>63632</v>
      </c>
      <c r="C30" s="19" t="s">
        <v>85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0" s="36">
        <f t="shared" si="4"/>
        <v>82.666666666666671</v>
      </c>
      <c r="L30" s="28" t="str">
        <f t="shared" si="5"/>
        <v>B</v>
      </c>
      <c r="M30" s="28">
        <f t="shared" si="6"/>
        <v>82.666666666666671</v>
      </c>
      <c r="N30" s="28" t="str">
        <f t="shared" si="7"/>
        <v>B</v>
      </c>
      <c r="O30" s="38">
        <v>2</v>
      </c>
      <c r="P30" s="28" t="str">
        <f t="shared" si="8"/>
        <v>Terampil dalam membaca Al Qur'an QS. An-Nur : 2, namun dalam implementasinya perlu  ditingkatkan</v>
      </c>
      <c r="Q30" s="40" t="s">
        <v>8</v>
      </c>
      <c r="R30" s="40" t="s">
        <v>8</v>
      </c>
      <c r="S30" s="18"/>
      <c r="T30" s="1">
        <v>80</v>
      </c>
      <c r="U30" s="1">
        <v>83</v>
      </c>
      <c r="V30" s="1">
        <v>95</v>
      </c>
      <c r="W30" s="1">
        <v>95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63648</v>
      </c>
      <c r="C31" s="19" t="s">
        <v>86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dalam  menganalisis dan memahami kompetensi dasar Sumber Hukum Islam, namun dalam kompetensi dasar Jujur sebagai cermin kepribadian  perlu ditingkatkan.</v>
      </c>
      <c r="K31" s="36">
        <f t="shared" si="4"/>
        <v>79.666666666666671</v>
      </c>
      <c r="L31" s="28" t="str">
        <f t="shared" si="5"/>
        <v>B</v>
      </c>
      <c r="M31" s="28">
        <f t="shared" si="6"/>
        <v>79.666666666666671</v>
      </c>
      <c r="N31" s="28" t="str">
        <f t="shared" si="7"/>
        <v>B</v>
      </c>
      <c r="O31" s="38">
        <v>2</v>
      </c>
      <c r="P31" s="28" t="str">
        <f t="shared" si="8"/>
        <v>Terampil dalam membaca Al Qur'an QS. An-Nur : 2, namun dalam implementasinya perlu  ditingkatkan</v>
      </c>
      <c r="Q31" s="40" t="s">
        <v>8</v>
      </c>
      <c r="R31" s="40" t="s">
        <v>8</v>
      </c>
      <c r="S31" s="18"/>
      <c r="T31" s="1">
        <v>78</v>
      </c>
      <c r="U31" s="1">
        <v>70</v>
      </c>
      <c r="V31" s="1">
        <v>86</v>
      </c>
      <c r="W31" s="1">
        <v>86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15270</v>
      </c>
      <c r="FK31" s="79">
        <v>15280</v>
      </c>
    </row>
    <row r="32" spans="1:167" x14ac:dyDescent="0.25">
      <c r="A32" s="19">
        <v>22</v>
      </c>
      <c r="B32" s="19">
        <v>63664</v>
      </c>
      <c r="C32" s="19" t="s">
        <v>87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 menganalisis dan memahami kompetensi dasar Sumber Hukum Islam, namun dalam kompetensi dasar Jujur sebagai cermin kepribadian  perlu ditingkatkan.</v>
      </c>
      <c r="K32" s="36">
        <f t="shared" si="4"/>
        <v>82</v>
      </c>
      <c r="L32" s="28" t="str">
        <f t="shared" si="5"/>
        <v>B</v>
      </c>
      <c r="M32" s="28">
        <f t="shared" si="6"/>
        <v>82</v>
      </c>
      <c r="N32" s="28" t="str">
        <f t="shared" si="7"/>
        <v>B</v>
      </c>
      <c r="O32" s="38">
        <v>2</v>
      </c>
      <c r="P32" s="28" t="str">
        <f t="shared" si="8"/>
        <v>Terampil dalam membaca Al Qur'an QS. An-Nur : 2, namun dalam implementasinya perlu  ditingkatkan</v>
      </c>
      <c r="Q32" s="40" t="s">
        <v>8</v>
      </c>
      <c r="R32" s="40" t="s">
        <v>8</v>
      </c>
      <c r="S32" s="18"/>
      <c r="T32" s="1">
        <v>75</v>
      </c>
      <c r="U32" s="1">
        <v>72</v>
      </c>
      <c r="V32" s="1">
        <v>86</v>
      </c>
      <c r="W32" s="1">
        <v>86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63680</v>
      </c>
      <c r="C33" s="19" t="s">
        <v>88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3" s="36">
        <f t="shared" si="4"/>
        <v>82.666666666666671</v>
      </c>
      <c r="L33" s="28" t="str">
        <f t="shared" si="5"/>
        <v>B</v>
      </c>
      <c r="M33" s="28">
        <f t="shared" si="6"/>
        <v>82.666666666666671</v>
      </c>
      <c r="N33" s="28" t="str">
        <f t="shared" si="7"/>
        <v>B</v>
      </c>
      <c r="O33" s="38">
        <v>2</v>
      </c>
      <c r="P33" s="28" t="str">
        <f t="shared" si="8"/>
        <v>Terampil dalam membaca Al Qur'an QS. An-Nur : 2, namun dalam implementasinya perlu  ditingkatkan</v>
      </c>
      <c r="Q33" s="40" t="s">
        <v>8</v>
      </c>
      <c r="R33" s="40" t="s">
        <v>8</v>
      </c>
      <c r="S33" s="18"/>
      <c r="T33" s="1">
        <v>90</v>
      </c>
      <c r="U33" s="1">
        <v>80</v>
      </c>
      <c r="V33" s="1">
        <v>85</v>
      </c>
      <c r="W33" s="1">
        <v>85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63696</v>
      </c>
      <c r="C34" s="19" t="s">
        <v>89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 menganalisis dan memahami kompetensi dasar Sumber Hukum Islam, namun dalam kompetensi dasar Jujur sebagai cermin kepribadian  perlu ditingkatkan.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>Terampil dalam membaca Al Qur'an QS. An-Nur : 2, namun dalam implementasinya perlu  ditingkatkan</v>
      </c>
      <c r="Q34" s="40" t="s">
        <v>8</v>
      </c>
      <c r="R34" s="40" t="s">
        <v>8</v>
      </c>
      <c r="S34" s="18"/>
      <c r="T34" s="1">
        <v>79</v>
      </c>
      <c r="U34" s="1">
        <v>83</v>
      </c>
      <c r="V34" s="1">
        <v>86</v>
      </c>
      <c r="W34" s="1">
        <v>86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63712</v>
      </c>
      <c r="C35" s="19" t="s">
        <v>90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5" s="36">
        <f t="shared" si="4"/>
        <v>86.666666666666671</v>
      </c>
      <c r="L35" s="28" t="str">
        <f t="shared" si="5"/>
        <v>A</v>
      </c>
      <c r="M35" s="28">
        <f t="shared" si="6"/>
        <v>86.666666666666671</v>
      </c>
      <c r="N35" s="28" t="str">
        <f t="shared" si="7"/>
        <v>A</v>
      </c>
      <c r="O35" s="38">
        <v>1</v>
      </c>
      <c r="P35" s="28" t="str">
        <f t="shared" si="8"/>
        <v>Sangat terampil dalam membaca  dan menganalisis QS. al-Isra : 32, QS an-Nur :2</v>
      </c>
      <c r="Q35" s="40" t="s">
        <v>8</v>
      </c>
      <c r="R35" s="40" t="s">
        <v>8</v>
      </c>
      <c r="S35" s="18"/>
      <c r="T35" s="1">
        <v>86</v>
      </c>
      <c r="U35" s="1">
        <v>70</v>
      </c>
      <c r="V35" s="1">
        <v>95</v>
      </c>
      <c r="W35" s="1">
        <v>95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63728</v>
      </c>
      <c r="C36" s="19" t="s">
        <v>91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1</v>
      </c>
      <c r="J3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6" s="36">
        <f t="shared" si="4"/>
        <v>87.333333333333329</v>
      </c>
      <c r="L36" s="28" t="str">
        <f t="shared" si="5"/>
        <v>A</v>
      </c>
      <c r="M36" s="28">
        <f t="shared" si="6"/>
        <v>87.333333333333329</v>
      </c>
      <c r="N36" s="28" t="str">
        <f t="shared" si="7"/>
        <v>A</v>
      </c>
      <c r="O36" s="38">
        <v>1</v>
      </c>
      <c r="P36" s="28" t="str">
        <f t="shared" si="8"/>
        <v>Sangat terampil dalam membaca  dan menganalisis QS. al-Isra : 32, QS an-Nur :2</v>
      </c>
      <c r="Q36" s="40" t="s">
        <v>8</v>
      </c>
      <c r="R36" s="40" t="s">
        <v>8</v>
      </c>
      <c r="S36" s="18"/>
      <c r="T36" s="1">
        <v>83</v>
      </c>
      <c r="U36" s="1">
        <v>82</v>
      </c>
      <c r="V36" s="1">
        <v>85</v>
      </c>
      <c r="W36" s="1">
        <v>85</v>
      </c>
      <c r="X36" s="1">
        <v>98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98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63744</v>
      </c>
      <c r="C37" s="19" t="s">
        <v>92</v>
      </c>
      <c r="D37" s="18"/>
      <c r="E37" s="36">
        <f t="shared" si="0"/>
        <v>92</v>
      </c>
      <c r="F37" s="28" t="str">
        <f t="shared" si="1"/>
        <v>A</v>
      </c>
      <c r="G37" s="28">
        <f>IF((COUNTA(T12:AC12)&gt;0),(ROUND((AVERAGE(T37:AD37)),0)),"")</f>
        <v>92</v>
      </c>
      <c r="H37" s="28" t="str">
        <f t="shared" si="2"/>
        <v>A</v>
      </c>
      <c r="I37" s="38">
        <v>1</v>
      </c>
      <c r="J3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7" s="36">
        <f t="shared" si="4"/>
        <v>85.666666666666671</v>
      </c>
      <c r="L37" s="28" t="str">
        <f t="shared" si="5"/>
        <v>A</v>
      </c>
      <c r="M37" s="28">
        <f t="shared" si="6"/>
        <v>85.666666666666671</v>
      </c>
      <c r="N37" s="28" t="str">
        <f t="shared" si="7"/>
        <v>A</v>
      </c>
      <c r="O37" s="38">
        <v>1</v>
      </c>
      <c r="P37" s="28" t="str">
        <f t="shared" si="8"/>
        <v>Sangat terampil dalam membaca  dan menganalisis QS. al-Isra : 32, QS an-Nur :2</v>
      </c>
      <c r="Q37" s="40" t="s">
        <v>8</v>
      </c>
      <c r="R37" s="40" t="s">
        <v>8</v>
      </c>
      <c r="S37" s="18"/>
      <c r="T37" s="1">
        <v>94</v>
      </c>
      <c r="U37" s="1">
        <v>87</v>
      </c>
      <c r="V37" s="1">
        <v>92</v>
      </c>
      <c r="W37" s="1">
        <v>92</v>
      </c>
      <c r="X37" s="1">
        <v>93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63760</v>
      </c>
      <c r="C38" s="19" t="s">
        <v>93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8" s="36">
        <f t="shared" si="4"/>
        <v>84.666666666666671</v>
      </c>
      <c r="L38" s="28" t="str">
        <f t="shared" si="5"/>
        <v>A</v>
      </c>
      <c r="M38" s="28">
        <f t="shared" si="6"/>
        <v>84.666666666666671</v>
      </c>
      <c r="N38" s="28" t="str">
        <f t="shared" si="7"/>
        <v>A</v>
      </c>
      <c r="O38" s="38">
        <v>2</v>
      </c>
      <c r="P38" s="28" t="str">
        <f t="shared" si="8"/>
        <v>Terampil dalam membaca Al Qur'an QS. An-Nur : 2, namun dalam implementasinya perlu  ditingkatkan</v>
      </c>
      <c r="Q38" s="40" t="s">
        <v>8</v>
      </c>
      <c r="R38" s="40" t="s">
        <v>8</v>
      </c>
      <c r="S38" s="18"/>
      <c r="T38" s="1">
        <v>84</v>
      </c>
      <c r="U38" s="1">
        <v>95</v>
      </c>
      <c r="V38" s="1">
        <v>90</v>
      </c>
      <c r="W38" s="1">
        <v>90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63776</v>
      </c>
      <c r="C39" s="19" t="s">
        <v>94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dalam  menganalisis dan memahami kompetensi dasar Sumber Hukum Islam, namun dalam kompetensi dasar Jujur sebagai cermin kepribadian  perlu ditingkatkan.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dalam membaca Al Qur'an QS. An-Nur : 2, namun dalam implementasinya perlu  ditingkatkan</v>
      </c>
      <c r="Q39" s="40" t="s">
        <v>8</v>
      </c>
      <c r="R39" s="40" t="s">
        <v>8</v>
      </c>
      <c r="S39" s="18"/>
      <c r="T39" s="1">
        <v>88</v>
      </c>
      <c r="U39" s="1">
        <v>70</v>
      </c>
      <c r="V39" s="1">
        <v>86</v>
      </c>
      <c r="W39" s="1">
        <v>86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63792</v>
      </c>
      <c r="C40" s="19" t="s">
        <v>95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 menganalisis dan memahami kompetensi dasar Sumber Hukum Islam, namun dalam kompetensi dasar Jujur sebagai cermin kepribadian  perlu ditingkatkan.</v>
      </c>
      <c r="K40" s="36">
        <f t="shared" si="4"/>
        <v>84.666666666666671</v>
      </c>
      <c r="L40" s="28" t="str">
        <f t="shared" si="5"/>
        <v>A</v>
      </c>
      <c r="M40" s="28">
        <f t="shared" si="6"/>
        <v>84.666666666666671</v>
      </c>
      <c r="N40" s="28" t="str">
        <f t="shared" si="7"/>
        <v>A</v>
      </c>
      <c r="O40" s="38">
        <v>2</v>
      </c>
      <c r="P40" s="28" t="str">
        <f t="shared" si="8"/>
        <v>Terampil dalam membaca Al Qur'an QS. An-Nur : 2, namun dalam implementasinya perlu  ditingkatkan</v>
      </c>
      <c r="Q40" s="40" t="s">
        <v>8</v>
      </c>
      <c r="R40" s="40" t="s">
        <v>8</v>
      </c>
      <c r="S40" s="18"/>
      <c r="T40" s="1">
        <v>78</v>
      </c>
      <c r="U40" s="1">
        <v>70</v>
      </c>
      <c r="V40" s="1">
        <v>92</v>
      </c>
      <c r="W40" s="1">
        <v>92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63808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 menganalisis dan memahami kompetensi dasar Sumber Hukum Islam, namun dalam kompetensi dasar Jujur sebagai cermin kepribadian  perlu ditingkatkan.</v>
      </c>
      <c r="K41" s="36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2</v>
      </c>
      <c r="P41" s="28" t="str">
        <f t="shared" si="8"/>
        <v>Terampil dalam membaca Al Qur'an QS. An-Nur : 2, namun dalam implementasinya perlu  ditingkatkan</v>
      </c>
      <c r="Q41" s="40" t="s">
        <v>8</v>
      </c>
      <c r="R41" s="40" t="s">
        <v>8</v>
      </c>
      <c r="S41" s="18"/>
      <c r="T41" s="1">
        <v>80</v>
      </c>
      <c r="U41" s="1">
        <v>75</v>
      </c>
      <c r="V41" s="1">
        <v>88</v>
      </c>
      <c r="W41" s="1">
        <v>88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63824</v>
      </c>
      <c r="C42" s="19" t="s">
        <v>97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2" s="36">
        <f t="shared" si="4"/>
        <v>84.666666666666671</v>
      </c>
      <c r="L42" s="28" t="str">
        <f t="shared" si="5"/>
        <v>A</v>
      </c>
      <c r="M42" s="28">
        <f t="shared" si="6"/>
        <v>84.666666666666671</v>
      </c>
      <c r="N42" s="28" t="str">
        <f t="shared" si="7"/>
        <v>A</v>
      </c>
      <c r="O42" s="38">
        <v>2</v>
      </c>
      <c r="P42" s="28" t="str">
        <f t="shared" si="8"/>
        <v>Terampil dalam membaca Al Qur'an QS. An-Nur : 2, namun dalam implementasinya perlu  ditingkatkan</v>
      </c>
      <c r="Q42" s="40" t="s">
        <v>8</v>
      </c>
      <c r="R42" s="40" t="s">
        <v>8</v>
      </c>
      <c r="S42" s="18"/>
      <c r="T42" s="1">
        <v>84</v>
      </c>
      <c r="U42" s="1">
        <v>70</v>
      </c>
      <c r="V42" s="1">
        <v>97</v>
      </c>
      <c r="W42" s="1">
        <v>97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63840</v>
      </c>
      <c r="C43" s="19" t="s">
        <v>98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Terampil dalam membaca Al Qur'an QS. An-Nur : 2, namun dalam implementasinya perlu  ditingkatkan</v>
      </c>
      <c r="Q43" s="40" t="s">
        <v>8</v>
      </c>
      <c r="R43" s="40" t="s">
        <v>8</v>
      </c>
      <c r="S43" s="18"/>
      <c r="T43" s="1">
        <v>91</v>
      </c>
      <c r="U43" s="1">
        <v>70</v>
      </c>
      <c r="V43" s="1">
        <v>95</v>
      </c>
      <c r="W43" s="1">
        <v>95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63856</v>
      </c>
      <c r="C44" s="19" t="s">
        <v>99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4" s="36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38">
        <v>1</v>
      </c>
      <c r="P44" s="28" t="str">
        <f t="shared" si="8"/>
        <v>Sangat terampil dalam membaca  dan menganalisis QS. al-Isra : 32, QS an-Nur :2</v>
      </c>
      <c r="Q44" s="40" t="s">
        <v>8</v>
      </c>
      <c r="R44" s="40" t="s">
        <v>8</v>
      </c>
      <c r="S44" s="18"/>
      <c r="T44" s="1">
        <v>78</v>
      </c>
      <c r="U44" s="1">
        <v>82</v>
      </c>
      <c r="V44" s="1">
        <v>94</v>
      </c>
      <c r="W44" s="1">
        <v>94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63872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5" s="36">
        <f t="shared" si="4"/>
        <v>85.333333333333329</v>
      </c>
      <c r="L45" s="28" t="str">
        <f t="shared" si="5"/>
        <v>A</v>
      </c>
      <c r="M45" s="28">
        <f t="shared" si="6"/>
        <v>85.333333333333329</v>
      </c>
      <c r="N45" s="28" t="str">
        <f t="shared" si="7"/>
        <v>A</v>
      </c>
      <c r="O45" s="38">
        <v>1</v>
      </c>
      <c r="P45" s="28" t="str">
        <f t="shared" si="8"/>
        <v>Sangat terampil dalam membaca  dan menganalisis QS. al-Isra : 32, QS an-Nur :2</v>
      </c>
      <c r="Q45" s="40" t="s">
        <v>8</v>
      </c>
      <c r="R45" s="40" t="s">
        <v>8</v>
      </c>
      <c r="S45" s="18"/>
      <c r="T45" s="1">
        <v>84</v>
      </c>
      <c r="U45" s="1">
        <v>72</v>
      </c>
      <c r="V45" s="1">
        <v>92</v>
      </c>
      <c r="W45" s="1">
        <v>92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69118</v>
      </c>
      <c r="C46" s="19" t="s">
        <v>101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6" s="36">
        <f t="shared" si="4"/>
        <v>77.333333333333329</v>
      </c>
      <c r="L46" s="28" t="str">
        <f t="shared" si="5"/>
        <v>B</v>
      </c>
      <c r="M46" s="28">
        <f t="shared" si="6"/>
        <v>77.333333333333329</v>
      </c>
      <c r="N46" s="28" t="str">
        <f t="shared" si="7"/>
        <v>B</v>
      </c>
      <c r="O46" s="38">
        <v>2</v>
      </c>
      <c r="P46" s="28" t="str">
        <f t="shared" si="8"/>
        <v>Terampil dalam membaca Al Qur'an QS. An-Nur : 2, namun dalam implementasinya perlu  ditingkatkan</v>
      </c>
      <c r="Q46" s="40" t="s">
        <v>8</v>
      </c>
      <c r="R46" s="40" t="s">
        <v>8</v>
      </c>
      <c r="S46" s="18"/>
      <c r="T46" s="1">
        <v>85</v>
      </c>
      <c r="U46" s="1">
        <v>82</v>
      </c>
      <c r="V46" s="1">
        <v>95</v>
      </c>
      <c r="W46" s="1">
        <v>95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81</v>
      </c>
      <c r="AG46" s="1">
        <v>81</v>
      </c>
      <c r="AH46" s="1">
        <v>70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W38" sqref="W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63888</v>
      </c>
      <c r="C11" s="19" t="s">
        <v>116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Sumber Hukum Islam, namun dalam kompetensi dasar Jujur sebagai cermin kepribadian  perlu ditingkatkan.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membaca Al Qur'an QS. An-Nur : 2, namun dalam implementasinya perlu  ditingkatkan</v>
      </c>
      <c r="Q11" s="40" t="s">
        <v>8</v>
      </c>
      <c r="R11" s="40" t="s">
        <v>8</v>
      </c>
      <c r="S11" s="18"/>
      <c r="T11" s="1">
        <v>79</v>
      </c>
      <c r="U11" s="1">
        <v>85</v>
      </c>
      <c r="V11" s="1">
        <v>85</v>
      </c>
      <c r="W11" s="1">
        <v>85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63904</v>
      </c>
      <c r="C12" s="19" t="s">
        <v>117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 menganalisis dan memahami kompetensi dasar Sumber Hukum Islam, namun dalam kompetensi dasar Jujur sebagai cermin kepribadian  perlu ditingkatkan.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2</v>
      </c>
      <c r="P12" s="28" t="str">
        <f t="shared" si="8"/>
        <v>Terampil dalam membaca Al Qur'an QS. An-Nur : 2, namun dalam implementasinya perlu  ditingkatkan</v>
      </c>
      <c r="Q12" s="40" t="s">
        <v>8</v>
      </c>
      <c r="R12" s="40" t="s">
        <v>8</v>
      </c>
      <c r="S12" s="18"/>
      <c r="T12" s="1">
        <v>83</v>
      </c>
      <c r="U12" s="1">
        <v>83</v>
      </c>
      <c r="V12" s="1">
        <v>83</v>
      </c>
      <c r="W12" s="1">
        <v>83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63920</v>
      </c>
      <c r="C13" s="19" t="s">
        <v>118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1</v>
      </c>
      <c r="J1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Sangat terampil dalam membaca  dan menganalisis QS. al-Isra : 32, QS an-Nur :2</v>
      </c>
      <c r="Q13" s="40" t="s">
        <v>8</v>
      </c>
      <c r="R13" s="40" t="s">
        <v>8</v>
      </c>
      <c r="S13" s="18"/>
      <c r="T13" s="1">
        <v>80</v>
      </c>
      <c r="U13" s="1">
        <v>90</v>
      </c>
      <c r="V13" s="1">
        <v>90</v>
      </c>
      <c r="W13" s="1">
        <v>90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217</v>
      </c>
      <c r="FI13" s="77" t="s">
        <v>215</v>
      </c>
      <c r="FJ13" s="79">
        <v>15281</v>
      </c>
      <c r="FK13" s="79">
        <v>15291</v>
      </c>
    </row>
    <row r="14" spans="1:167" x14ac:dyDescent="0.25">
      <c r="A14" s="19">
        <v>4</v>
      </c>
      <c r="B14" s="19">
        <v>63936</v>
      </c>
      <c r="C14" s="19" t="s">
        <v>119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dalam  menganalisis dan memahami kompetensi dasar Sumber Hukum Islam, namun dalam kompetensi dasar Jujur sebagai cermin kepribadian  perlu ditingkatkan.</v>
      </c>
      <c r="K14" s="36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8">
        <v>1</v>
      </c>
      <c r="P14" s="28" t="str">
        <f t="shared" si="8"/>
        <v>Sangat terampil dalam membaca  dan menganalisis QS. al-Isra : 32, QS an-Nur :2</v>
      </c>
      <c r="Q14" s="40" t="s">
        <v>8</v>
      </c>
      <c r="R14" s="40" t="s">
        <v>8</v>
      </c>
      <c r="S14" s="18"/>
      <c r="T14" s="1">
        <v>83</v>
      </c>
      <c r="U14" s="1">
        <v>82</v>
      </c>
      <c r="V14" s="1">
        <v>82</v>
      </c>
      <c r="W14" s="1">
        <v>82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63952</v>
      </c>
      <c r="C15" s="19" t="s">
        <v>120</v>
      </c>
      <c r="D15" s="18"/>
      <c r="E15" s="36">
        <f t="shared" si="0"/>
        <v>89</v>
      </c>
      <c r="F15" s="28" t="str">
        <f t="shared" si="1"/>
        <v>A</v>
      </c>
      <c r="G15" s="28">
        <f>IF((COUNTA(T12:AC12)&gt;0),(ROUND((AVERAGE(T15:AD15)),0)),"")</f>
        <v>89</v>
      </c>
      <c r="H15" s="28" t="str">
        <f t="shared" si="2"/>
        <v>A</v>
      </c>
      <c r="I15" s="38">
        <v>1</v>
      </c>
      <c r="J1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5" s="36">
        <f t="shared" si="4"/>
        <v>88.333333333333329</v>
      </c>
      <c r="L15" s="28" t="str">
        <f t="shared" si="5"/>
        <v>A</v>
      </c>
      <c r="M15" s="28">
        <f t="shared" si="6"/>
        <v>88.333333333333329</v>
      </c>
      <c r="N15" s="28" t="str">
        <f t="shared" si="7"/>
        <v>A</v>
      </c>
      <c r="O15" s="38">
        <v>1</v>
      </c>
      <c r="P15" s="28" t="str">
        <f t="shared" si="8"/>
        <v>Sangat terampil dalam membaca  dan menganalisis QS. al-Isra : 32, QS an-Nur :2</v>
      </c>
      <c r="Q15" s="40" t="s">
        <v>8</v>
      </c>
      <c r="R15" s="40" t="s">
        <v>8</v>
      </c>
      <c r="S15" s="18"/>
      <c r="T15" s="1">
        <v>90</v>
      </c>
      <c r="U15" s="1">
        <v>86</v>
      </c>
      <c r="V15" s="1">
        <v>86</v>
      </c>
      <c r="W15" s="1">
        <v>86</v>
      </c>
      <c r="X15" s="1">
        <v>95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214</v>
      </c>
      <c r="FI15" s="77" t="s">
        <v>216</v>
      </c>
      <c r="FJ15" s="79">
        <v>15282</v>
      </c>
      <c r="FK15" s="79">
        <v>15292</v>
      </c>
    </row>
    <row r="16" spans="1:167" x14ac:dyDescent="0.25">
      <c r="A16" s="19">
        <v>6</v>
      </c>
      <c r="B16" s="19">
        <v>63968</v>
      </c>
      <c r="C16" s="19" t="s">
        <v>121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 menganalisis dan memahami kompetensi dasar Sumber Hukum Islam, namun dalam kompetensi dasar Jujur sebagai cermin kepribadian  perlu ditingkatkan.</v>
      </c>
      <c r="K16" s="36">
        <f t="shared" si="4"/>
        <v>77.333333333333329</v>
      </c>
      <c r="L16" s="28" t="str">
        <f t="shared" si="5"/>
        <v>B</v>
      </c>
      <c r="M16" s="28">
        <f t="shared" si="6"/>
        <v>77.333333333333329</v>
      </c>
      <c r="N16" s="28" t="str">
        <f t="shared" si="7"/>
        <v>B</v>
      </c>
      <c r="O16" s="38">
        <v>2</v>
      </c>
      <c r="P16" s="28" t="str">
        <f t="shared" si="8"/>
        <v>Terampil dalam membaca Al Qur'an QS. An-Nur : 2, namun dalam implementasinya perlu  ditingkatkan</v>
      </c>
      <c r="Q16" s="40" t="s">
        <v>8</v>
      </c>
      <c r="R16" s="40" t="s">
        <v>8</v>
      </c>
      <c r="S16" s="18"/>
      <c r="T16" s="1">
        <v>93</v>
      </c>
      <c r="U16" s="1">
        <v>80</v>
      </c>
      <c r="V16" s="1">
        <v>80</v>
      </c>
      <c r="W16" s="1">
        <v>80</v>
      </c>
      <c r="X16" s="1">
        <v>68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68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63984</v>
      </c>
      <c r="C17" s="19" t="s">
        <v>122</v>
      </c>
      <c r="D17" s="18"/>
      <c r="E17" s="36">
        <f t="shared" si="0"/>
        <v>93</v>
      </c>
      <c r="F17" s="28" t="str">
        <f t="shared" si="1"/>
        <v>A</v>
      </c>
      <c r="G17" s="28">
        <f>IF((COUNTA(T12:AC12)&gt;0),(ROUND((AVERAGE(T17:AD17)),0)),"")</f>
        <v>93</v>
      </c>
      <c r="H17" s="28" t="str">
        <f t="shared" si="2"/>
        <v>A</v>
      </c>
      <c r="I17" s="38">
        <v>1</v>
      </c>
      <c r="J1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2</v>
      </c>
      <c r="P17" s="28" t="str">
        <f t="shared" si="8"/>
        <v>Terampil dalam membaca Al Qur'an QS. An-Nur : 2, namun dalam implementasinya perlu  ditingkatkan</v>
      </c>
      <c r="Q17" s="40" t="s">
        <v>8</v>
      </c>
      <c r="R17" s="40" t="s">
        <v>8</v>
      </c>
      <c r="S17" s="18"/>
      <c r="T17" s="1">
        <v>88</v>
      </c>
      <c r="U17" s="1">
        <v>100</v>
      </c>
      <c r="V17" s="1">
        <v>93</v>
      </c>
      <c r="W17" s="1">
        <v>95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213</v>
      </c>
      <c r="FI17" s="77" t="s">
        <v>218</v>
      </c>
      <c r="FJ17" s="79">
        <v>15283</v>
      </c>
      <c r="FK17" s="79">
        <v>15293</v>
      </c>
    </row>
    <row r="18" spans="1:167" x14ac:dyDescent="0.25">
      <c r="A18" s="19">
        <v>8</v>
      </c>
      <c r="B18" s="19">
        <v>64000</v>
      </c>
      <c r="C18" s="19" t="s">
        <v>123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 menganalisis dan memahami kompetensi dasar Sumber Hukum Islam, namun dalam kompetensi dasar Jujur sebagai cermin kepribadian  perlu ditingkatkan.</v>
      </c>
      <c r="K18" s="36">
        <f t="shared" si="4"/>
        <v>79.333333333333329</v>
      </c>
      <c r="L18" s="28" t="str">
        <f t="shared" si="5"/>
        <v>B</v>
      </c>
      <c r="M18" s="28">
        <f t="shared" si="6"/>
        <v>79.333333333333329</v>
      </c>
      <c r="N18" s="28" t="str">
        <f t="shared" si="7"/>
        <v>B</v>
      </c>
      <c r="O18" s="38">
        <v>2</v>
      </c>
      <c r="P18" s="28" t="str">
        <f t="shared" si="8"/>
        <v>Terampil dalam membaca Al Qur'an QS. An-Nur : 2, namun dalam implementasinya perlu  ditingkatkan</v>
      </c>
      <c r="Q18" s="40" t="s">
        <v>8</v>
      </c>
      <c r="R18" s="40" t="s">
        <v>8</v>
      </c>
      <c r="S18" s="18"/>
      <c r="T18" s="1">
        <v>80</v>
      </c>
      <c r="U18" s="1">
        <v>85</v>
      </c>
      <c r="V18" s="1">
        <v>85</v>
      </c>
      <c r="W18" s="1">
        <v>85</v>
      </c>
      <c r="X18" s="1">
        <v>74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74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64016</v>
      </c>
      <c r="C19" s="19" t="s">
        <v>124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 menganalisis dan memahami kompetensi dasar Sumber Hukum Islam, namun dalam kompetensi dasar Jujur sebagai cermin kepribadian  perlu ditingkatkan.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2</v>
      </c>
      <c r="P19" s="28" t="str">
        <f t="shared" si="8"/>
        <v>Terampil dalam membaca Al Qur'an QS. An-Nur : 2, namun dalam implementasinya perlu  ditingkatkan</v>
      </c>
      <c r="Q19" s="40" t="s">
        <v>8</v>
      </c>
      <c r="R19" s="40" t="s">
        <v>8</v>
      </c>
      <c r="S19" s="18"/>
      <c r="T19" s="1">
        <v>79</v>
      </c>
      <c r="U19" s="1">
        <v>80</v>
      </c>
      <c r="V19" s="1">
        <v>80</v>
      </c>
      <c r="W19" s="1">
        <v>80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15284</v>
      </c>
      <c r="FK19" s="79">
        <v>15294</v>
      </c>
    </row>
    <row r="20" spans="1:167" x14ac:dyDescent="0.25">
      <c r="A20" s="19">
        <v>10</v>
      </c>
      <c r="B20" s="19">
        <v>64032</v>
      </c>
      <c r="C20" s="19" t="s">
        <v>125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1</v>
      </c>
      <c r="J2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0" s="36">
        <f t="shared" si="4"/>
        <v>87.333333333333329</v>
      </c>
      <c r="L20" s="28" t="str">
        <f t="shared" si="5"/>
        <v>A</v>
      </c>
      <c r="M20" s="28">
        <f t="shared" si="6"/>
        <v>87.333333333333329</v>
      </c>
      <c r="N20" s="28" t="str">
        <f t="shared" si="7"/>
        <v>A</v>
      </c>
      <c r="O20" s="38">
        <v>1</v>
      </c>
      <c r="P20" s="28" t="str">
        <f t="shared" si="8"/>
        <v>Sangat terampil dalam membaca  dan menganalisis QS. al-Isra : 32, QS an-Nur :2</v>
      </c>
      <c r="Q20" s="40" t="s">
        <v>8</v>
      </c>
      <c r="R20" s="40" t="s">
        <v>8</v>
      </c>
      <c r="S20" s="18"/>
      <c r="T20" s="1">
        <v>85</v>
      </c>
      <c r="U20" s="1">
        <v>90</v>
      </c>
      <c r="V20" s="1">
        <v>90</v>
      </c>
      <c r="W20" s="1">
        <v>90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64048</v>
      </c>
      <c r="C21" s="19" t="s">
        <v>126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 menganalisis dan memahami kompetensi dasar Sumber Hukum Islam, namun dalam kompetensi dasar Jujur sebagai cermin kepribadian  perlu ditingkatkan.</v>
      </c>
      <c r="K21" s="36">
        <f t="shared" si="4"/>
        <v>83.666666666666671</v>
      </c>
      <c r="L21" s="28" t="str">
        <f t="shared" si="5"/>
        <v>B</v>
      </c>
      <c r="M21" s="28">
        <f t="shared" si="6"/>
        <v>83.666666666666671</v>
      </c>
      <c r="N21" s="28" t="str">
        <f t="shared" si="7"/>
        <v>B</v>
      </c>
      <c r="O21" s="38">
        <v>2</v>
      </c>
      <c r="P21" s="28" t="str">
        <f t="shared" si="8"/>
        <v>Terampil dalam membaca Al Qur'an QS. An-Nur : 2, namun dalam implementasinya perlu  ditingkatkan</v>
      </c>
      <c r="Q21" s="40" t="s">
        <v>8</v>
      </c>
      <c r="R21" s="40" t="s">
        <v>8</v>
      </c>
      <c r="S21" s="18"/>
      <c r="T21" s="1">
        <v>79</v>
      </c>
      <c r="U21" s="1">
        <v>85</v>
      </c>
      <c r="V21" s="1">
        <v>85</v>
      </c>
      <c r="W21" s="1">
        <v>85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15285</v>
      </c>
      <c r="FK21" s="79">
        <v>15295</v>
      </c>
    </row>
    <row r="22" spans="1:167" x14ac:dyDescent="0.25">
      <c r="A22" s="19">
        <v>12</v>
      </c>
      <c r="B22" s="19">
        <v>64064</v>
      </c>
      <c r="C22" s="19" t="s">
        <v>127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dalam  menganalisis dan memahami kompetensi dasar Sumber Hukum Islam, namun dalam kompetensi dasar Jujur sebagai cermin kepribadian  perlu ditingkatkan.</v>
      </c>
      <c r="K22" s="36">
        <f t="shared" si="4"/>
        <v>84.333333333333329</v>
      </c>
      <c r="L22" s="28" t="str">
        <f t="shared" si="5"/>
        <v>A</v>
      </c>
      <c r="M22" s="28">
        <f t="shared" si="6"/>
        <v>84.333333333333329</v>
      </c>
      <c r="N22" s="28" t="str">
        <f t="shared" si="7"/>
        <v>A</v>
      </c>
      <c r="O22" s="38">
        <v>2</v>
      </c>
      <c r="P22" s="28" t="str">
        <f t="shared" si="8"/>
        <v>Terampil dalam membaca Al Qur'an QS. An-Nur : 2, namun dalam implementasinya perlu  ditingkatkan</v>
      </c>
      <c r="Q22" s="40" t="s">
        <v>8</v>
      </c>
      <c r="R22" s="40" t="s">
        <v>8</v>
      </c>
      <c r="S22" s="18"/>
      <c r="T22" s="1">
        <v>81</v>
      </c>
      <c r="U22" s="1">
        <v>80</v>
      </c>
      <c r="V22" s="1">
        <v>80</v>
      </c>
      <c r="W22" s="1">
        <v>80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64080</v>
      </c>
      <c r="C23" s="19" t="s">
        <v>128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3" s="36">
        <f t="shared" si="4"/>
        <v>84.333333333333329</v>
      </c>
      <c r="L23" s="28" t="str">
        <f t="shared" si="5"/>
        <v>A</v>
      </c>
      <c r="M23" s="28">
        <f t="shared" si="6"/>
        <v>84.333333333333329</v>
      </c>
      <c r="N23" s="28" t="str">
        <f t="shared" si="7"/>
        <v>A</v>
      </c>
      <c r="O23" s="38">
        <v>2</v>
      </c>
      <c r="P23" s="28" t="str">
        <f t="shared" si="8"/>
        <v>Terampil dalam membaca Al Qur'an QS. An-Nur : 2, namun dalam implementasinya perlu  ditingkatkan</v>
      </c>
      <c r="Q23" s="40" t="s">
        <v>8</v>
      </c>
      <c r="R23" s="40" t="s">
        <v>8</v>
      </c>
      <c r="S23" s="18"/>
      <c r="T23" s="1">
        <v>85</v>
      </c>
      <c r="U23" s="1">
        <v>84</v>
      </c>
      <c r="V23" s="1">
        <v>84</v>
      </c>
      <c r="W23" s="1">
        <v>84</v>
      </c>
      <c r="X23" s="1">
        <v>87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15286</v>
      </c>
      <c r="FK23" s="79">
        <v>15296</v>
      </c>
    </row>
    <row r="24" spans="1:167" x14ac:dyDescent="0.25">
      <c r="A24" s="19">
        <v>14</v>
      </c>
      <c r="B24" s="19">
        <v>64096</v>
      </c>
      <c r="C24" s="19" t="s">
        <v>129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4" s="36">
        <f t="shared" si="4"/>
        <v>83.666666666666671</v>
      </c>
      <c r="L24" s="28" t="str">
        <f t="shared" si="5"/>
        <v>B</v>
      </c>
      <c r="M24" s="28">
        <f t="shared" si="6"/>
        <v>83.666666666666671</v>
      </c>
      <c r="N24" s="28" t="str">
        <f t="shared" si="7"/>
        <v>B</v>
      </c>
      <c r="O24" s="38">
        <v>2</v>
      </c>
      <c r="P24" s="28" t="str">
        <f t="shared" si="8"/>
        <v>Terampil dalam membaca Al Qur'an QS. An-Nur : 2, namun dalam implementasinya perlu  ditingkatkan</v>
      </c>
      <c r="Q24" s="40" t="s">
        <v>8</v>
      </c>
      <c r="R24" s="40" t="s">
        <v>8</v>
      </c>
      <c r="S24" s="18"/>
      <c r="T24" s="1">
        <v>90</v>
      </c>
      <c r="U24" s="1">
        <v>88</v>
      </c>
      <c r="V24" s="1">
        <v>88</v>
      </c>
      <c r="W24" s="1">
        <v>88</v>
      </c>
      <c r="X24" s="1">
        <v>91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64112</v>
      </c>
      <c r="C25" s="19" t="s">
        <v>130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 menganalisis dan memahami kompetensi dasar Sumber Hukum Islam, namun dalam kompetensi dasar Jujur sebagai cermin kepribadian  perlu ditingkatkan.</v>
      </c>
      <c r="K25" s="36">
        <f t="shared" si="4"/>
        <v>75</v>
      </c>
      <c r="L25" s="28" t="str">
        <f t="shared" si="5"/>
        <v>C</v>
      </c>
      <c r="M25" s="28">
        <f t="shared" si="6"/>
        <v>75</v>
      </c>
      <c r="N25" s="28" t="str">
        <f t="shared" si="7"/>
        <v>C</v>
      </c>
      <c r="O25" s="38">
        <v>2</v>
      </c>
      <c r="P25" s="28" t="str">
        <f t="shared" si="8"/>
        <v>Terampil dalam membaca Al Qur'an QS. An-Nur : 2, namun dalam implementasinya perlu  ditingkatkan</v>
      </c>
      <c r="Q25" s="40" t="s">
        <v>8</v>
      </c>
      <c r="R25" s="40" t="s">
        <v>8</v>
      </c>
      <c r="S25" s="18"/>
      <c r="T25" s="1">
        <v>79</v>
      </c>
      <c r="U25" s="1">
        <v>83</v>
      </c>
      <c r="V25" s="1">
        <v>83</v>
      </c>
      <c r="W25" s="1">
        <v>83</v>
      </c>
      <c r="X25" s="1">
        <v>65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65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15287</v>
      </c>
      <c r="FK25" s="79">
        <v>15297</v>
      </c>
    </row>
    <row r="26" spans="1:167" x14ac:dyDescent="0.25">
      <c r="A26" s="19">
        <v>16</v>
      </c>
      <c r="B26" s="19">
        <v>64128</v>
      </c>
      <c r="C26" s="19" t="s">
        <v>131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 menganalisis dan memahami kompetensi dasar Sumber Hukum Islam, namun dalam kompetensi dasar Jujur sebagai cermin kepribadian  perlu ditingkatkan.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Terampil dalam membaca Al Qur'an QS. An-Nur : 2, namun dalam implementasinya perlu  ditingkatkan</v>
      </c>
      <c r="Q26" s="40" t="s">
        <v>8</v>
      </c>
      <c r="R26" s="40" t="s">
        <v>8</v>
      </c>
      <c r="S26" s="18"/>
      <c r="T26" s="1">
        <v>77</v>
      </c>
      <c r="U26" s="1">
        <v>87</v>
      </c>
      <c r="V26" s="1">
        <v>85</v>
      </c>
      <c r="W26" s="1">
        <v>83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64144</v>
      </c>
      <c r="C27" s="19" t="s">
        <v>132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 menganalisis dan memahami kompetensi dasar Sumber Hukum Islam, namun dalam kompetensi dasar Jujur sebagai cermin kepribadian  perlu ditingkatkan.</v>
      </c>
      <c r="K27" s="36">
        <f t="shared" si="4"/>
        <v>80.333333333333329</v>
      </c>
      <c r="L27" s="28" t="str">
        <f t="shared" si="5"/>
        <v>B</v>
      </c>
      <c r="M27" s="28">
        <f t="shared" si="6"/>
        <v>80.333333333333329</v>
      </c>
      <c r="N27" s="28" t="str">
        <f t="shared" si="7"/>
        <v>B</v>
      </c>
      <c r="O27" s="38">
        <v>2</v>
      </c>
      <c r="P27" s="28" t="str">
        <f t="shared" si="8"/>
        <v>Terampil dalam membaca Al Qur'an QS. An-Nur : 2, namun dalam implementasinya perlu  ditingkatkan</v>
      </c>
      <c r="Q27" s="40" t="s">
        <v>8</v>
      </c>
      <c r="R27" s="40" t="s">
        <v>8</v>
      </c>
      <c r="S27" s="18"/>
      <c r="T27" s="1">
        <v>81</v>
      </c>
      <c r="U27" s="1">
        <v>80</v>
      </c>
      <c r="V27" s="1">
        <v>80</v>
      </c>
      <c r="W27" s="1">
        <v>80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73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15288</v>
      </c>
      <c r="FK27" s="79">
        <v>15298</v>
      </c>
    </row>
    <row r="28" spans="1:167" x14ac:dyDescent="0.25">
      <c r="A28" s="19">
        <v>18</v>
      </c>
      <c r="B28" s="19">
        <v>64160</v>
      </c>
      <c r="C28" s="19" t="s">
        <v>133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 menganalisis dan memahami kompetensi dasar Sumber Hukum Islam, namun dalam kompetensi dasar Jujur sebagai cermin kepribadian  perlu ditingkatkan.</v>
      </c>
      <c r="K28" s="36">
        <f t="shared" si="4"/>
        <v>82</v>
      </c>
      <c r="L28" s="28" t="str">
        <f t="shared" si="5"/>
        <v>B</v>
      </c>
      <c r="M28" s="28">
        <f t="shared" si="6"/>
        <v>82</v>
      </c>
      <c r="N28" s="28" t="str">
        <f t="shared" si="7"/>
        <v>B</v>
      </c>
      <c r="O28" s="38">
        <v>2</v>
      </c>
      <c r="P28" s="28" t="str">
        <f t="shared" si="8"/>
        <v>Terampil dalam membaca Al Qur'an QS. An-Nur : 2, namun dalam implementasinya perlu  ditingkatkan</v>
      </c>
      <c r="Q28" s="40" t="s">
        <v>8</v>
      </c>
      <c r="R28" s="40" t="s">
        <v>8</v>
      </c>
      <c r="S28" s="18"/>
      <c r="T28" s="1">
        <v>87</v>
      </c>
      <c r="U28" s="1">
        <v>83</v>
      </c>
      <c r="V28" s="1">
        <v>83</v>
      </c>
      <c r="W28" s="1">
        <v>83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64176</v>
      </c>
      <c r="C29" s="19" t="s">
        <v>134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>Memiliki kemampuan dalam  menganalisis dan memahami kompetensi dasar Sumber Hukum Islam, namun dalam kompetensi dasar Jujur sebagai cermin kepribadian  perlu ditingkatkan.</v>
      </c>
      <c r="K29" s="36">
        <f t="shared" si="4"/>
        <v>79.666666666666671</v>
      </c>
      <c r="L29" s="28" t="str">
        <f t="shared" si="5"/>
        <v>B</v>
      </c>
      <c r="M29" s="28">
        <f t="shared" si="6"/>
        <v>79.666666666666671</v>
      </c>
      <c r="N29" s="28" t="str">
        <f t="shared" si="7"/>
        <v>B</v>
      </c>
      <c r="O29" s="38">
        <v>2</v>
      </c>
      <c r="P29" s="28" t="str">
        <f t="shared" si="8"/>
        <v>Terampil dalam membaca Al Qur'an QS. An-Nur : 2, namun dalam implementasinya perlu  ditingkatkan</v>
      </c>
      <c r="Q29" s="40" t="s">
        <v>8</v>
      </c>
      <c r="R29" s="40" t="s">
        <v>8</v>
      </c>
      <c r="S29" s="18"/>
      <c r="T29" s="1">
        <v>79</v>
      </c>
      <c r="U29" s="1">
        <v>80</v>
      </c>
      <c r="V29" s="1">
        <v>80</v>
      </c>
      <c r="W29" s="1">
        <v>80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15289</v>
      </c>
      <c r="FK29" s="79">
        <v>15299</v>
      </c>
    </row>
    <row r="30" spans="1:167" x14ac:dyDescent="0.25">
      <c r="A30" s="19">
        <v>20</v>
      </c>
      <c r="B30" s="19">
        <v>64192</v>
      </c>
      <c r="C30" s="19" t="s">
        <v>135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 menganalisis dan memahami kompetensi dasar Sumber Hukum Islam, namun dalam kompetensi dasar Jujur sebagai cermin kepribadian  perlu ditingkatkan.</v>
      </c>
      <c r="K30" s="36">
        <f t="shared" si="4"/>
        <v>84</v>
      </c>
      <c r="L30" s="28" t="str">
        <f t="shared" si="5"/>
        <v>B</v>
      </c>
      <c r="M30" s="28">
        <f t="shared" si="6"/>
        <v>84</v>
      </c>
      <c r="N30" s="28" t="str">
        <f t="shared" si="7"/>
        <v>B</v>
      </c>
      <c r="O30" s="38">
        <v>2</v>
      </c>
      <c r="P30" s="28" t="str">
        <f t="shared" si="8"/>
        <v>Terampil dalam membaca Al Qur'an QS. An-Nur : 2, namun dalam implementasinya perlu  ditingkatkan</v>
      </c>
      <c r="Q30" s="40" t="s">
        <v>8</v>
      </c>
      <c r="R30" s="40" t="s">
        <v>8</v>
      </c>
      <c r="S30" s="18"/>
      <c r="T30" s="1">
        <v>84</v>
      </c>
      <c r="U30" s="1">
        <v>80</v>
      </c>
      <c r="V30" s="1">
        <v>80</v>
      </c>
      <c r="W30" s="1">
        <v>80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64208</v>
      </c>
      <c r="C31" s="19" t="s">
        <v>136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 menganalisis dan memahami kompetensi dasar Sumber Hukum Islam, namun dalam kompetensi dasar Jujur sebagai cermin kepribadian  perlu ditingkatkan.</v>
      </c>
      <c r="K31" s="36">
        <f t="shared" si="4"/>
        <v>79.666666666666671</v>
      </c>
      <c r="L31" s="28" t="str">
        <f t="shared" si="5"/>
        <v>B</v>
      </c>
      <c r="M31" s="28">
        <f t="shared" si="6"/>
        <v>79.666666666666671</v>
      </c>
      <c r="N31" s="28" t="str">
        <f t="shared" si="7"/>
        <v>B</v>
      </c>
      <c r="O31" s="38">
        <v>2</v>
      </c>
      <c r="P31" s="28" t="str">
        <f t="shared" si="8"/>
        <v>Terampil dalam membaca Al Qur'an QS. An-Nur : 2, namun dalam implementasinya perlu  ditingkatkan</v>
      </c>
      <c r="Q31" s="40" t="s">
        <v>8</v>
      </c>
      <c r="R31" s="40" t="s">
        <v>8</v>
      </c>
      <c r="S31" s="18"/>
      <c r="T31" s="1">
        <v>81</v>
      </c>
      <c r="U31" s="1">
        <v>82</v>
      </c>
      <c r="V31" s="1">
        <v>82</v>
      </c>
      <c r="W31" s="1">
        <v>82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15290</v>
      </c>
      <c r="FK31" s="79">
        <v>15300</v>
      </c>
    </row>
    <row r="32" spans="1:167" x14ac:dyDescent="0.25">
      <c r="A32" s="19">
        <v>22</v>
      </c>
      <c r="B32" s="19">
        <v>64224</v>
      </c>
      <c r="C32" s="19" t="s">
        <v>137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dalam  menganalisis dan memahami kompetensi dasar Sumber Hukum Islam, namun dalam kompetensi dasar Jujur sebagai cermin kepribadian  perlu ditingkatkan.</v>
      </c>
      <c r="K32" s="36">
        <f t="shared" si="4"/>
        <v>82.666666666666671</v>
      </c>
      <c r="L32" s="28" t="str">
        <f t="shared" si="5"/>
        <v>B</v>
      </c>
      <c r="M32" s="28">
        <f t="shared" si="6"/>
        <v>82.666666666666671</v>
      </c>
      <c r="N32" s="28" t="str">
        <f t="shared" si="7"/>
        <v>B</v>
      </c>
      <c r="O32" s="38">
        <v>2</v>
      </c>
      <c r="P32" s="28" t="str">
        <f t="shared" si="8"/>
        <v>Terampil dalam membaca Al Qur'an QS. An-Nur : 2, namun dalam implementasinya perlu  ditingkatkan</v>
      </c>
      <c r="Q32" s="40" t="s">
        <v>8</v>
      </c>
      <c r="R32" s="40" t="s">
        <v>8</v>
      </c>
      <c r="S32" s="18"/>
      <c r="T32" s="1">
        <v>81</v>
      </c>
      <c r="U32" s="1">
        <v>80</v>
      </c>
      <c r="V32" s="1">
        <v>80</v>
      </c>
      <c r="W32" s="1">
        <v>80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64240</v>
      </c>
      <c r="C33" s="19" t="s">
        <v>138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 menganalisis dan memahami kompetensi dasar Sumber Hukum Islam, namun dalam kompetensi dasar Jujur sebagai cermin kepribadian  perlu ditingkatkan.</v>
      </c>
      <c r="K33" s="36">
        <f t="shared" si="4"/>
        <v>78</v>
      </c>
      <c r="L33" s="28" t="str">
        <f t="shared" si="5"/>
        <v>B</v>
      </c>
      <c r="M33" s="28">
        <f t="shared" si="6"/>
        <v>78</v>
      </c>
      <c r="N33" s="28" t="str">
        <f t="shared" si="7"/>
        <v>B</v>
      </c>
      <c r="O33" s="38">
        <v>2</v>
      </c>
      <c r="P33" s="28" t="str">
        <f t="shared" si="8"/>
        <v>Terampil dalam membaca Al Qur'an QS. An-Nur : 2, namun dalam implementasinya perlu  ditingkatkan</v>
      </c>
      <c r="Q33" s="40" t="s">
        <v>8</v>
      </c>
      <c r="R33" s="40" t="s">
        <v>8</v>
      </c>
      <c r="S33" s="18"/>
      <c r="T33" s="1">
        <v>79</v>
      </c>
      <c r="U33" s="1">
        <v>80</v>
      </c>
      <c r="V33" s="1">
        <v>80</v>
      </c>
      <c r="W33" s="1">
        <v>80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64256</v>
      </c>
      <c r="C34" s="19" t="s">
        <v>139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 menganalisis dan memahami kompetensi dasar Sumber Hukum Islam, namun dalam kompetensi dasar Jujur sebagai cermin kepribadian  perlu ditingkatkan.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Terampil dalam membaca Al Qur'an QS. An-Nur : 2, namun dalam implementasinya perlu  ditingkatkan</v>
      </c>
      <c r="Q34" s="40" t="s">
        <v>8</v>
      </c>
      <c r="R34" s="40" t="s">
        <v>8</v>
      </c>
      <c r="S34" s="18"/>
      <c r="T34" s="1">
        <v>80</v>
      </c>
      <c r="U34" s="1">
        <v>87</v>
      </c>
      <c r="V34" s="1">
        <v>85</v>
      </c>
      <c r="W34" s="1">
        <v>80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64272</v>
      </c>
      <c r="C35" s="19" t="s">
        <v>140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 menganalisis dan memahami kompetensi dasar Sumber Hukum Islam, namun dalam kompetensi dasar Jujur sebagai cermin kepribadian  perlu ditingkatkan.</v>
      </c>
      <c r="K35" s="36">
        <f t="shared" si="4"/>
        <v>82.333333333333329</v>
      </c>
      <c r="L35" s="28" t="str">
        <f t="shared" si="5"/>
        <v>B</v>
      </c>
      <c r="M35" s="28">
        <f t="shared" si="6"/>
        <v>82.333333333333329</v>
      </c>
      <c r="N35" s="28" t="str">
        <f t="shared" si="7"/>
        <v>B</v>
      </c>
      <c r="O35" s="38">
        <v>2</v>
      </c>
      <c r="P35" s="28" t="str">
        <f t="shared" si="8"/>
        <v>Terampil dalam membaca Al Qur'an QS. An-Nur : 2, namun dalam implementasinya perlu  ditingkatkan</v>
      </c>
      <c r="Q35" s="40" t="s">
        <v>8</v>
      </c>
      <c r="R35" s="40" t="s">
        <v>8</v>
      </c>
      <c r="S35" s="18"/>
      <c r="T35" s="1">
        <v>80</v>
      </c>
      <c r="U35" s="1">
        <v>81</v>
      </c>
      <c r="V35" s="1">
        <v>81</v>
      </c>
      <c r="W35" s="1">
        <v>81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64288</v>
      </c>
      <c r="C36" s="19" t="s">
        <v>141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 menganalisis dan memahami kompetensi dasar Sumber Hukum Islam, namun dalam kompetensi dasar Jujur sebagai cermin kepribadian  perlu ditingkatkan.</v>
      </c>
      <c r="K36" s="36">
        <f t="shared" si="4"/>
        <v>82.666666666666671</v>
      </c>
      <c r="L36" s="28" t="str">
        <f t="shared" si="5"/>
        <v>B</v>
      </c>
      <c r="M36" s="28">
        <f t="shared" si="6"/>
        <v>82.666666666666671</v>
      </c>
      <c r="N36" s="28" t="str">
        <f t="shared" si="7"/>
        <v>B</v>
      </c>
      <c r="O36" s="38">
        <v>2</v>
      </c>
      <c r="P36" s="28" t="str">
        <f t="shared" si="8"/>
        <v>Terampil dalam membaca Al Qur'an QS. An-Nur : 2, namun dalam implementasinya perlu  ditingkatkan</v>
      </c>
      <c r="Q36" s="40" t="s">
        <v>8</v>
      </c>
      <c r="R36" s="40" t="s">
        <v>8</v>
      </c>
      <c r="S36" s="18"/>
      <c r="T36" s="1">
        <v>84</v>
      </c>
      <c r="U36" s="1">
        <v>80</v>
      </c>
      <c r="V36" s="1">
        <v>80</v>
      </c>
      <c r="W36" s="1">
        <v>80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64304</v>
      </c>
      <c r="C37" s="19" t="s">
        <v>142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7" s="36">
        <f t="shared" si="4"/>
        <v>83.666666666666671</v>
      </c>
      <c r="L37" s="28" t="str">
        <f t="shared" si="5"/>
        <v>B</v>
      </c>
      <c r="M37" s="28">
        <f t="shared" si="6"/>
        <v>83.666666666666671</v>
      </c>
      <c r="N37" s="28" t="str">
        <f t="shared" si="7"/>
        <v>B</v>
      </c>
      <c r="O37" s="38">
        <v>2</v>
      </c>
      <c r="P37" s="28" t="str">
        <f t="shared" si="8"/>
        <v>Terampil dalam membaca Al Qur'an QS. An-Nur : 2, namun dalam implementasinya perlu  ditingkatkan</v>
      </c>
      <c r="Q37" s="40" t="s">
        <v>8</v>
      </c>
      <c r="R37" s="40" t="s">
        <v>8</v>
      </c>
      <c r="S37" s="18"/>
      <c r="T37" s="1">
        <v>87</v>
      </c>
      <c r="U37" s="1">
        <v>87</v>
      </c>
      <c r="V37" s="1">
        <v>87</v>
      </c>
      <c r="W37" s="1">
        <v>87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64320</v>
      </c>
      <c r="C38" s="19" t="s">
        <v>143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kemampuan dalam  menganalisis dan memahami kompetensi dasar Sumber Hukum Islam, namun dalam kompetensi dasar Jujur sebagai cermin kepribadian  perlu ditingkatkan.</v>
      </c>
      <c r="K38" s="36">
        <f t="shared" si="4"/>
        <v>84.666666666666671</v>
      </c>
      <c r="L38" s="28" t="str">
        <f t="shared" si="5"/>
        <v>A</v>
      </c>
      <c r="M38" s="28">
        <f t="shared" si="6"/>
        <v>84.666666666666671</v>
      </c>
      <c r="N38" s="28" t="str">
        <f t="shared" si="7"/>
        <v>A</v>
      </c>
      <c r="O38" s="38">
        <v>2</v>
      </c>
      <c r="P38" s="28" t="str">
        <f t="shared" si="8"/>
        <v>Terampil dalam membaca Al Qur'an QS. An-Nur : 2, namun dalam implementasinya perlu  ditingkatkan</v>
      </c>
      <c r="Q38" s="40" t="s">
        <v>8</v>
      </c>
      <c r="R38" s="40" t="s">
        <v>8</v>
      </c>
      <c r="S38" s="18"/>
      <c r="T38" s="1">
        <v>79</v>
      </c>
      <c r="U38" s="1">
        <v>84</v>
      </c>
      <c r="V38" s="1">
        <v>84</v>
      </c>
      <c r="W38" s="1">
        <v>84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64336</v>
      </c>
      <c r="C39" s="19" t="s">
        <v>144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 menganalisis dan memahami kompetensi dasar Sumber Hukum Islam, namun dalam kompetensi dasar Jujur sebagai cermin kepribadian  perlu ditingkatkan.</v>
      </c>
      <c r="K39" s="36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8">
        <v>2</v>
      </c>
      <c r="P39" s="28" t="str">
        <f t="shared" si="8"/>
        <v>Terampil dalam membaca Al Qur'an QS. An-Nur : 2, namun dalam implementasinya perlu  ditingkatkan</v>
      </c>
      <c r="Q39" s="40" t="s">
        <v>8</v>
      </c>
      <c r="R39" s="40" t="s">
        <v>8</v>
      </c>
      <c r="S39" s="18"/>
      <c r="T39" s="1">
        <v>82</v>
      </c>
      <c r="U39" s="1">
        <v>80</v>
      </c>
      <c r="V39" s="1">
        <v>80</v>
      </c>
      <c r="W39" s="1">
        <v>80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64352</v>
      </c>
      <c r="C40" s="19" t="s">
        <v>145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Terampil dalam membaca Al Qur'an QS. An-Nur : 2, namun dalam implementasinya perlu  ditingkatkan</v>
      </c>
      <c r="Q40" s="40" t="s">
        <v>8</v>
      </c>
      <c r="R40" s="40" t="s">
        <v>8</v>
      </c>
      <c r="S40" s="18"/>
      <c r="T40" s="1">
        <v>80</v>
      </c>
      <c r="U40" s="1">
        <v>87</v>
      </c>
      <c r="V40" s="1">
        <v>87</v>
      </c>
      <c r="W40" s="1">
        <v>87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64368</v>
      </c>
      <c r="C41" s="19" t="s">
        <v>146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 menganalisis dan memahami kompetensi dasar Sumber Hukum Islam, namun dalam kompetensi dasar Jujur sebagai cermin kepribadian  perlu ditingkatkan.</v>
      </c>
      <c r="K41" s="36">
        <f t="shared" si="4"/>
        <v>83</v>
      </c>
      <c r="L41" s="28" t="str">
        <f t="shared" si="5"/>
        <v>B</v>
      </c>
      <c r="M41" s="28">
        <f t="shared" si="6"/>
        <v>83</v>
      </c>
      <c r="N41" s="28" t="str">
        <f t="shared" si="7"/>
        <v>B</v>
      </c>
      <c r="O41" s="38">
        <v>2</v>
      </c>
      <c r="P41" s="28" t="str">
        <f t="shared" si="8"/>
        <v>Terampil dalam membaca Al Qur'an QS. An-Nur : 2, namun dalam implementasinya perlu  ditingkatkan</v>
      </c>
      <c r="Q41" s="40" t="s">
        <v>8</v>
      </c>
      <c r="R41" s="40" t="s">
        <v>8</v>
      </c>
      <c r="S41" s="18"/>
      <c r="T41" s="1">
        <v>87</v>
      </c>
      <c r="U41" s="1">
        <v>80</v>
      </c>
      <c r="V41" s="1">
        <v>80</v>
      </c>
      <c r="W41" s="1">
        <v>80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64384</v>
      </c>
      <c r="C42" s="19" t="s">
        <v>147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 menganalisis dan memahami kompetensi dasar Sumber Hukum Islam, namun dalam kompetensi dasar Jujur sebagai cermin kepribadian  perlu ditingkatkan.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2</v>
      </c>
      <c r="P42" s="28" t="str">
        <f t="shared" si="8"/>
        <v>Terampil dalam membaca Al Qur'an QS. An-Nur : 2, namun dalam implementasinya perlu  ditingkatkan</v>
      </c>
      <c r="Q42" s="40" t="s">
        <v>8</v>
      </c>
      <c r="R42" s="40" t="s">
        <v>8</v>
      </c>
      <c r="S42" s="18"/>
      <c r="T42" s="1">
        <v>81</v>
      </c>
      <c r="U42" s="1">
        <v>85</v>
      </c>
      <c r="V42" s="1">
        <v>85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64400</v>
      </c>
      <c r="C43" s="19" t="s">
        <v>148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 menganalisis dan memahami kompetensi dasar Sumber Hukum Islam, namun dalam kompetensi dasar Jujur sebagai cermin kepribadian  perlu ditingkatkan.</v>
      </c>
      <c r="K43" s="36">
        <f t="shared" si="4"/>
        <v>83</v>
      </c>
      <c r="L43" s="28" t="str">
        <f t="shared" si="5"/>
        <v>B</v>
      </c>
      <c r="M43" s="28">
        <f t="shared" si="6"/>
        <v>83</v>
      </c>
      <c r="N43" s="28" t="str">
        <f t="shared" si="7"/>
        <v>B</v>
      </c>
      <c r="O43" s="38">
        <v>2</v>
      </c>
      <c r="P43" s="28" t="str">
        <f t="shared" si="8"/>
        <v>Terampil dalam membaca Al Qur'an QS. An-Nur : 2, namun dalam implementasinya perlu  ditingkatkan</v>
      </c>
      <c r="Q43" s="40" t="s">
        <v>8</v>
      </c>
      <c r="R43" s="40" t="s">
        <v>8</v>
      </c>
      <c r="S43" s="18"/>
      <c r="T43" s="1">
        <v>84</v>
      </c>
      <c r="U43" s="1">
        <v>80</v>
      </c>
      <c r="V43" s="1">
        <v>80</v>
      </c>
      <c r="W43" s="1">
        <v>80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64416</v>
      </c>
      <c r="C44" s="19" t="s">
        <v>149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4" s="36">
        <f t="shared" si="4"/>
        <v>83</v>
      </c>
      <c r="L44" s="28" t="str">
        <f t="shared" si="5"/>
        <v>B</v>
      </c>
      <c r="M44" s="28">
        <f t="shared" si="6"/>
        <v>83</v>
      </c>
      <c r="N44" s="28" t="str">
        <f t="shared" si="7"/>
        <v>B</v>
      </c>
      <c r="O44" s="38">
        <v>2</v>
      </c>
      <c r="P44" s="28" t="str">
        <f t="shared" si="8"/>
        <v>Terampil dalam membaca Al Qur'an QS. An-Nur : 2, namun dalam implementasinya perlu  ditingkatkan</v>
      </c>
      <c r="Q44" s="40" t="s">
        <v>8</v>
      </c>
      <c r="R44" s="40" t="s">
        <v>8</v>
      </c>
      <c r="S44" s="18"/>
      <c r="T44" s="1">
        <v>86</v>
      </c>
      <c r="U44" s="1">
        <v>92</v>
      </c>
      <c r="V44" s="1">
        <v>92</v>
      </c>
      <c r="W44" s="1">
        <v>92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64432</v>
      </c>
      <c r="C45" s="19" t="s">
        <v>150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dalam  menganalisis dan memahami kompetensi dasar Sumber Hukum Islam, namun dalam kompetensi dasar Jujur sebagai cermin kepribadian  perlu ditingkatkan.</v>
      </c>
      <c r="K45" s="36">
        <f t="shared" si="4"/>
        <v>85.333333333333329</v>
      </c>
      <c r="L45" s="28" t="str">
        <f t="shared" si="5"/>
        <v>A</v>
      </c>
      <c r="M45" s="28">
        <f t="shared" si="6"/>
        <v>85.333333333333329</v>
      </c>
      <c r="N45" s="28" t="str">
        <f t="shared" si="7"/>
        <v>A</v>
      </c>
      <c r="O45" s="38">
        <v>1</v>
      </c>
      <c r="P45" s="28" t="str">
        <f t="shared" si="8"/>
        <v>Sangat terampil dalam membaca  dan menganalisis QS. al-Isra : 32, QS an-Nur :2</v>
      </c>
      <c r="Q45" s="40" t="s">
        <v>8</v>
      </c>
      <c r="R45" s="40" t="s">
        <v>8</v>
      </c>
      <c r="S45" s="18"/>
      <c r="T45" s="1">
        <v>85</v>
      </c>
      <c r="U45" s="1">
        <v>80</v>
      </c>
      <c r="V45" s="1">
        <v>80</v>
      </c>
      <c r="W45" s="1">
        <v>80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64448</v>
      </c>
      <c r="C46" s="19" t="s">
        <v>151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6" s="36">
        <f t="shared" si="4"/>
        <v>84</v>
      </c>
      <c r="L46" s="28" t="str">
        <f t="shared" si="5"/>
        <v>B</v>
      </c>
      <c r="M46" s="28">
        <f t="shared" si="6"/>
        <v>84</v>
      </c>
      <c r="N46" s="28" t="str">
        <f t="shared" si="7"/>
        <v>B</v>
      </c>
      <c r="O46" s="38">
        <v>2</v>
      </c>
      <c r="P46" s="28" t="str">
        <f t="shared" si="8"/>
        <v>Terampil dalam membaca Al Qur'an QS. An-Nur : 2, namun dalam implementasinya perlu  ditingkatkan</v>
      </c>
      <c r="Q46" s="40" t="s">
        <v>8</v>
      </c>
      <c r="R46" s="40" t="s">
        <v>8</v>
      </c>
      <c r="S46" s="18"/>
      <c r="T46" s="1">
        <v>85</v>
      </c>
      <c r="U46" s="1">
        <v>90</v>
      </c>
      <c r="V46" s="1">
        <v>90</v>
      </c>
      <c r="W46" s="1">
        <v>90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X41" sqref="X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64464</v>
      </c>
      <c r="C11" s="19" t="s">
        <v>153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terampil dalam  memahami dan  menganalisis kompetensi dasar menghindari pergaulan bebas dan menghindari perbuatan zina, namun sebaiknya dalam kompetensi dasar  Iman kepada Malaikat Allah Swt  perlu ditingkatkan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membaca Al Qur'an QS. An-Nur : 2, namun dalam implementasinya perlu  ditingkatkan</v>
      </c>
      <c r="Q11" s="40" t="s">
        <v>8</v>
      </c>
      <c r="R11" s="40" t="s">
        <v>8</v>
      </c>
      <c r="S11" s="18"/>
      <c r="T11" s="1">
        <v>82</v>
      </c>
      <c r="U11" s="1">
        <v>82</v>
      </c>
      <c r="V11" s="1">
        <v>95</v>
      </c>
      <c r="W11" s="1">
        <v>94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64480</v>
      </c>
      <c r="C12" s="19" t="s">
        <v>154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2" s="36">
        <f t="shared" si="4"/>
        <v>82</v>
      </c>
      <c r="L12" s="28" t="str">
        <f t="shared" si="5"/>
        <v>B</v>
      </c>
      <c r="M12" s="28">
        <f t="shared" si="6"/>
        <v>82</v>
      </c>
      <c r="N12" s="28" t="str">
        <f t="shared" si="7"/>
        <v>B</v>
      </c>
      <c r="O12" s="38">
        <v>2</v>
      </c>
      <c r="P12" s="28" t="str">
        <f t="shared" si="8"/>
        <v>Terampil dalam membaca Al Qur'an QS. An-Nur : 2, namun dalam implementasinya perlu  ditingkatkan</v>
      </c>
      <c r="Q12" s="40" t="s">
        <v>8</v>
      </c>
      <c r="R12" s="40" t="s">
        <v>8</v>
      </c>
      <c r="S12" s="18"/>
      <c r="T12" s="1">
        <v>77</v>
      </c>
      <c r="U12" s="1">
        <v>85</v>
      </c>
      <c r="V12" s="1">
        <v>90</v>
      </c>
      <c r="W12" s="1">
        <v>92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64496</v>
      </c>
      <c r="C13" s="19" t="s">
        <v>155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1</v>
      </c>
      <c r="J1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3" s="36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8">
        <v>2</v>
      </c>
      <c r="P13" s="28" t="str">
        <f t="shared" si="8"/>
        <v>Terampil dalam membaca Al Qur'an QS. An-Nur : 2, namun dalam implementasinya perlu  ditingkatkan</v>
      </c>
      <c r="Q13" s="40" t="s">
        <v>8</v>
      </c>
      <c r="R13" s="40" t="s">
        <v>8</v>
      </c>
      <c r="S13" s="18"/>
      <c r="T13" s="1">
        <v>86</v>
      </c>
      <c r="U13" s="1">
        <v>82</v>
      </c>
      <c r="V13" s="1">
        <v>97</v>
      </c>
      <c r="W13" s="1">
        <v>97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217</v>
      </c>
      <c r="FI13" s="77" t="s">
        <v>215</v>
      </c>
      <c r="FJ13" s="79">
        <v>15301</v>
      </c>
      <c r="FK13" s="79">
        <v>15311</v>
      </c>
    </row>
    <row r="14" spans="1:167" x14ac:dyDescent="0.25">
      <c r="A14" s="19">
        <v>4</v>
      </c>
      <c r="B14" s="19">
        <v>64512</v>
      </c>
      <c r="C14" s="19" t="s">
        <v>156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4" s="36">
        <f t="shared" si="4"/>
        <v>83</v>
      </c>
      <c r="L14" s="28" t="str">
        <f t="shared" si="5"/>
        <v>B</v>
      </c>
      <c r="M14" s="28">
        <f t="shared" si="6"/>
        <v>83</v>
      </c>
      <c r="N14" s="28" t="str">
        <f t="shared" si="7"/>
        <v>B</v>
      </c>
      <c r="O14" s="38">
        <v>2</v>
      </c>
      <c r="P14" s="28" t="str">
        <f t="shared" si="8"/>
        <v>Terampil dalam membaca Al Qur'an QS. An-Nur : 2, namun dalam implementasinya perlu  ditingkatkan</v>
      </c>
      <c r="Q14" s="40" t="s">
        <v>8</v>
      </c>
      <c r="R14" s="40" t="s">
        <v>8</v>
      </c>
      <c r="S14" s="18"/>
      <c r="T14" s="1">
        <v>83</v>
      </c>
      <c r="U14" s="1">
        <v>83</v>
      </c>
      <c r="V14" s="1">
        <v>97</v>
      </c>
      <c r="W14" s="1">
        <v>97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64528</v>
      </c>
      <c r="C15" s="19" t="s">
        <v>157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2</v>
      </c>
      <c r="P15" s="28" t="str">
        <f t="shared" si="8"/>
        <v>Terampil dalam membaca Al Qur'an QS. An-Nur : 2, namun dalam implementasinya perlu  ditingkatkan</v>
      </c>
      <c r="Q15" s="40" t="s">
        <v>8</v>
      </c>
      <c r="R15" s="40" t="s">
        <v>8</v>
      </c>
      <c r="S15" s="18"/>
      <c r="T15" s="1">
        <v>84</v>
      </c>
      <c r="U15" s="1">
        <v>83</v>
      </c>
      <c r="V15" s="1">
        <v>95</v>
      </c>
      <c r="W15" s="1">
        <v>95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214</v>
      </c>
      <c r="FI15" s="77" t="s">
        <v>216</v>
      </c>
      <c r="FJ15" s="79">
        <v>15302</v>
      </c>
      <c r="FK15" s="79">
        <v>15312</v>
      </c>
    </row>
    <row r="16" spans="1:167" x14ac:dyDescent="0.25">
      <c r="A16" s="19">
        <v>6</v>
      </c>
      <c r="B16" s="19">
        <v>64544</v>
      </c>
      <c r="C16" s="19" t="s">
        <v>158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dalam  menganalisis dan memahami kompetensi dasar Sumber Hukum Islam, namun dalam kompetensi dasar Jujur sebagai cermin kepribadian  perlu ditingkatkan.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Sangat terampil dalam membaca  dan menganalisis QS. al-Isra : 32, QS an-Nur :2</v>
      </c>
      <c r="Q16" s="40" t="s">
        <v>8</v>
      </c>
      <c r="R16" s="40" t="s">
        <v>8</v>
      </c>
      <c r="S16" s="18"/>
      <c r="T16" s="1">
        <v>81</v>
      </c>
      <c r="U16" s="1">
        <v>86</v>
      </c>
      <c r="V16" s="1">
        <v>90</v>
      </c>
      <c r="W16" s="1">
        <v>90</v>
      </c>
      <c r="X16" s="1">
        <v>73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64560</v>
      </c>
      <c r="C17" s="19" t="s">
        <v>159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dalam membaca  dan menganalisis QS. al-Isra : 32, QS an-Nur :2</v>
      </c>
      <c r="Q17" s="40" t="s">
        <v>8</v>
      </c>
      <c r="R17" s="40" t="s">
        <v>8</v>
      </c>
      <c r="S17" s="18"/>
      <c r="T17" s="1">
        <v>80</v>
      </c>
      <c r="U17" s="1">
        <v>85</v>
      </c>
      <c r="V17" s="1">
        <v>97</v>
      </c>
      <c r="W17" s="1">
        <v>97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213</v>
      </c>
      <c r="FI17" s="77" t="s">
        <v>218</v>
      </c>
      <c r="FJ17" s="79">
        <v>15303</v>
      </c>
      <c r="FK17" s="79">
        <v>15313</v>
      </c>
    </row>
    <row r="18" spans="1:167" x14ac:dyDescent="0.25">
      <c r="A18" s="19">
        <v>8</v>
      </c>
      <c r="B18" s="19">
        <v>64576</v>
      </c>
      <c r="C18" s="19" t="s">
        <v>160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>Terampil dalam membaca Al Qur'an QS. An-Nur : 2, namun dalam implementasinya perlu  ditingkatkan</v>
      </c>
      <c r="Q18" s="40" t="s">
        <v>8</v>
      </c>
      <c r="R18" s="40" t="s">
        <v>8</v>
      </c>
      <c r="S18" s="18"/>
      <c r="T18" s="1">
        <v>80</v>
      </c>
      <c r="U18" s="1">
        <v>82</v>
      </c>
      <c r="V18" s="1">
        <v>97</v>
      </c>
      <c r="W18" s="1">
        <v>97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64592</v>
      </c>
      <c r="C19" s="19" t="s">
        <v>161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1</v>
      </c>
      <c r="J19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>Terampil dalam membaca Al Qur'an QS. An-Nur : 2, namun dalam implementasinya perlu  ditingkatkan</v>
      </c>
      <c r="Q19" s="40" t="s">
        <v>8</v>
      </c>
      <c r="R19" s="40" t="s">
        <v>8</v>
      </c>
      <c r="S19" s="18"/>
      <c r="T19" s="1">
        <v>83</v>
      </c>
      <c r="U19" s="1">
        <v>82</v>
      </c>
      <c r="V19" s="1">
        <v>95</v>
      </c>
      <c r="W19" s="1">
        <v>95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15304</v>
      </c>
      <c r="FK19" s="79">
        <v>15314</v>
      </c>
    </row>
    <row r="20" spans="1:167" x14ac:dyDescent="0.25">
      <c r="A20" s="19">
        <v>10</v>
      </c>
      <c r="B20" s="19">
        <v>64608</v>
      </c>
      <c r="C20" s="19" t="s">
        <v>162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 menganalisis dan memahami kompetensi dasar Sumber Hukum Islam, namun dalam kompetensi dasar Jujur sebagai cermin kepribadian  perlu ditingkatkan.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>Terampil dalam membaca Al Qur'an QS. An-Nur : 2, namun dalam implementasinya perlu  ditingkatkan</v>
      </c>
      <c r="Q20" s="40" t="s">
        <v>8</v>
      </c>
      <c r="R20" s="40" t="s">
        <v>8</v>
      </c>
      <c r="S20" s="18"/>
      <c r="T20" s="1">
        <v>76</v>
      </c>
      <c r="U20" s="1">
        <v>82</v>
      </c>
      <c r="V20" s="1">
        <v>95</v>
      </c>
      <c r="W20" s="1">
        <v>95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64624</v>
      </c>
      <c r="C21" s="19" t="s">
        <v>163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dalam membaca  dan menganalisis QS. al-Isra : 32, QS an-Nur :2</v>
      </c>
      <c r="Q21" s="40" t="s">
        <v>8</v>
      </c>
      <c r="R21" s="40" t="s">
        <v>8</v>
      </c>
      <c r="S21" s="18"/>
      <c r="T21" s="1">
        <v>84</v>
      </c>
      <c r="U21" s="1">
        <v>82</v>
      </c>
      <c r="V21" s="1">
        <v>97</v>
      </c>
      <c r="W21" s="1">
        <v>97</v>
      </c>
      <c r="X21" s="1">
        <v>65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15305</v>
      </c>
      <c r="FK21" s="79">
        <v>15315</v>
      </c>
    </row>
    <row r="22" spans="1:167" x14ac:dyDescent="0.25">
      <c r="A22" s="19">
        <v>12</v>
      </c>
      <c r="B22" s="19">
        <v>64640</v>
      </c>
      <c r="C22" s="19" t="s">
        <v>164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membaca  dan menganalisis QS. al-Isra : 32, QS an-Nur :2</v>
      </c>
      <c r="Q22" s="40" t="s">
        <v>8</v>
      </c>
      <c r="R22" s="40" t="s">
        <v>8</v>
      </c>
      <c r="S22" s="18"/>
      <c r="T22" s="1">
        <v>75</v>
      </c>
      <c r="U22" s="1">
        <v>85</v>
      </c>
      <c r="V22" s="1">
        <v>95</v>
      </c>
      <c r="W22" s="1">
        <v>95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64656</v>
      </c>
      <c r="C23" s="19" t="s">
        <v>165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Terampil dalam membaca Al Qur'an QS. An-Nur : 2, namun dalam implementasinya perlu  ditingkatkan</v>
      </c>
      <c r="Q23" s="40" t="s">
        <v>8</v>
      </c>
      <c r="R23" s="40" t="s">
        <v>8</v>
      </c>
      <c r="S23" s="18"/>
      <c r="T23" s="1">
        <v>86</v>
      </c>
      <c r="U23" s="1">
        <v>82</v>
      </c>
      <c r="V23" s="1">
        <v>95</v>
      </c>
      <c r="W23" s="1">
        <v>95</v>
      </c>
      <c r="X23" s="1">
        <v>69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15306</v>
      </c>
      <c r="FK23" s="79">
        <v>15316</v>
      </c>
    </row>
    <row r="24" spans="1:167" x14ac:dyDescent="0.25">
      <c r="A24" s="19">
        <v>14</v>
      </c>
      <c r="B24" s="19">
        <v>64672</v>
      </c>
      <c r="C24" s="19" t="s">
        <v>166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dalam  menganalisis dan memahami kompetensi dasar Sumber Hukum Islam, namun dalam kompetensi dasar Jujur sebagai cermin kepribadian  perlu ditingkatkan.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2</v>
      </c>
      <c r="P24" s="28" t="str">
        <f t="shared" si="8"/>
        <v>Terampil dalam membaca Al Qur'an QS. An-Nur : 2, namun dalam implementasinya perlu  ditingkatkan</v>
      </c>
      <c r="Q24" s="40" t="s">
        <v>8</v>
      </c>
      <c r="R24" s="40" t="s">
        <v>8</v>
      </c>
      <c r="S24" s="18"/>
      <c r="T24" s="1">
        <v>77</v>
      </c>
      <c r="U24" s="1">
        <v>83</v>
      </c>
      <c r="V24" s="1">
        <v>85</v>
      </c>
      <c r="W24" s="1">
        <v>85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64688</v>
      </c>
      <c r="C25" s="19" t="s">
        <v>167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5" s="36">
        <f t="shared" si="4"/>
        <v>83</v>
      </c>
      <c r="L25" s="28" t="str">
        <f t="shared" si="5"/>
        <v>B</v>
      </c>
      <c r="M25" s="28">
        <f t="shared" si="6"/>
        <v>83</v>
      </c>
      <c r="N25" s="28" t="str">
        <f t="shared" si="7"/>
        <v>B</v>
      </c>
      <c r="O25" s="38">
        <v>2</v>
      </c>
      <c r="P25" s="28" t="str">
        <f t="shared" si="8"/>
        <v>Terampil dalam membaca Al Qur'an QS. An-Nur : 2, namun dalam implementasinya perlu  ditingkatkan</v>
      </c>
      <c r="Q25" s="40" t="s">
        <v>8</v>
      </c>
      <c r="R25" s="40" t="s">
        <v>8</v>
      </c>
      <c r="S25" s="18"/>
      <c r="T25" s="1">
        <v>77</v>
      </c>
      <c r="U25" s="1">
        <v>83</v>
      </c>
      <c r="V25" s="1">
        <v>97</v>
      </c>
      <c r="W25" s="1">
        <v>97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15307</v>
      </c>
      <c r="FK25" s="79">
        <v>15317</v>
      </c>
    </row>
    <row r="26" spans="1:167" x14ac:dyDescent="0.25">
      <c r="A26" s="19">
        <v>16</v>
      </c>
      <c r="B26" s="19">
        <v>64704</v>
      </c>
      <c r="C26" s="19" t="s">
        <v>168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1</v>
      </c>
      <c r="J2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dalam membaca Al Qur'an QS. An-Nur : 2, namun dalam implementasinya perlu  ditingkatkan</v>
      </c>
      <c r="Q26" s="40" t="s">
        <v>8</v>
      </c>
      <c r="R26" s="40" t="s">
        <v>8</v>
      </c>
      <c r="S26" s="18"/>
      <c r="T26" s="1">
        <v>82</v>
      </c>
      <c r="U26" s="1">
        <v>80</v>
      </c>
      <c r="V26" s="1">
        <v>98</v>
      </c>
      <c r="W26" s="1">
        <v>98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64720</v>
      </c>
      <c r="C27" s="19" t="s">
        <v>169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dalam membaca Al Qur'an QS. An-Nur : 2, namun dalam implementasinya perlu  ditingkatkan</v>
      </c>
      <c r="Q27" s="40" t="s">
        <v>8</v>
      </c>
      <c r="R27" s="40" t="s">
        <v>8</v>
      </c>
      <c r="S27" s="18"/>
      <c r="T27" s="1">
        <v>80</v>
      </c>
      <c r="U27" s="1">
        <v>80</v>
      </c>
      <c r="V27" s="1">
        <v>95</v>
      </c>
      <c r="W27" s="1">
        <v>95</v>
      </c>
      <c r="X27" s="1">
        <v>73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15308</v>
      </c>
      <c r="FK27" s="79">
        <v>15318</v>
      </c>
    </row>
    <row r="28" spans="1:167" x14ac:dyDescent="0.25">
      <c r="A28" s="19">
        <v>18</v>
      </c>
      <c r="B28" s="19">
        <v>64736</v>
      </c>
      <c r="C28" s="19" t="s">
        <v>170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dalam membaca Al Qur'an QS. An-Nur : 2, namun dalam implementasinya perlu  ditingkatkan</v>
      </c>
      <c r="Q28" s="40" t="s">
        <v>8</v>
      </c>
      <c r="R28" s="40" t="s">
        <v>8</v>
      </c>
      <c r="S28" s="18"/>
      <c r="T28" s="1">
        <v>81</v>
      </c>
      <c r="U28" s="1">
        <v>82</v>
      </c>
      <c r="V28" s="1">
        <v>95</v>
      </c>
      <c r="W28" s="1">
        <v>95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64752</v>
      </c>
      <c r="C29" s="19" t="s">
        <v>171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Terampil dalam membaca Al Qur'an QS. An-Nur : 2, namun dalam implementasinya perlu  ditingkatkan</v>
      </c>
      <c r="Q29" s="40" t="s">
        <v>8</v>
      </c>
      <c r="R29" s="40" t="s">
        <v>8</v>
      </c>
      <c r="S29" s="18"/>
      <c r="T29" s="1">
        <v>76</v>
      </c>
      <c r="U29" s="1">
        <v>84</v>
      </c>
      <c r="V29" s="1">
        <v>97</v>
      </c>
      <c r="W29" s="1">
        <v>97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15309</v>
      </c>
      <c r="FK29" s="79">
        <v>15319</v>
      </c>
    </row>
    <row r="30" spans="1:167" x14ac:dyDescent="0.25">
      <c r="A30" s="19">
        <v>20</v>
      </c>
      <c r="B30" s="19">
        <v>64768</v>
      </c>
      <c r="C30" s="19" t="s">
        <v>172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0" s="36">
        <f t="shared" si="4"/>
        <v>82</v>
      </c>
      <c r="L30" s="28" t="str">
        <f t="shared" si="5"/>
        <v>B</v>
      </c>
      <c r="M30" s="28">
        <f t="shared" si="6"/>
        <v>82</v>
      </c>
      <c r="N30" s="28" t="str">
        <f t="shared" si="7"/>
        <v>B</v>
      </c>
      <c r="O30" s="38">
        <v>2</v>
      </c>
      <c r="P30" s="28" t="str">
        <f t="shared" si="8"/>
        <v>Terampil dalam membaca Al Qur'an QS. An-Nur : 2, namun dalam implementasinya perlu  ditingkatkan</v>
      </c>
      <c r="Q30" s="40" t="s">
        <v>8</v>
      </c>
      <c r="R30" s="40" t="s">
        <v>8</v>
      </c>
      <c r="S30" s="18"/>
      <c r="T30" s="1">
        <v>78</v>
      </c>
      <c r="U30" s="1">
        <v>82</v>
      </c>
      <c r="V30" s="1">
        <v>95</v>
      </c>
      <c r="W30" s="1">
        <v>95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64784</v>
      </c>
      <c r="C31" s="19" t="s">
        <v>173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1</v>
      </c>
      <c r="J31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1" s="36">
        <f t="shared" si="4"/>
        <v>82</v>
      </c>
      <c r="L31" s="28" t="str">
        <f t="shared" si="5"/>
        <v>B</v>
      </c>
      <c r="M31" s="28">
        <f t="shared" si="6"/>
        <v>82</v>
      </c>
      <c r="N31" s="28" t="str">
        <f t="shared" si="7"/>
        <v>B</v>
      </c>
      <c r="O31" s="38">
        <v>2</v>
      </c>
      <c r="P31" s="28" t="str">
        <f t="shared" si="8"/>
        <v>Terampil dalam membaca Al Qur'an QS. An-Nur : 2, namun dalam implementasinya perlu  ditingkatkan</v>
      </c>
      <c r="Q31" s="40" t="s">
        <v>8</v>
      </c>
      <c r="R31" s="40" t="s">
        <v>8</v>
      </c>
      <c r="S31" s="18"/>
      <c r="T31" s="1">
        <v>90</v>
      </c>
      <c r="U31" s="1">
        <v>82</v>
      </c>
      <c r="V31" s="1">
        <v>97</v>
      </c>
      <c r="W31" s="1">
        <v>97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15310</v>
      </c>
      <c r="FK31" s="79">
        <v>15320</v>
      </c>
    </row>
    <row r="32" spans="1:167" x14ac:dyDescent="0.25">
      <c r="A32" s="19">
        <v>22</v>
      </c>
      <c r="B32" s="19">
        <v>64800</v>
      </c>
      <c r="C32" s="19" t="s">
        <v>174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2" s="36">
        <f t="shared" si="4"/>
        <v>82</v>
      </c>
      <c r="L32" s="28" t="str">
        <f t="shared" si="5"/>
        <v>B</v>
      </c>
      <c r="M32" s="28">
        <f t="shared" si="6"/>
        <v>82</v>
      </c>
      <c r="N32" s="28" t="str">
        <f t="shared" si="7"/>
        <v>B</v>
      </c>
      <c r="O32" s="38">
        <v>2</v>
      </c>
      <c r="P32" s="28" t="str">
        <f t="shared" si="8"/>
        <v>Terampil dalam membaca Al Qur'an QS. An-Nur : 2, namun dalam implementasinya perlu  ditingkatkan</v>
      </c>
      <c r="Q32" s="40" t="s">
        <v>8</v>
      </c>
      <c r="R32" s="40" t="s">
        <v>8</v>
      </c>
      <c r="S32" s="18"/>
      <c r="T32" s="1">
        <v>85</v>
      </c>
      <c r="U32" s="1">
        <v>82</v>
      </c>
      <c r="V32" s="1">
        <v>95</v>
      </c>
      <c r="W32" s="1">
        <v>95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64816</v>
      </c>
      <c r="C33" s="19" t="s">
        <v>175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3" s="36">
        <f t="shared" si="4"/>
        <v>82</v>
      </c>
      <c r="L33" s="28" t="str">
        <f t="shared" si="5"/>
        <v>B</v>
      </c>
      <c r="M33" s="28">
        <f t="shared" si="6"/>
        <v>82</v>
      </c>
      <c r="N33" s="28" t="str">
        <f t="shared" si="7"/>
        <v>B</v>
      </c>
      <c r="O33" s="38">
        <v>2</v>
      </c>
      <c r="P33" s="28" t="str">
        <f t="shared" si="8"/>
        <v>Terampil dalam membaca Al Qur'an QS. An-Nur : 2, namun dalam implementasinya perlu  ditingkatkan</v>
      </c>
      <c r="Q33" s="40" t="s">
        <v>8</v>
      </c>
      <c r="R33" s="40" t="s">
        <v>8</v>
      </c>
      <c r="S33" s="18"/>
      <c r="T33" s="1">
        <v>85</v>
      </c>
      <c r="U33" s="1">
        <v>82</v>
      </c>
      <c r="V33" s="1">
        <v>95</v>
      </c>
      <c r="W33" s="1">
        <v>95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64832</v>
      </c>
      <c r="C34" s="19" t="s">
        <v>176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4" s="36">
        <f t="shared" si="4"/>
        <v>83</v>
      </c>
      <c r="L34" s="28" t="str">
        <f t="shared" si="5"/>
        <v>B</v>
      </c>
      <c r="M34" s="28">
        <f t="shared" si="6"/>
        <v>83</v>
      </c>
      <c r="N34" s="28" t="str">
        <f t="shared" si="7"/>
        <v>B</v>
      </c>
      <c r="O34" s="38">
        <v>2</v>
      </c>
      <c r="P34" s="28" t="str">
        <f t="shared" si="8"/>
        <v>Terampil dalam membaca Al Qur'an QS. An-Nur : 2, namun dalam implementasinya perlu  ditingkatkan</v>
      </c>
      <c r="Q34" s="40" t="s">
        <v>8</v>
      </c>
      <c r="R34" s="40" t="s">
        <v>8</v>
      </c>
      <c r="S34" s="18"/>
      <c r="T34" s="1">
        <v>89</v>
      </c>
      <c r="U34" s="1">
        <v>83</v>
      </c>
      <c r="V34" s="1">
        <v>85</v>
      </c>
      <c r="W34" s="1">
        <v>85</v>
      </c>
      <c r="X34" s="1">
        <v>81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64848</v>
      </c>
      <c r="C35" s="19" t="s">
        <v>177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dalam membaca Al Qur'an QS. An-Nur : 2, namun dalam implementasinya perlu  ditingkatkan</v>
      </c>
      <c r="Q35" s="40" t="s">
        <v>8</v>
      </c>
      <c r="R35" s="40" t="s">
        <v>8</v>
      </c>
      <c r="S35" s="18"/>
      <c r="T35" s="1">
        <v>90</v>
      </c>
      <c r="U35" s="1">
        <v>85</v>
      </c>
      <c r="V35" s="1">
        <v>97</v>
      </c>
      <c r="W35" s="1">
        <v>97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64864</v>
      </c>
      <c r="C36" s="19" t="s">
        <v>178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dalam  menganalisis dan memahami kompetensi dasar Sumber Hukum Islam, namun dalam kompetensi dasar Jujur sebagai cermin kepribadian  perlu ditingkatkan.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Terampil dalam membaca Al Qur'an QS. An-Nur : 2, namun dalam implementasinya perlu  ditingkatkan</v>
      </c>
      <c r="Q36" s="40" t="s">
        <v>8</v>
      </c>
      <c r="R36" s="40" t="s">
        <v>8</v>
      </c>
      <c r="S36" s="18"/>
      <c r="T36" s="1">
        <v>79</v>
      </c>
      <c r="U36" s="1">
        <v>82</v>
      </c>
      <c r="V36" s="1">
        <v>95</v>
      </c>
      <c r="W36" s="1">
        <v>95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64880</v>
      </c>
      <c r="C37" s="19" t="s">
        <v>179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7" s="36">
        <f t="shared" si="4"/>
        <v>82</v>
      </c>
      <c r="L37" s="28" t="str">
        <f t="shared" si="5"/>
        <v>B</v>
      </c>
      <c r="M37" s="28">
        <f t="shared" si="6"/>
        <v>82</v>
      </c>
      <c r="N37" s="28" t="str">
        <f t="shared" si="7"/>
        <v>B</v>
      </c>
      <c r="O37" s="38">
        <v>2</v>
      </c>
      <c r="P37" s="28" t="str">
        <f t="shared" si="8"/>
        <v>Terampil dalam membaca Al Qur'an QS. An-Nur : 2, namun dalam implementasinya perlu  ditingkatkan</v>
      </c>
      <c r="Q37" s="40" t="s">
        <v>8</v>
      </c>
      <c r="R37" s="40" t="s">
        <v>8</v>
      </c>
      <c r="S37" s="18"/>
      <c r="T37" s="1">
        <v>82</v>
      </c>
      <c r="U37" s="1">
        <v>82</v>
      </c>
      <c r="V37" s="1">
        <v>97</v>
      </c>
      <c r="W37" s="1">
        <v>97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64896</v>
      </c>
      <c r="C38" s="19" t="s">
        <v>180</v>
      </c>
      <c r="D38" s="18"/>
      <c r="E38" s="36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8">
        <v>1</v>
      </c>
      <c r="J3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2</v>
      </c>
      <c r="P38" s="28" t="str">
        <f t="shared" si="8"/>
        <v>Terampil dalam membaca Al Qur'an QS. An-Nur : 2, namun dalam implementasinya perlu  ditingkatkan</v>
      </c>
      <c r="Q38" s="40" t="s">
        <v>8</v>
      </c>
      <c r="R38" s="40" t="s">
        <v>8</v>
      </c>
      <c r="S38" s="18"/>
      <c r="T38" s="1">
        <v>86</v>
      </c>
      <c r="U38" s="1">
        <v>83</v>
      </c>
      <c r="V38" s="1">
        <v>95</v>
      </c>
      <c r="W38" s="1">
        <v>95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64912</v>
      </c>
      <c r="C39" s="19" t="s">
        <v>181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dalam  menganalisis dan memahami kompetensi dasar Sumber Hukum Islam, namun dalam kompetensi dasar Jujur sebagai cermin kepribadian  perlu ditingkatkan.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2</v>
      </c>
      <c r="P39" s="28" t="str">
        <f t="shared" si="8"/>
        <v>Terampil dalam membaca Al Qur'an QS. An-Nur : 2, namun dalam implementasinya perlu  ditingkatkan</v>
      </c>
      <c r="Q39" s="40" t="s">
        <v>8</v>
      </c>
      <c r="R39" s="40" t="s">
        <v>8</v>
      </c>
      <c r="S39" s="18"/>
      <c r="T39" s="1">
        <v>78</v>
      </c>
      <c r="U39" s="1">
        <v>82</v>
      </c>
      <c r="V39" s="1">
        <v>95</v>
      </c>
      <c r="W39" s="1">
        <v>95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64928</v>
      </c>
      <c r="C40" s="19" t="s">
        <v>182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dalam  menganalisis dan memahami kompetensi dasar Sumber Hukum Islam, namun dalam kompetensi dasar Jujur sebagai cermin kepribadian  perlu ditingkatkan.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dalam membaca  dan menganalisis QS. al-Isra : 32, QS an-Nur :2</v>
      </c>
      <c r="Q40" s="40" t="s">
        <v>8</v>
      </c>
      <c r="R40" s="40" t="s">
        <v>8</v>
      </c>
      <c r="S40" s="18"/>
      <c r="T40" s="1">
        <v>65</v>
      </c>
      <c r="U40" s="1">
        <v>77</v>
      </c>
      <c r="V40" s="1">
        <v>97</v>
      </c>
      <c r="W40" s="1">
        <v>97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64944</v>
      </c>
      <c r="C41" s="19" t="s">
        <v>183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 menganalisis dan memahami kompetensi dasar Sumber Hukum Islam, namun dalam kompetensi dasar Jujur sebagai cermin kepribadian  perlu ditingkatkan.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dalam membaca Al Qur'an QS. An-Nur : 2, namun dalam implementasinya perlu  ditingkatkan</v>
      </c>
      <c r="Q41" s="40" t="s">
        <v>8</v>
      </c>
      <c r="R41" s="40" t="s">
        <v>8</v>
      </c>
      <c r="S41" s="18"/>
      <c r="T41" s="1">
        <v>73</v>
      </c>
      <c r="U41" s="1">
        <v>80</v>
      </c>
      <c r="V41" s="1">
        <v>85</v>
      </c>
      <c r="W41" s="1">
        <v>85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64960</v>
      </c>
      <c r="C42" s="19" t="s">
        <v>184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Terampil dalam membaca Al Qur'an QS. An-Nur : 2, namun dalam implementasinya perlu  ditingkatkan</v>
      </c>
      <c r="Q42" s="40" t="s">
        <v>8</v>
      </c>
      <c r="R42" s="40" t="s">
        <v>8</v>
      </c>
      <c r="S42" s="18"/>
      <c r="T42" s="1">
        <v>82</v>
      </c>
      <c r="U42" s="1">
        <v>82</v>
      </c>
      <c r="V42" s="1">
        <v>95</v>
      </c>
      <c r="W42" s="1">
        <v>95</v>
      </c>
      <c r="X42" s="1">
        <v>69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64976</v>
      </c>
      <c r="C43" s="19" t="s">
        <v>185</v>
      </c>
      <c r="D43" s="18"/>
      <c r="E43" s="36">
        <f t="shared" si="0"/>
        <v>90</v>
      </c>
      <c r="F43" s="28" t="str">
        <f t="shared" si="1"/>
        <v>A</v>
      </c>
      <c r="G43" s="28">
        <f>IF((COUNTA(T12:AC12)&gt;0),(ROUND((AVERAGE(T43:AD43)),0)),"")</f>
        <v>90</v>
      </c>
      <c r="H43" s="28" t="str">
        <f t="shared" si="2"/>
        <v>A</v>
      </c>
      <c r="I43" s="38">
        <v>1</v>
      </c>
      <c r="J4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Terampil dalam membaca Al Qur'an QS. An-Nur : 2, namun dalam implementasinya perlu  ditingkatkan</v>
      </c>
      <c r="Q43" s="40" t="s">
        <v>8</v>
      </c>
      <c r="R43" s="40" t="s">
        <v>8</v>
      </c>
      <c r="S43" s="18"/>
      <c r="T43" s="1">
        <v>84</v>
      </c>
      <c r="U43" s="1">
        <v>82</v>
      </c>
      <c r="V43" s="1">
        <v>95</v>
      </c>
      <c r="W43" s="1">
        <v>95</v>
      </c>
      <c r="X43" s="1">
        <v>93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64992</v>
      </c>
      <c r="C44" s="19" t="s">
        <v>186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4" s="36">
        <f t="shared" si="4"/>
        <v>82</v>
      </c>
      <c r="L44" s="28" t="str">
        <f t="shared" si="5"/>
        <v>B</v>
      </c>
      <c r="M44" s="28">
        <f t="shared" si="6"/>
        <v>82</v>
      </c>
      <c r="N44" s="28" t="str">
        <f t="shared" si="7"/>
        <v>B</v>
      </c>
      <c r="O44" s="38">
        <v>2</v>
      </c>
      <c r="P44" s="28" t="str">
        <f t="shared" si="8"/>
        <v>Terampil dalam membaca Al Qur'an QS. An-Nur : 2, namun dalam implementasinya perlu  ditingkatkan</v>
      </c>
      <c r="Q44" s="40" t="s">
        <v>8</v>
      </c>
      <c r="R44" s="40" t="s">
        <v>8</v>
      </c>
      <c r="S44" s="18"/>
      <c r="T44" s="1">
        <v>87</v>
      </c>
      <c r="U44" s="1">
        <v>84</v>
      </c>
      <c r="V44" s="1">
        <v>97</v>
      </c>
      <c r="W44" s="1">
        <v>97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65008</v>
      </c>
      <c r="C45" s="19" t="s">
        <v>187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45" s="36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8">
        <v>2</v>
      </c>
      <c r="P45" s="28" t="str">
        <f t="shared" si="8"/>
        <v>Terampil dalam membaca Al Qur'an QS. An-Nur : 2, namun dalam implementasinya perlu  ditingkatkan</v>
      </c>
      <c r="Q45" s="40" t="s">
        <v>8</v>
      </c>
      <c r="R45" s="40" t="s">
        <v>8</v>
      </c>
      <c r="S45" s="18"/>
      <c r="T45" s="1">
        <v>81</v>
      </c>
      <c r="U45" s="1">
        <v>83</v>
      </c>
      <c r="V45" s="1">
        <v>95</v>
      </c>
      <c r="W45" s="1">
        <v>95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65024</v>
      </c>
      <c r="C46" s="19" t="s">
        <v>188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>Memiliki kemampuan dalam  menganalisis dan memahami kompetensi dasar Sumber Hukum Islam, namun dalam kompetensi dasar Jujur sebagai cermin kepribadian  perlu ditingkatkan.</v>
      </c>
      <c r="K46" s="36">
        <f t="shared" si="4"/>
        <v>82</v>
      </c>
      <c r="L46" s="28" t="str">
        <f t="shared" si="5"/>
        <v>B</v>
      </c>
      <c r="M46" s="28">
        <f t="shared" si="6"/>
        <v>82</v>
      </c>
      <c r="N46" s="28" t="str">
        <f t="shared" si="7"/>
        <v>B</v>
      </c>
      <c r="O46" s="38">
        <v>2</v>
      </c>
      <c r="P46" s="28" t="str">
        <f t="shared" si="8"/>
        <v>Terampil dalam membaca Al Qur'an QS. An-Nur : 2, namun dalam implementasinya perlu  ditingkatkan</v>
      </c>
      <c r="Q46" s="40" t="s">
        <v>8</v>
      </c>
      <c r="R46" s="40" t="s">
        <v>8</v>
      </c>
      <c r="S46" s="18"/>
      <c r="T46" s="1">
        <v>73</v>
      </c>
      <c r="U46" s="1">
        <v>81</v>
      </c>
      <c r="V46" s="1">
        <v>95</v>
      </c>
      <c r="W46" s="1">
        <v>95</v>
      </c>
      <c r="X46" s="1">
        <v>65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450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65040</v>
      </c>
      <c r="C11" s="19" t="s">
        <v>190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Sumber Hukum Islam, namun dalam kompetensi dasar Jujur sebagai cermin kepribadian  perlu ditingkatkan.</v>
      </c>
      <c r="K11" s="36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membaca Al Qur'an QS. An-Nur : 2, namun dalam implementasinya perlu  ditingkatkan</v>
      </c>
      <c r="Q11" s="40" t="s">
        <v>8</v>
      </c>
      <c r="R11" s="40" t="s">
        <v>8</v>
      </c>
      <c r="S11" s="18"/>
      <c r="T11" s="1">
        <v>80</v>
      </c>
      <c r="U11" s="1">
        <v>82</v>
      </c>
      <c r="V11" s="1">
        <v>92</v>
      </c>
      <c r="W11" s="1">
        <v>82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65056</v>
      </c>
      <c r="C12" s="19" t="s">
        <v>191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>Sangat terampil dalam membaca  dan menganalisis QS. al-Isra : 32, QS an-Nur :2</v>
      </c>
      <c r="Q12" s="40" t="s">
        <v>8</v>
      </c>
      <c r="R12" s="40" t="s">
        <v>8</v>
      </c>
      <c r="S12" s="18"/>
      <c r="T12" s="1">
        <v>80</v>
      </c>
      <c r="U12" s="1">
        <v>85</v>
      </c>
      <c r="V12" s="1">
        <v>95</v>
      </c>
      <c r="W12" s="1">
        <v>85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65088</v>
      </c>
      <c r="C13" s="19" t="s">
        <v>192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3" s="36">
        <f t="shared" si="4"/>
        <v>83.666666666666671</v>
      </c>
      <c r="L13" s="28" t="str">
        <f t="shared" si="5"/>
        <v>B</v>
      </c>
      <c r="M13" s="28">
        <f t="shared" si="6"/>
        <v>83.666666666666671</v>
      </c>
      <c r="N13" s="28" t="str">
        <f t="shared" si="7"/>
        <v>B</v>
      </c>
      <c r="O13" s="38">
        <v>2</v>
      </c>
      <c r="P13" s="28" t="str">
        <f t="shared" si="8"/>
        <v>Terampil dalam membaca Al Qur'an QS. An-Nur : 2, namun dalam implementasinya perlu  ditingkatkan</v>
      </c>
      <c r="Q13" s="40" t="s">
        <v>8</v>
      </c>
      <c r="R13" s="40" t="s">
        <v>8</v>
      </c>
      <c r="S13" s="18"/>
      <c r="T13" s="1">
        <v>77</v>
      </c>
      <c r="U13" s="1">
        <v>87</v>
      </c>
      <c r="V13" s="1">
        <v>90</v>
      </c>
      <c r="W13" s="1">
        <v>87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217</v>
      </c>
      <c r="FI13" s="77" t="s">
        <v>215</v>
      </c>
      <c r="FJ13" s="79">
        <v>15321</v>
      </c>
      <c r="FK13" s="79">
        <v>15331</v>
      </c>
    </row>
    <row r="14" spans="1:167" x14ac:dyDescent="0.25">
      <c r="A14" s="19">
        <v>4</v>
      </c>
      <c r="B14" s="19">
        <v>65104</v>
      </c>
      <c r="C14" s="19" t="s">
        <v>193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4" s="36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8">
        <v>2</v>
      </c>
      <c r="P14" s="28" t="str">
        <f t="shared" si="8"/>
        <v>Terampil dalam membaca Al Qur'an QS. An-Nur : 2, namun dalam implementasinya perlu  ditingkatkan</v>
      </c>
      <c r="Q14" s="40" t="s">
        <v>8</v>
      </c>
      <c r="R14" s="40" t="s">
        <v>8</v>
      </c>
      <c r="S14" s="18"/>
      <c r="T14" s="1">
        <v>77</v>
      </c>
      <c r="U14" s="1">
        <v>88</v>
      </c>
      <c r="V14" s="1">
        <v>90</v>
      </c>
      <c r="W14" s="1">
        <v>88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65120</v>
      </c>
      <c r="C15" s="19" t="s">
        <v>194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5" s="36">
        <f t="shared" si="4"/>
        <v>86.333333333333329</v>
      </c>
      <c r="L15" s="28" t="str">
        <f t="shared" si="5"/>
        <v>A</v>
      </c>
      <c r="M15" s="28">
        <f t="shared" si="6"/>
        <v>86.333333333333329</v>
      </c>
      <c r="N15" s="28" t="str">
        <f t="shared" si="7"/>
        <v>A</v>
      </c>
      <c r="O15" s="38">
        <v>1</v>
      </c>
      <c r="P15" s="28" t="str">
        <f t="shared" si="8"/>
        <v>Sangat terampil dalam membaca  dan menganalisis QS. al-Isra : 32, QS an-Nur :2</v>
      </c>
      <c r="Q15" s="40" t="s">
        <v>8</v>
      </c>
      <c r="R15" s="40" t="s">
        <v>8</v>
      </c>
      <c r="S15" s="18"/>
      <c r="T15" s="1">
        <v>80</v>
      </c>
      <c r="U15" s="1">
        <v>85</v>
      </c>
      <c r="V15" s="1">
        <v>95</v>
      </c>
      <c r="W15" s="1">
        <v>85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214</v>
      </c>
      <c r="FI15" s="77" t="s">
        <v>216</v>
      </c>
      <c r="FJ15" s="79">
        <v>15322</v>
      </c>
      <c r="FK15" s="79">
        <v>15332</v>
      </c>
    </row>
    <row r="16" spans="1:167" x14ac:dyDescent="0.25">
      <c r="A16" s="19">
        <v>6</v>
      </c>
      <c r="B16" s="19">
        <v>65136</v>
      </c>
      <c r="C16" s="19" t="s">
        <v>195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6" s="36">
        <f t="shared" si="4"/>
        <v>84.333333333333329</v>
      </c>
      <c r="L16" s="28" t="str">
        <f t="shared" si="5"/>
        <v>A</v>
      </c>
      <c r="M16" s="28">
        <f t="shared" si="6"/>
        <v>84.333333333333329</v>
      </c>
      <c r="N16" s="28" t="str">
        <f t="shared" si="7"/>
        <v>A</v>
      </c>
      <c r="O16" s="38">
        <v>2</v>
      </c>
      <c r="P16" s="28" t="str">
        <f t="shared" si="8"/>
        <v>Terampil dalam membaca Al Qur'an QS. An-Nur : 2, namun dalam implementasinya perlu  ditingkatkan</v>
      </c>
      <c r="Q16" s="40" t="s">
        <v>8</v>
      </c>
      <c r="R16" s="40" t="s">
        <v>8</v>
      </c>
      <c r="S16" s="18"/>
      <c r="T16" s="1">
        <v>83</v>
      </c>
      <c r="U16" s="1">
        <v>88</v>
      </c>
      <c r="V16" s="1">
        <v>93</v>
      </c>
      <c r="W16" s="1">
        <v>88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65168</v>
      </c>
      <c r="C17" s="19" t="s">
        <v>196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7" s="36">
        <f t="shared" si="4"/>
        <v>82.666666666666671</v>
      </c>
      <c r="L17" s="28" t="str">
        <f t="shared" si="5"/>
        <v>B</v>
      </c>
      <c r="M17" s="28">
        <f t="shared" si="6"/>
        <v>82.666666666666671</v>
      </c>
      <c r="N17" s="28" t="str">
        <f t="shared" si="7"/>
        <v>B</v>
      </c>
      <c r="O17" s="38">
        <v>2</v>
      </c>
      <c r="P17" s="28" t="str">
        <f t="shared" si="8"/>
        <v>Terampil dalam membaca Al Qur'an QS. An-Nur : 2, namun dalam implementasinya perlu  ditingkatkan</v>
      </c>
      <c r="Q17" s="40" t="s">
        <v>8</v>
      </c>
      <c r="R17" s="40" t="s">
        <v>8</v>
      </c>
      <c r="S17" s="18"/>
      <c r="T17" s="1">
        <v>78</v>
      </c>
      <c r="U17" s="1">
        <v>87</v>
      </c>
      <c r="V17" s="1">
        <v>95</v>
      </c>
      <c r="W17" s="1">
        <v>87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213</v>
      </c>
      <c r="FI17" s="77" t="s">
        <v>218</v>
      </c>
      <c r="FJ17" s="79">
        <v>15323</v>
      </c>
      <c r="FK17" s="79">
        <v>15333</v>
      </c>
    </row>
    <row r="18" spans="1:167" x14ac:dyDescent="0.25">
      <c r="A18" s="19">
        <v>8</v>
      </c>
      <c r="B18" s="19">
        <v>65200</v>
      </c>
      <c r="C18" s="19" t="s">
        <v>197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18" s="36">
        <f t="shared" si="4"/>
        <v>83.666666666666671</v>
      </c>
      <c r="L18" s="28" t="str">
        <f t="shared" si="5"/>
        <v>B</v>
      </c>
      <c r="M18" s="28">
        <f t="shared" si="6"/>
        <v>83.666666666666671</v>
      </c>
      <c r="N18" s="28" t="str">
        <f t="shared" si="7"/>
        <v>B</v>
      </c>
      <c r="O18" s="38">
        <v>2</v>
      </c>
      <c r="P18" s="28" t="str">
        <f t="shared" si="8"/>
        <v>Terampil dalam membaca Al Qur'an QS. An-Nur : 2, namun dalam implementasinya perlu  ditingkatkan</v>
      </c>
      <c r="Q18" s="40" t="s">
        <v>8</v>
      </c>
      <c r="R18" s="40" t="s">
        <v>8</v>
      </c>
      <c r="S18" s="18"/>
      <c r="T18" s="1">
        <v>87</v>
      </c>
      <c r="U18" s="1">
        <v>90</v>
      </c>
      <c r="V18" s="1">
        <v>95</v>
      </c>
      <c r="W18" s="1">
        <v>90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65216</v>
      </c>
      <c r="C19" s="19" t="s">
        <v>198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dalam  menganalisis dan memahami kompetensi dasar Sumber Hukum Islam, namun dalam kompetensi dasar Jujur sebagai cermin kepribadian  perlu ditingkatkan.</v>
      </c>
      <c r="K19" s="36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8">
        <v>1</v>
      </c>
      <c r="P19" s="28" t="str">
        <f t="shared" si="8"/>
        <v>Sangat terampil dalam membaca  dan menganalisis QS. al-Isra : 32, QS an-Nur :2</v>
      </c>
      <c r="Q19" s="40" t="s">
        <v>8</v>
      </c>
      <c r="R19" s="40" t="s">
        <v>8</v>
      </c>
      <c r="S19" s="18"/>
      <c r="T19" s="1">
        <v>74</v>
      </c>
      <c r="U19" s="1">
        <v>82</v>
      </c>
      <c r="V19" s="1">
        <v>95</v>
      </c>
      <c r="W19" s="1">
        <v>82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9">
        <v>15324</v>
      </c>
      <c r="FK19" s="79">
        <v>15334</v>
      </c>
    </row>
    <row r="20" spans="1:167" x14ac:dyDescent="0.25">
      <c r="A20" s="19">
        <v>10</v>
      </c>
      <c r="B20" s="19">
        <v>65232</v>
      </c>
      <c r="C20" s="19" t="s">
        <v>199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0" s="36">
        <f t="shared" si="4"/>
        <v>83.666666666666671</v>
      </c>
      <c r="L20" s="28" t="str">
        <f t="shared" si="5"/>
        <v>B</v>
      </c>
      <c r="M20" s="28">
        <f t="shared" si="6"/>
        <v>83.666666666666671</v>
      </c>
      <c r="N20" s="28" t="str">
        <f t="shared" si="7"/>
        <v>B</v>
      </c>
      <c r="O20" s="38">
        <v>2</v>
      </c>
      <c r="P20" s="28" t="str">
        <f t="shared" si="8"/>
        <v>Terampil dalam membaca Al Qur'an QS. An-Nur : 2, namun dalam implementasinya perlu  ditingkatkan</v>
      </c>
      <c r="Q20" s="40" t="s">
        <v>8</v>
      </c>
      <c r="R20" s="40" t="s">
        <v>8</v>
      </c>
      <c r="S20" s="18"/>
      <c r="T20" s="1">
        <v>75</v>
      </c>
      <c r="U20" s="1">
        <v>87</v>
      </c>
      <c r="V20" s="1">
        <v>95</v>
      </c>
      <c r="W20" s="1">
        <v>87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65296</v>
      </c>
      <c r="C21" s="19" t="s">
        <v>200</v>
      </c>
      <c r="D21" s="18"/>
      <c r="E21" s="36">
        <f t="shared" si="0"/>
        <v>91</v>
      </c>
      <c r="F21" s="28" t="str">
        <f t="shared" si="1"/>
        <v>A</v>
      </c>
      <c r="G21" s="28">
        <f>IF((COUNTA(T12:AC12)&gt;0),(ROUND((AVERAGE(T21:AD21)),0)),"")</f>
        <v>91</v>
      </c>
      <c r="H21" s="28" t="str">
        <f t="shared" si="2"/>
        <v>A</v>
      </c>
      <c r="I21" s="38">
        <v>1</v>
      </c>
      <c r="J21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1" s="36">
        <f t="shared" si="4"/>
        <v>82</v>
      </c>
      <c r="L21" s="28" t="str">
        <f t="shared" si="5"/>
        <v>B</v>
      </c>
      <c r="M21" s="28">
        <f t="shared" si="6"/>
        <v>82</v>
      </c>
      <c r="N21" s="28" t="str">
        <f t="shared" si="7"/>
        <v>B</v>
      </c>
      <c r="O21" s="38">
        <v>2</v>
      </c>
      <c r="P21" s="28" t="str">
        <f t="shared" si="8"/>
        <v>Terampil dalam membaca Al Qur'an QS. An-Nur : 2, namun dalam implementasinya perlu  ditingkatkan</v>
      </c>
      <c r="Q21" s="40" t="s">
        <v>8</v>
      </c>
      <c r="R21" s="40" t="s">
        <v>8</v>
      </c>
      <c r="S21" s="18"/>
      <c r="T21" s="1">
        <v>82</v>
      </c>
      <c r="U21" s="1">
        <v>95</v>
      </c>
      <c r="V21" s="1">
        <v>97</v>
      </c>
      <c r="W21" s="1">
        <v>95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9">
        <v>15325</v>
      </c>
      <c r="FK21" s="79">
        <v>15335</v>
      </c>
    </row>
    <row r="22" spans="1:167" x14ac:dyDescent="0.25">
      <c r="A22" s="19">
        <v>12</v>
      </c>
      <c r="B22" s="19">
        <v>65312</v>
      </c>
      <c r="C22" s="19" t="s">
        <v>201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2</v>
      </c>
      <c r="P22" s="28" t="str">
        <f t="shared" si="8"/>
        <v>Terampil dalam membaca Al Qur'an QS. An-Nur : 2, namun dalam implementasinya perlu  ditingkatkan</v>
      </c>
      <c r="Q22" s="40" t="s">
        <v>8</v>
      </c>
      <c r="R22" s="40" t="s">
        <v>8</v>
      </c>
      <c r="S22" s="18"/>
      <c r="T22" s="1">
        <v>70</v>
      </c>
      <c r="U22" s="1">
        <v>88</v>
      </c>
      <c r="V22" s="1">
        <v>93</v>
      </c>
      <c r="W22" s="1">
        <v>88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9"/>
      <c r="FK22" s="79"/>
    </row>
    <row r="23" spans="1:167" x14ac:dyDescent="0.25">
      <c r="A23" s="19">
        <v>13</v>
      </c>
      <c r="B23" s="19">
        <v>65344</v>
      </c>
      <c r="C23" s="19" t="s">
        <v>202</v>
      </c>
      <c r="D23" s="18"/>
      <c r="E23" s="36">
        <f t="shared" si="0"/>
        <v>91</v>
      </c>
      <c r="F23" s="28" t="str">
        <f t="shared" si="1"/>
        <v>A</v>
      </c>
      <c r="G23" s="28">
        <f>IF((COUNTA(T12:AC12)&gt;0),(ROUND((AVERAGE(T23:AD23)),0)),"")</f>
        <v>91</v>
      </c>
      <c r="H23" s="28" t="str">
        <f t="shared" si="2"/>
        <v>A</v>
      </c>
      <c r="I23" s="38">
        <v>1</v>
      </c>
      <c r="J2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Terampil dalam membaca Al Qur'an QS. An-Nur : 2, namun dalam implementasinya perlu  ditingkatkan</v>
      </c>
      <c r="Q23" s="40" t="s">
        <v>8</v>
      </c>
      <c r="R23" s="40" t="s">
        <v>8</v>
      </c>
      <c r="S23" s="18"/>
      <c r="T23" s="1">
        <v>85</v>
      </c>
      <c r="U23" s="1">
        <v>92</v>
      </c>
      <c r="V23" s="1">
        <v>95</v>
      </c>
      <c r="W23" s="1">
        <v>92</v>
      </c>
      <c r="X23" s="1">
        <v>92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9">
        <v>15326</v>
      </c>
      <c r="FK23" s="79">
        <v>15336</v>
      </c>
    </row>
    <row r="24" spans="1:167" x14ac:dyDescent="0.25">
      <c r="A24" s="19">
        <v>14</v>
      </c>
      <c r="B24" s="19">
        <v>65360</v>
      </c>
      <c r="C24" s="19" t="s">
        <v>203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4" s="36">
        <f t="shared" si="4"/>
        <v>82.333333333333329</v>
      </c>
      <c r="L24" s="28" t="str">
        <f t="shared" si="5"/>
        <v>B</v>
      </c>
      <c r="M24" s="28">
        <f t="shared" si="6"/>
        <v>82.333333333333329</v>
      </c>
      <c r="N24" s="28" t="str">
        <f t="shared" si="7"/>
        <v>B</v>
      </c>
      <c r="O24" s="38">
        <v>2</v>
      </c>
      <c r="P24" s="28" t="str">
        <f t="shared" si="8"/>
        <v>Terampil dalam membaca Al Qur'an QS. An-Nur : 2, namun dalam implementasinya perlu  ditingkatkan</v>
      </c>
      <c r="Q24" s="40" t="s">
        <v>8</v>
      </c>
      <c r="R24" s="40" t="s">
        <v>8</v>
      </c>
      <c r="S24" s="18"/>
      <c r="T24" s="1">
        <v>85</v>
      </c>
      <c r="U24" s="1">
        <v>90</v>
      </c>
      <c r="V24" s="1">
        <v>97</v>
      </c>
      <c r="W24" s="1">
        <v>90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9"/>
      <c r="FK24" s="79"/>
    </row>
    <row r="25" spans="1:167" x14ac:dyDescent="0.25">
      <c r="A25" s="19">
        <v>15</v>
      </c>
      <c r="B25" s="19">
        <v>65392</v>
      </c>
      <c r="C25" s="19" t="s">
        <v>204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5" s="36">
        <f t="shared" si="4"/>
        <v>82.333333333333329</v>
      </c>
      <c r="L25" s="28" t="str">
        <f t="shared" si="5"/>
        <v>B</v>
      </c>
      <c r="M25" s="28">
        <f t="shared" si="6"/>
        <v>82.333333333333329</v>
      </c>
      <c r="N25" s="28" t="str">
        <f t="shared" si="7"/>
        <v>B</v>
      </c>
      <c r="O25" s="38">
        <v>2</v>
      </c>
      <c r="P25" s="28" t="str">
        <f t="shared" si="8"/>
        <v>Terampil dalam membaca Al Qur'an QS. An-Nur : 2, namun dalam implementasinya perlu  ditingkatkan</v>
      </c>
      <c r="Q25" s="40" t="s">
        <v>8</v>
      </c>
      <c r="R25" s="40" t="s">
        <v>8</v>
      </c>
      <c r="S25" s="18"/>
      <c r="T25" s="1">
        <v>82</v>
      </c>
      <c r="U25" s="1">
        <v>84</v>
      </c>
      <c r="V25" s="1">
        <v>95</v>
      </c>
      <c r="W25" s="1">
        <v>84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9">
        <v>15327</v>
      </c>
      <c r="FK25" s="79">
        <v>15337</v>
      </c>
    </row>
    <row r="26" spans="1:167" x14ac:dyDescent="0.25">
      <c r="A26" s="19">
        <v>16</v>
      </c>
      <c r="B26" s="19">
        <v>65408</v>
      </c>
      <c r="C26" s="19" t="s">
        <v>205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6" s="36">
        <f t="shared" si="4"/>
        <v>82.666666666666671</v>
      </c>
      <c r="L26" s="28" t="str">
        <f t="shared" si="5"/>
        <v>B</v>
      </c>
      <c r="M26" s="28">
        <f t="shared" si="6"/>
        <v>82.666666666666671</v>
      </c>
      <c r="N26" s="28" t="str">
        <f t="shared" si="7"/>
        <v>B</v>
      </c>
      <c r="O26" s="38">
        <v>2</v>
      </c>
      <c r="P26" s="28" t="str">
        <f t="shared" si="8"/>
        <v>Terampil dalam membaca Al Qur'an QS. An-Nur : 2, namun dalam implementasinya perlu  ditingkatkan</v>
      </c>
      <c r="Q26" s="40" t="s">
        <v>8</v>
      </c>
      <c r="R26" s="40" t="s">
        <v>8</v>
      </c>
      <c r="S26" s="18"/>
      <c r="T26" s="1">
        <v>78</v>
      </c>
      <c r="U26" s="1">
        <v>84</v>
      </c>
      <c r="V26" s="1">
        <v>97</v>
      </c>
      <c r="W26" s="1">
        <v>84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9"/>
      <c r="FK26" s="79"/>
    </row>
    <row r="27" spans="1:167" x14ac:dyDescent="0.25">
      <c r="A27" s="19">
        <v>17</v>
      </c>
      <c r="B27" s="19">
        <v>65456</v>
      </c>
      <c r="C27" s="19" t="s">
        <v>206</v>
      </c>
      <c r="D27" s="18"/>
      <c r="E27" s="36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8">
        <v>1</v>
      </c>
      <c r="J27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Terampil dalam membaca Al Qur'an QS. An-Nur : 2, namun dalam implementasinya perlu  ditingkatkan</v>
      </c>
      <c r="Q27" s="40" t="s">
        <v>8</v>
      </c>
      <c r="R27" s="40" t="s">
        <v>8</v>
      </c>
      <c r="S27" s="18"/>
      <c r="T27" s="1">
        <v>88</v>
      </c>
      <c r="U27" s="1">
        <v>89</v>
      </c>
      <c r="V27" s="1">
        <v>95</v>
      </c>
      <c r="W27" s="1">
        <v>89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9">
        <v>15328</v>
      </c>
      <c r="FK27" s="79">
        <v>15338</v>
      </c>
    </row>
    <row r="28" spans="1:167" x14ac:dyDescent="0.25">
      <c r="A28" s="19">
        <v>18</v>
      </c>
      <c r="B28" s="19">
        <v>65472</v>
      </c>
      <c r="C28" s="19" t="s">
        <v>207</v>
      </c>
      <c r="D28" s="18"/>
      <c r="E28" s="36">
        <f t="shared" si="0"/>
        <v>92</v>
      </c>
      <c r="F28" s="28" t="str">
        <f t="shared" si="1"/>
        <v>A</v>
      </c>
      <c r="G28" s="28">
        <f>IF((COUNTA(T12:AC12)&gt;0),(ROUND((AVERAGE(T28:AD28)),0)),"")</f>
        <v>92</v>
      </c>
      <c r="H28" s="28" t="str">
        <f t="shared" si="2"/>
        <v>A</v>
      </c>
      <c r="I28" s="38">
        <v>1</v>
      </c>
      <c r="J28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2</v>
      </c>
      <c r="P28" s="28" t="str">
        <f t="shared" si="8"/>
        <v>Terampil dalam membaca Al Qur'an QS. An-Nur : 2, namun dalam implementasinya perlu  ditingkatkan</v>
      </c>
      <c r="Q28" s="40" t="s">
        <v>8</v>
      </c>
      <c r="R28" s="40" t="s">
        <v>8</v>
      </c>
      <c r="S28" s="18"/>
      <c r="T28" s="1">
        <v>83</v>
      </c>
      <c r="U28" s="1">
        <v>94</v>
      </c>
      <c r="V28" s="1">
        <v>95</v>
      </c>
      <c r="W28" s="1">
        <v>94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9"/>
      <c r="FK28" s="79"/>
    </row>
    <row r="29" spans="1:167" x14ac:dyDescent="0.25">
      <c r="A29" s="19">
        <v>19</v>
      </c>
      <c r="B29" s="19">
        <v>65504</v>
      </c>
      <c r="C29" s="19" t="s">
        <v>208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29" s="36">
        <f t="shared" si="4"/>
        <v>84.333333333333329</v>
      </c>
      <c r="L29" s="28" t="str">
        <f t="shared" si="5"/>
        <v>A</v>
      </c>
      <c r="M29" s="28">
        <f t="shared" si="6"/>
        <v>84.333333333333329</v>
      </c>
      <c r="N29" s="28" t="str">
        <f t="shared" si="7"/>
        <v>A</v>
      </c>
      <c r="O29" s="38">
        <v>2</v>
      </c>
      <c r="P29" s="28" t="str">
        <f t="shared" si="8"/>
        <v>Terampil dalam membaca Al Qur'an QS. An-Nur : 2, namun dalam implementasinya perlu  ditingkatkan</v>
      </c>
      <c r="Q29" s="40" t="s">
        <v>8</v>
      </c>
      <c r="R29" s="40" t="s">
        <v>8</v>
      </c>
      <c r="S29" s="18"/>
      <c r="T29" s="1">
        <v>82</v>
      </c>
      <c r="U29" s="1">
        <v>88</v>
      </c>
      <c r="V29" s="1">
        <v>95</v>
      </c>
      <c r="W29" s="1">
        <v>88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9">
        <v>15329</v>
      </c>
      <c r="FK29" s="79">
        <v>15339</v>
      </c>
    </row>
    <row r="30" spans="1:167" x14ac:dyDescent="0.25">
      <c r="A30" s="19">
        <v>20</v>
      </c>
      <c r="B30" s="19">
        <v>65520</v>
      </c>
      <c r="C30" s="19" t="s">
        <v>209</v>
      </c>
      <c r="D30" s="18"/>
      <c r="E30" s="36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8">
        <v>1</v>
      </c>
      <c r="J30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0" s="36">
        <f t="shared" si="4"/>
        <v>86.666666666666671</v>
      </c>
      <c r="L30" s="28" t="str">
        <f t="shared" si="5"/>
        <v>A</v>
      </c>
      <c r="M30" s="28">
        <f t="shared" si="6"/>
        <v>86.666666666666671</v>
      </c>
      <c r="N30" s="28" t="str">
        <f t="shared" si="7"/>
        <v>A</v>
      </c>
      <c r="O30" s="38">
        <v>1</v>
      </c>
      <c r="P30" s="28" t="str">
        <f t="shared" si="8"/>
        <v>Sangat terampil dalam membaca  dan menganalisis QS. al-Isra : 32, QS an-Nur :2</v>
      </c>
      <c r="Q30" s="40" t="s">
        <v>8</v>
      </c>
      <c r="R30" s="40" t="s">
        <v>8</v>
      </c>
      <c r="S30" s="18"/>
      <c r="T30" s="1">
        <v>83</v>
      </c>
      <c r="U30" s="1">
        <v>90</v>
      </c>
      <c r="V30" s="1">
        <v>95</v>
      </c>
      <c r="W30" s="1">
        <v>90</v>
      </c>
      <c r="X30" s="1">
        <v>94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9"/>
      <c r="FK30" s="79"/>
    </row>
    <row r="31" spans="1:167" x14ac:dyDescent="0.25">
      <c r="A31" s="19">
        <v>21</v>
      </c>
      <c r="B31" s="19">
        <v>65536</v>
      </c>
      <c r="C31" s="19" t="s">
        <v>210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1</v>
      </c>
      <c r="J31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1" s="36">
        <f t="shared" si="4"/>
        <v>87.333333333333329</v>
      </c>
      <c r="L31" s="28" t="str">
        <f t="shared" si="5"/>
        <v>A</v>
      </c>
      <c r="M31" s="28">
        <f t="shared" si="6"/>
        <v>87.333333333333329</v>
      </c>
      <c r="N31" s="28" t="str">
        <f t="shared" si="7"/>
        <v>A</v>
      </c>
      <c r="O31" s="38">
        <v>1</v>
      </c>
      <c r="P31" s="28" t="str">
        <f t="shared" si="8"/>
        <v>Sangat terampil dalam membaca  dan menganalisis QS. al-Isra : 32, QS an-Nur :2</v>
      </c>
      <c r="Q31" s="40" t="s">
        <v>8</v>
      </c>
      <c r="R31" s="40" t="s">
        <v>8</v>
      </c>
      <c r="S31" s="18"/>
      <c r="T31" s="1">
        <v>87</v>
      </c>
      <c r="U31" s="1">
        <v>87</v>
      </c>
      <c r="V31" s="1">
        <v>90</v>
      </c>
      <c r="W31" s="1">
        <v>87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9">
        <v>15330</v>
      </c>
      <c r="FK31" s="79">
        <v>15340</v>
      </c>
    </row>
    <row r="32" spans="1:167" x14ac:dyDescent="0.25">
      <c r="A32" s="19">
        <v>22</v>
      </c>
      <c r="B32" s="19">
        <v>65552</v>
      </c>
      <c r="C32" s="19" t="s">
        <v>211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2" s="36">
        <f t="shared" si="4"/>
        <v>81.333333333333329</v>
      </c>
      <c r="L32" s="28" t="str">
        <f t="shared" si="5"/>
        <v>B</v>
      </c>
      <c r="M32" s="28">
        <f t="shared" si="6"/>
        <v>81.333333333333329</v>
      </c>
      <c r="N32" s="28" t="str">
        <f t="shared" si="7"/>
        <v>B</v>
      </c>
      <c r="O32" s="38">
        <v>2</v>
      </c>
      <c r="P32" s="28" t="str">
        <f t="shared" si="8"/>
        <v>Terampil dalam membaca Al Qur'an QS. An-Nur : 2, namun dalam implementasinya perlu  ditingkatkan</v>
      </c>
      <c r="Q32" s="40" t="s">
        <v>8</v>
      </c>
      <c r="R32" s="40" t="s">
        <v>8</v>
      </c>
      <c r="S32" s="18"/>
      <c r="T32" s="1">
        <v>84</v>
      </c>
      <c r="U32" s="1">
        <v>86</v>
      </c>
      <c r="V32" s="1">
        <v>95</v>
      </c>
      <c r="W32" s="1">
        <v>86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65600</v>
      </c>
      <c r="C33" s="19" t="s">
        <v>212</v>
      </c>
      <c r="D33" s="18"/>
      <c r="E33" s="36">
        <f t="shared" si="0"/>
        <v>89</v>
      </c>
      <c r="F33" s="28" t="str">
        <f t="shared" si="1"/>
        <v>A</v>
      </c>
      <c r="G33" s="28">
        <f>IF((COUNTA(T12:AC12)&gt;0),(ROUND((AVERAGE(T33:AD33)),0)),"")</f>
        <v>89</v>
      </c>
      <c r="H33" s="28" t="str">
        <f t="shared" si="2"/>
        <v>A</v>
      </c>
      <c r="I33" s="38">
        <v>1</v>
      </c>
      <c r="J33" s="28" t="str">
        <f t="shared" si="3"/>
        <v>Sangat terampil dalam  memahami dan  menganalisis kompetensi dasar menghindari pergaulan bebas dan menghindari perbuatan zina, namun sebaiknya dalam kompetensi dasar  Iman kepada Malaikat Allah Swt  perlu ditingkatkan</v>
      </c>
      <c r="K33" s="36">
        <f t="shared" si="4"/>
        <v>84</v>
      </c>
      <c r="L33" s="28" t="str">
        <f t="shared" si="5"/>
        <v>B</v>
      </c>
      <c r="M33" s="28">
        <f t="shared" si="6"/>
        <v>84</v>
      </c>
      <c r="N33" s="28" t="str">
        <f t="shared" si="7"/>
        <v>B</v>
      </c>
      <c r="O33" s="38">
        <v>2</v>
      </c>
      <c r="P33" s="28" t="str">
        <f t="shared" si="8"/>
        <v>Terampil dalam membaca Al Qur'an QS. An-Nur : 2, namun dalam implementasinya perlu  ditingkatkan</v>
      </c>
      <c r="Q33" s="40" t="s">
        <v>8</v>
      </c>
      <c r="R33" s="40" t="s">
        <v>8</v>
      </c>
      <c r="S33" s="18"/>
      <c r="T33" s="1">
        <v>88</v>
      </c>
      <c r="U33" s="1">
        <v>86</v>
      </c>
      <c r="V33" s="1">
        <v>95</v>
      </c>
      <c r="W33" s="1">
        <v>86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2018-06-06T05:55:46Z</dcterms:modified>
</cp:coreProperties>
</file>