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3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<sst xmlns="http://schemas.openxmlformats.org/spreadsheetml/2006/main" count="561" uniqueCount="198">
  <si>
    <t>DAFTAR NILAI SISWA SMAN 9 SEMARANG SEMESTER GENAP TAHUN PELAJARAN 2017/2018</t>
  </si>
  <si>
    <t>Guru :</t>
  </si>
  <si>
    <t>Dra. Yusmaneti</t>
  </si>
  <si>
    <t>Kelas X-IPS 1</t>
  </si>
  <si>
    <t>Mapel :</t>
  </si>
  <si>
    <t>Pendidikan Pancasila dan Kewarganegaraan [ Kelompok A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</si>
  <si>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</si>
  <si>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</si>
  <si>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</si>
  <si>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</si>
  <si>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</si>
  <si>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</si>
  <si>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</si>
  <si>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</si>
  <si>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</si>
  <si>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</si>
  <si>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</si>
  <si>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</si>
  <si>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</si>
  <si>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</si>
  <si>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</si>
  <si>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</si>
  <si>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</si>
  <si>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</si>
  <si>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</si>
  <si>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</si>
  <si>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</si>
  <si>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</si>
  <si>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</si>
  <si>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</si>
  <si>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</si>
  <si>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</si>
  <si>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</si>
  <si>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</si>
  <si>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</si>
  <si>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</si>
  <si>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</si>
  <si>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</si>
  <si>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</si>
  <si>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</si>
  <si>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</si>
  <si>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</si>
  <si>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</si>
  <si>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</si>
  <si>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</si>
  <si>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</si>
  <si>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</si>
  <si>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</si>
  <si>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</si>
  <si>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</si>
  <si>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</si>
  <si>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</si>
  <si>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</si>
  <si>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</si>
  <si>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</si>
  <si>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</si>
  <si>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</si>
  <si>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</si>
  <si>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</si>
  <si>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</si>
  <si>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</si>
  <si>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</si>
  <si>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</si>
  <si>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</si>
  <si>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</si>
  <si>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</si>
  <si>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</si>
  <si>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</si>
  <si>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Sangat terampil dalam mempresentasikan integrasi nasional, ancaman negara kesatuan republik indonesia dan wawasan nusantara.</t>
  </si>
  <si>
    <t>BTARI KEJORA ANINDHITA</t>
  </si>
  <si>
    <t>DANNY ARDIANTO WIBOWO</t>
  </si>
  <si>
    <t>Memiliki kemampuan dalam menganalisis wawasan nusantara, ancaman negara kesatuan republik indonesia, perlu peningkatan pemahaman integrasi nasional.</t>
  </si>
  <si>
    <t>DEWI FEBRIANI</t>
  </si>
  <si>
    <t>DIMAS SATRIA YOGA PRADANA</t>
  </si>
  <si>
    <t>Memiliki kemampuan menganalisis integrasi nasional ancaman negara kesatuan republik indonesia, perlu peningkatan pemahaman wawasan nusantara.</t>
  </si>
  <si>
    <t>Cukup terampil dalam mempresentasikan integrasi nasional, ancaman negara kesatuan republik indonesia dan wawasan nusantara.</t>
  </si>
  <si>
    <t>DWI CAHYO ABIMANYU</t>
  </si>
  <si>
    <t>EVA YOLANDA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</si>
  <si>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</si>
  <si>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</si>
  <si>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</si>
  <si>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</si>
  <si>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</si>
  <si>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</si>
  <si>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</si>
  <si>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</si>
  <si>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</si>
  <si>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</si>
  <si>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</si>
  <si>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</si>
  <si>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</si>
  <si>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</si>
  <si>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</si>
  <si>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</si>
  <si>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</si>
  <si>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</si>
  <si>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</si>
  <si>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</si>
  <si>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</si>
  <si>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</si>
  <si>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</si>
  <si>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</si>
  <si>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</si>
  <si>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</si>
  <si>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</si>
  <si>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</si>
  <si>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</si>
  <si>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</si>
  <si>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</si>
  <si>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</si>
  <si>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</si>
  <si>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</si>
  <si>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</si>
  <si>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</si>
  <si>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</si>
  <si>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</si>
  <si>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</si>
  <si>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</si>
  <si>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19600301 198603 2 003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</si>
  <si>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</si>
  <si>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</si>
  <si>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</si>
  <si>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</si>
  <si>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</si>
  <si>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</si>
  <si>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</si>
  <si>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</si>
  <si>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</si>
  <si>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</si>
  <si>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</si>
  <si>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</si>
  <si>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</si>
  <si>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</si>
  <si>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</si>
  <si>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</si>
  <si>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</si>
  <si>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</si>
  <si>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</si>
  <si>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</si>
  <si>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</si>
  <si>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</si>
  <si>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</si>
  <si>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</si>
  <si>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</si>
  <si>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</si>
  <si>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</si>
  <si>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</si>
  <si>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</si>
  <si>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</si>
  <si>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</si>
  <si>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</si>
  <si>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</si>
  <si>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</si>
  <si>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</si>
  <si>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</si>
  <si>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</si>
  <si>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</si>
  <si>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</si>
  <si>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</si>
  <si>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</si>
  <si>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</si>
  <si>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</si>
  <si>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</si>
  <si>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</si>
  <si>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</si>
  <si>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</si>
  <si>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</si>
  <si>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</si>
  <si>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</si>
  <si>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</si>
  <si>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</si>
  <si>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</si>
  <si>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</si>
  <si>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</si>
  <si>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</si>
  <si>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</si>
  <si>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</si>
  <si>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</si>
  <si>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</si>
  <si>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</si>
  <si>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</si>
  <si>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</si>
  <si>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</si>
  <si>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</si>
  <si>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</si>
  <si>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</si>
  <si>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</si>
  <si>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</si>
  <si>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</si>
  <si>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</si>
  <si>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</si>
  <si>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</si>
  <si>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</si>
  <si>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</si>
  <si>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</si>
  <si>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</si>
  <si>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dalam menganalisis integrasi nasional, wawasan nusantara dan perlu ada peningkatan pemahaman ancaman negara kesatuan republik indonesia</t>
  </si>
  <si>
    <t>Terampil dalam mempresentasikan integrasi nasional, ancaman negara kesatuan republik indonesia dan perlu ada peningkatan pemahaman wawasan nusantara.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</si>
</sst>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67280</v>
      </c>
      <c r="C11" s="19" t="s">
        <v>55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integrasi nasional, wawasan nusantara dan perlu ada peningkatan pemahaman ancaman negara kesatuan republik indonesia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mempresentasikan integrasi nasional, ancaman negara kesatuan republik indonesia dan wawasan nusantara.</v>
      </c>
      <c r="Q11" s="40"/>
      <c r="R11" s="40" t="s">
        <v>8</v>
      </c>
      <c r="S11" s="18"/>
      <c r="T11" s="1">
        <v>85</v>
      </c>
      <c r="U11" s="1">
        <v>84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67297</v>
      </c>
      <c r="C12" s="19" t="s">
        <v>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menganalisis wawasan nusantara, ancaman negara kesatuan republik indonesia, perlu peningkatan pemahaman integrasi nasional.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Sangat terampil dalam mempresentasikan integrasi nasional, ancaman negara kesatuan republik indonesia dan wawasan nusantara.</v>
      </c>
      <c r="Q12" s="40"/>
      <c r="R12" s="40" t="s">
        <v>9</v>
      </c>
      <c r="S12" s="18"/>
      <c r="T12" s="1">
        <v>70</v>
      </c>
      <c r="U12" s="1">
        <v>85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67313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menganalisis wawasan nusantara, ancaman negara kesatuan republik indonesia, perlu peningkatan pemahaman integrasi nasional.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dalam mempresentasikan integrasi nasional, ancaman negara kesatuan republik indonesia dan wawasan nusantara.</v>
      </c>
      <c r="Q13" s="40"/>
      <c r="R13" s="40" t="s">
        <v>9</v>
      </c>
      <c r="S13" s="18"/>
      <c r="T13" s="1">
        <v>80</v>
      </c>
      <c r="U13" s="1">
        <v>85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196</v>
      </c>
      <c r="FI13" s="44" t="s">
        <v>68</v>
      </c>
      <c r="FJ13" s="42">
        <v>19241</v>
      </c>
      <c r="FK13" s="42">
        <v>19251</v>
      </c>
    </row>
    <row r="14" spans="1:167" x14ac:dyDescent="0.25">
      <c r="A14" s="19">
        <v>4</v>
      </c>
      <c r="B14" s="19">
        <v>67329</v>
      </c>
      <c r="C14" s="19" t="s">
        <v>69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dalam menganalisis wawasan nusantara, ancaman negara kesatuan republik indonesia, perlu peningkatan pemahaman integrasi nasional.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Terampil dalam mempresentasikan integrasi nasional, ancaman negara kesatuan republik indonesia dan perlu ada peningkatan pemahaman wawasan nusantara.</v>
      </c>
      <c r="Q14" s="40"/>
      <c r="R14" s="40" t="s">
        <v>9</v>
      </c>
      <c r="S14" s="18"/>
      <c r="T14" s="1">
        <v>78</v>
      </c>
      <c r="U14" s="1">
        <v>84</v>
      </c>
      <c r="V14" s="1">
        <v>79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67345</v>
      </c>
      <c r="C15" s="19" t="s">
        <v>70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dalam menganalisis wawasan nusantara, ancaman negara kesatuan republik indonesia, perlu peningkatan pemahaman integrasi nasional.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Terampil dalam mempresentasikan integrasi nasional, ancaman negara kesatuan republik indonesia dan perlu ada peningkatan pemahaman wawasan nusantara.</v>
      </c>
      <c r="Q15" s="40"/>
      <c r="R15" s="40" t="s">
        <v>9</v>
      </c>
      <c r="S15" s="18"/>
      <c r="T15" s="1">
        <v>75</v>
      </c>
      <c r="U15" s="1">
        <v>78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197</v>
      </c>
      <c r="FJ15" s="42">
        <v>19242</v>
      </c>
      <c r="FK15" s="42">
        <v>19252</v>
      </c>
    </row>
    <row r="16" spans="1:167" x14ac:dyDescent="0.25">
      <c r="A16" s="19">
        <v>6</v>
      </c>
      <c r="B16" s="19">
        <v>67361</v>
      </c>
      <c r="C16" s="19" t="s">
        <v>72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2</v>
      </c>
      <c r="J16" s="28" t="str">
        <f t="shared" si="3"/>
        <v>Memiliki kemampuan dalam menganalisis wawasan nusantara, ancaman negara kesatuan republik indonesia, perlu peningkatan pemahaman integrasi nasional.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Terampil dalam mempresentasikan integrasi nasional, ancaman negara kesatuan republik indonesia dan perlu ada peningkatan pemahaman wawasan nusantara.</v>
      </c>
      <c r="Q16" s="40"/>
      <c r="R16" s="40" t="s">
        <v>9</v>
      </c>
      <c r="S16" s="18"/>
      <c r="T16" s="1">
        <v>80</v>
      </c>
      <c r="U16" s="1">
        <v>82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67377</v>
      </c>
      <c r="C17" s="19" t="s">
        <v>73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menganalisis wawasan nusantara, ancaman negara kesatuan republik indonesia, perlu peningkatan pemahaman integrasi nasional.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Sangat terampil dalam mempresentasikan integrasi nasional, ancaman negara kesatuan republik indonesia dan wawasan nusantara.</v>
      </c>
      <c r="Q17" s="40"/>
      <c r="R17" s="40" t="s">
        <v>9</v>
      </c>
      <c r="S17" s="18"/>
      <c r="T17" s="1">
        <v>80</v>
      </c>
      <c r="U17" s="1">
        <v>78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75</v>
      </c>
      <c r="FJ17" s="42">
        <v>19243</v>
      </c>
      <c r="FK17" s="42">
        <v>19253</v>
      </c>
    </row>
    <row r="18" spans="1:167" x14ac:dyDescent="0.25">
      <c r="A18" s="19">
        <v>8</v>
      </c>
      <c r="B18" s="19">
        <v>67393</v>
      </c>
      <c r="C18" s="19" t="s">
        <v>76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menganalisis wawasan nusantara, ancaman negara kesatuan republik indonesia, perlu peningkatan pemahaman integrasi nasional.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Terampil dalam mempresentasikan integrasi nasional, ancaman negara kesatuan republik indonesia dan perlu ada peningkatan pemahaman wawasan nusantara.</v>
      </c>
      <c r="Q18" s="40"/>
      <c r="R18" s="40" t="s">
        <v>9</v>
      </c>
      <c r="S18" s="18"/>
      <c r="T18" s="1">
        <v>80</v>
      </c>
      <c r="U18" s="1">
        <v>78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67409</v>
      </c>
      <c r="C19" s="19" t="s">
        <v>77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dalam menganalisis wawasan nusantara, ancaman negara kesatuan republik indonesia, perlu peningkatan pemahaman integrasi nasional.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dalam mempresentasikan integrasi nasional, ancaman negara kesatuan republik indonesia dan wawasan nusantara.</v>
      </c>
      <c r="Q19" s="40"/>
      <c r="R19" s="40" t="s">
        <v>9</v>
      </c>
      <c r="S19" s="18"/>
      <c r="T19" s="1">
        <v>83</v>
      </c>
      <c r="U19" s="1">
        <v>78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19244</v>
      </c>
      <c r="FK19" s="42">
        <v>19254</v>
      </c>
    </row>
    <row r="20" spans="1:167" x14ac:dyDescent="0.25">
      <c r="A20" s="19">
        <v>10</v>
      </c>
      <c r="B20" s="19">
        <v>67424</v>
      </c>
      <c r="C20" s="19" t="s">
        <v>78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dalam menganalisis wawasan nusantara, ancaman negara kesatuan republik indonesia, perlu peningkatan pemahaman integrasi nasional.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Terampil dalam mempresentasikan integrasi nasional, ancaman negara kesatuan republik indonesia dan perlu ada peningkatan pemahaman wawasan nusantara.</v>
      </c>
      <c r="Q20" s="40"/>
      <c r="R20" s="40" t="s">
        <v>9</v>
      </c>
      <c r="S20" s="18"/>
      <c r="T20" s="1">
        <v>80</v>
      </c>
      <c r="U20" s="1">
        <v>82</v>
      </c>
      <c r="V20" s="1">
        <v>79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67441</v>
      </c>
      <c r="C21" s="19" t="s">
        <v>79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dalam menganalisis wawasan nusantara, ancaman negara kesatuan republik indonesia, perlu peningkatan pemahaman integrasi nasional.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Sangat terampil dalam mempresentasikan integrasi nasional, ancaman negara kesatuan republik indonesia dan wawasan nusantara.</v>
      </c>
      <c r="Q21" s="40"/>
      <c r="R21" s="40" t="s">
        <v>9</v>
      </c>
      <c r="S21" s="18"/>
      <c r="T21" s="1">
        <v>80</v>
      </c>
      <c r="U21" s="1">
        <v>85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19245</v>
      </c>
      <c r="FK21" s="42">
        <v>19255</v>
      </c>
    </row>
    <row r="22" spans="1:167" x14ac:dyDescent="0.25">
      <c r="A22" s="19">
        <v>12</v>
      </c>
      <c r="B22" s="19">
        <v>67473</v>
      </c>
      <c r="C22" s="19" t="s">
        <v>80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menganalisis wawasan nusantara, ancaman negara kesatuan republik indonesia, perlu peningkatan pemahaman integrasi nasional.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Sangat terampil dalam mempresentasikan integrasi nasional, ancaman negara kesatuan republik indonesia dan wawasan nusantara.</v>
      </c>
      <c r="Q22" s="40"/>
      <c r="R22" s="40" t="s">
        <v>9</v>
      </c>
      <c r="S22" s="18"/>
      <c r="T22" s="1">
        <v>78</v>
      </c>
      <c r="U22" s="1">
        <v>78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67489</v>
      </c>
      <c r="C23" s="19" t="s">
        <v>81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dalam menganalisis wawasan nusantara, ancaman negara kesatuan republik indonesia, perlu peningkatan pemahaman integrasi nasional.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dalam mempresentasikan integrasi nasional, ancaman negara kesatuan republik indonesia dan perlu ada peningkatan pemahaman wawasan nusantara.</v>
      </c>
      <c r="Q23" s="40"/>
      <c r="R23" s="40" t="s">
        <v>9</v>
      </c>
      <c r="S23" s="18"/>
      <c r="T23" s="1">
        <v>80</v>
      </c>
      <c r="U23" s="1">
        <v>75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19246</v>
      </c>
      <c r="FK23" s="42">
        <v>19256</v>
      </c>
    </row>
    <row r="24" spans="1:167" x14ac:dyDescent="0.25">
      <c r="A24" s="19">
        <v>14</v>
      </c>
      <c r="B24" s="19">
        <v>67504</v>
      </c>
      <c r="C24" s="19" t="s">
        <v>82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dalam menganalisis integrasi nasional, wawasan nusantara dan perlu ada peningkatan pemahaman ancaman negara kesatuan republik indonesia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dalam mempresentasikan integrasi nasional, ancaman negara kesatuan republik indonesia dan wawasan nusantara.</v>
      </c>
      <c r="Q24" s="40"/>
      <c r="R24" s="40" t="s">
        <v>8</v>
      </c>
      <c r="S24" s="18"/>
      <c r="T24" s="1">
        <v>82</v>
      </c>
      <c r="U24" s="1">
        <v>86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67521</v>
      </c>
      <c r="C25" s="19" t="s">
        <v>83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dalam menganalisis integrasi nasional, wawasan nusantara dan perlu ada peningkatan pemahaman ancaman negara kesatuan republik indonesia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Sangat terampil dalam mempresentasikan integrasi nasional, ancaman negara kesatuan republik indonesia dan wawasan nusantara.</v>
      </c>
      <c r="Q25" s="40"/>
      <c r="R25" s="40" t="s">
        <v>8</v>
      </c>
      <c r="S25" s="18"/>
      <c r="T25" s="1">
        <v>85</v>
      </c>
      <c r="U25" s="1">
        <v>87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19247</v>
      </c>
      <c r="FK25" s="42">
        <v>19257</v>
      </c>
    </row>
    <row r="26" spans="1:167" x14ac:dyDescent="0.25">
      <c r="A26" s="19">
        <v>16</v>
      </c>
      <c r="B26" s="19">
        <v>67536</v>
      </c>
      <c r="C26" s="19" t="s">
        <v>85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dalam menganalisis wawasan nusantara, ancaman negara kesatuan republik indonesia, perlu peningkatan pemahaman integrasi nasional.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dalam mempresentasikan integrasi nasional, ancaman negara kesatuan republik indonesia dan perlu ada peningkatan pemahaman wawasan nusantara.</v>
      </c>
      <c r="Q26" s="40"/>
      <c r="R26" s="40" t="s">
        <v>9</v>
      </c>
      <c r="S26" s="18"/>
      <c r="T26" s="1">
        <v>80</v>
      </c>
      <c r="U26" s="1">
        <v>85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67553</v>
      </c>
      <c r="C27" s="19" t="s">
        <v>86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menganalisis wawasan nusantara, ancaman negara kesatuan republik indonesia, perlu peningkatan pemahaman integrasi nasional.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dalam mempresentasikan integrasi nasional, ancaman negara kesatuan republik indonesia dan perlu ada peningkatan pemahaman wawasan nusantara.</v>
      </c>
      <c r="Q27" s="40"/>
      <c r="R27" s="40" t="s">
        <v>9</v>
      </c>
      <c r="S27" s="18"/>
      <c r="T27" s="1">
        <v>78</v>
      </c>
      <c r="U27" s="1">
        <v>78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19248</v>
      </c>
      <c r="FK27" s="42">
        <v>19258</v>
      </c>
    </row>
    <row r="28" spans="1:167" x14ac:dyDescent="0.25">
      <c r="A28" s="19">
        <v>18</v>
      </c>
      <c r="B28" s="19">
        <v>67568</v>
      </c>
      <c r="C28" s="19" t="s">
        <v>87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menganalisis wawasan nusantara, ancaman negara kesatuan republik indonesia, perlu peningkatan pemahaman integrasi nasional.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dalam mempresentasikan integrasi nasional, ancaman negara kesatuan republik indonesia dan perlu ada peningkatan pemahaman wawasan nusantara.</v>
      </c>
      <c r="Q28" s="40"/>
      <c r="R28" s="40" t="s">
        <v>9</v>
      </c>
      <c r="S28" s="18"/>
      <c r="T28" s="1">
        <v>80</v>
      </c>
      <c r="U28" s="1">
        <v>80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67585</v>
      </c>
      <c r="C29" s="19" t="s">
        <v>88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menganalisis wawasan nusantara, ancaman negara kesatuan republik indonesia, perlu peningkatan pemahaman integrasi nasional.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dalam mempresentasikan integrasi nasional, ancaman negara kesatuan republik indonesia dan wawasan nusantara.</v>
      </c>
      <c r="Q29" s="40"/>
      <c r="R29" s="40" t="s">
        <v>9</v>
      </c>
      <c r="S29" s="18"/>
      <c r="T29" s="1">
        <v>78</v>
      </c>
      <c r="U29" s="1">
        <v>80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19249</v>
      </c>
      <c r="FK29" s="42">
        <v>19259</v>
      </c>
    </row>
    <row r="30" spans="1:167" x14ac:dyDescent="0.25">
      <c r="A30" s="19">
        <v>20</v>
      </c>
      <c r="B30" s="19">
        <v>67600</v>
      </c>
      <c r="C30" s="19" t="s">
        <v>89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menganalisis wawasan nusantara, ancaman negara kesatuan republik indonesia, perlu peningkatan pemahaman integrasi nasional.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Terampil dalam mempresentasikan integrasi nasional, ancaman negara kesatuan republik indonesia dan perlu ada peningkatan pemahaman wawasan nusantara.</v>
      </c>
      <c r="Q30" s="40"/>
      <c r="R30" s="40" t="s">
        <v>9</v>
      </c>
      <c r="S30" s="18"/>
      <c r="T30" s="1">
        <v>78</v>
      </c>
      <c r="U30" s="1">
        <v>75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67617</v>
      </c>
      <c r="C31" s="19" t="s">
        <v>90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menganalisis wawasan nusantara, ancaman negara kesatuan republik indonesia, perlu peningkatan pemahaman integrasi nasional.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dalam mempresentasikan integrasi nasional, ancaman negara kesatuan republik indonesia dan perlu ada peningkatan pemahaman wawasan nusantara.</v>
      </c>
      <c r="Q31" s="40"/>
      <c r="R31" s="40" t="s">
        <v>9</v>
      </c>
      <c r="S31" s="18"/>
      <c r="T31" s="1">
        <v>80</v>
      </c>
      <c r="U31" s="1">
        <v>78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19250</v>
      </c>
      <c r="FK31" s="42">
        <v>19260</v>
      </c>
    </row>
    <row r="32" spans="1:167" x14ac:dyDescent="0.25">
      <c r="A32" s="19">
        <v>22</v>
      </c>
      <c r="B32" s="19">
        <v>67633</v>
      </c>
      <c r="C32" s="19" t="s">
        <v>91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menganalisis wawasan nusantara, ancaman negara kesatuan republik indonesia, perlu peningkatan pemahaman integrasi nasional.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dalam mempresentasikan integrasi nasional, ancaman negara kesatuan republik indonesia dan perlu ada peningkatan pemahaman wawasan nusantara.</v>
      </c>
      <c r="Q32" s="40"/>
      <c r="R32" s="40" t="s">
        <v>9</v>
      </c>
      <c r="S32" s="18"/>
      <c r="T32" s="1">
        <v>79</v>
      </c>
      <c r="U32" s="1">
        <v>84</v>
      </c>
      <c r="V32" s="1">
        <v>77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67649</v>
      </c>
      <c r="C33" s="19" t="s">
        <v>92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menganalisis wawasan nusantara, ancaman negara kesatuan republik indonesia, perlu peningkatan pemahaman integrasi nasional.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dalam mempresentasikan integrasi nasional, ancaman negara kesatuan republik indonesia dan wawasan nusantara.</v>
      </c>
      <c r="Q33" s="40"/>
      <c r="R33" s="40" t="s">
        <v>9</v>
      </c>
      <c r="S33" s="18"/>
      <c r="T33" s="1">
        <v>78</v>
      </c>
      <c r="U33" s="1">
        <v>85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67665</v>
      </c>
      <c r="C34" s="19" t="s">
        <v>93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menganalisis wawasan nusantara, ancaman negara kesatuan republik indonesia, perlu peningkatan pemahaman integrasi nasional.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Terampil dalam mempresentasikan integrasi nasional, ancaman negara kesatuan republik indonesia dan perlu ada peningkatan pemahaman wawasan nusantara.</v>
      </c>
      <c r="Q34" s="40"/>
      <c r="R34" s="40" t="s">
        <v>9</v>
      </c>
      <c r="S34" s="18"/>
      <c r="T34" s="1">
        <v>75</v>
      </c>
      <c r="U34" s="1">
        <v>80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67681</v>
      </c>
      <c r="C35" s="19" t="s">
        <v>94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dalam menganalisis wawasan nusantara, ancaman negara kesatuan republik indonesia, perlu peningkatan pemahaman integrasi nasional.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nasional, ancaman negara kesatuan republik indonesia dan perlu ada peningkatan pemahaman wawasan nusantara.</v>
      </c>
      <c r="Q35" s="40"/>
      <c r="R35" s="40" t="s">
        <v>9</v>
      </c>
      <c r="S35" s="18"/>
      <c r="T35" s="1">
        <v>75</v>
      </c>
      <c r="U35" s="1">
        <v>82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67697</v>
      </c>
      <c r="C36" s="19" t="s">
        <v>95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dalam menganalisis wawasan nusantara, ancaman negara kesatuan republik indonesia, perlu peningkatan pemahaman integrasi nasional.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dalam mempresentasikan integrasi nasional, ancaman negara kesatuan republik indonesia dan wawasan nusantara.</v>
      </c>
      <c r="Q36" s="40"/>
      <c r="R36" s="40" t="s">
        <v>9</v>
      </c>
      <c r="S36" s="18"/>
      <c r="T36" s="1">
        <v>78</v>
      </c>
      <c r="U36" s="1">
        <v>82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67713</v>
      </c>
      <c r="C37" s="19" t="s">
        <v>96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2</v>
      </c>
      <c r="J37" s="28" t="str">
        <f t="shared" si="3"/>
        <v>Memiliki kemampuan dalam menganalisis wawasan nusantara, ancaman negara kesatuan republik indonesia, perlu peningkatan pemahaman integrasi nasional.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dalam mempresentasikan integrasi nasional, ancaman negara kesatuan republik indonesia dan wawasan nusantara.</v>
      </c>
      <c r="Q37" s="40"/>
      <c r="R37" s="40" t="s">
        <v>9</v>
      </c>
      <c r="S37" s="18"/>
      <c r="T37" s="1">
        <v>80</v>
      </c>
      <c r="U37" s="1">
        <v>78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67729</v>
      </c>
      <c r="C38" s="19" t="s">
        <v>97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dalam menganalisis wawasan nusantara, ancaman negara kesatuan republik indonesia, perlu peningkatan pemahaman integrasi nasional.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dalam mempresentasikan integrasi nasional, ancaman negara kesatuan republik indonesia dan wawasan nusantara.</v>
      </c>
      <c r="Q38" s="40"/>
      <c r="R38" s="40" t="s">
        <v>9</v>
      </c>
      <c r="S38" s="18"/>
      <c r="T38" s="1">
        <v>80</v>
      </c>
      <c r="U38" s="1">
        <v>75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67745</v>
      </c>
      <c r="C39" s="19" t="s">
        <v>98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menganalisis wawasan nusantara, ancaman negara kesatuan republik indonesia, perlu peningkatan pemahaman integrasi nasional.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dalam mempresentasikan integrasi nasional, ancaman negara kesatuan republik indonesia dan wawasan nusantara.</v>
      </c>
      <c r="Q39" s="40"/>
      <c r="R39" s="40" t="s">
        <v>9</v>
      </c>
      <c r="S39" s="18"/>
      <c r="T39" s="1">
        <v>79</v>
      </c>
      <c r="U39" s="1">
        <v>78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67761</v>
      </c>
      <c r="C40" s="19" t="s">
        <v>99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menganalisis wawasan nusantara, ancaman negara kesatuan republik indonesia, perlu peningkatan pemahaman integrasi nasional.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dalam mempresentasikan integrasi nasional, ancaman negara kesatuan republik indonesia dan perlu ada peningkatan pemahaman wawasan nusantara.</v>
      </c>
      <c r="Q40" s="40"/>
      <c r="R40" s="40" t="s">
        <v>9</v>
      </c>
      <c r="S40" s="18"/>
      <c r="T40" s="1">
        <v>80</v>
      </c>
      <c r="U40" s="1">
        <v>85</v>
      </c>
      <c r="V40" s="1">
        <v>74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67777</v>
      </c>
      <c r="C41" s="19" t="s">
        <v>100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menganalisis wawasan nusantara, ancaman negara kesatuan republik indonesia, perlu peningkatan pemahaman integrasi nasional.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dalam mempresentasikan integrasi nasional, ancaman negara kesatuan republik indonesia dan perlu ada peningkatan pemahaman wawasan nusantara.</v>
      </c>
      <c r="Q41" s="40"/>
      <c r="R41" s="40" t="s">
        <v>9</v>
      </c>
      <c r="S41" s="18"/>
      <c r="T41" s="1">
        <v>80</v>
      </c>
      <c r="U41" s="1">
        <v>85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67792</v>
      </c>
      <c r="C42" s="19" t="s">
        <v>101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menganalisis wawasan nusantara, ancaman negara kesatuan republik indonesia, perlu peningkatan pemahaman integrasi nasional.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Sangat terampil dalam mempresentasikan integrasi nasional, ancaman negara kesatuan republik indonesia dan wawasan nusantara.</v>
      </c>
      <c r="Q42" s="40"/>
      <c r="R42" s="40" t="s">
        <v>9</v>
      </c>
      <c r="S42" s="18"/>
      <c r="T42" s="1">
        <v>80</v>
      </c>
      <c r="U42" s="1">
        <v>82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67825</v>
      </c>
      <c r="C43" s="19" t="s">
        <v>102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dalam menganalisis integrasi nasional, wawasan nusantara dan perlu ada peningkatan pemahaman ancaman negara kesatuan republik indonesia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Sangat terampil dalam mempresentasikan integrasi nasional, ancaman negara kesatuan republik indonesia dan wawasan nusantara.</v>
      </c>
      <c r="Q43" s="40"/>
      <c r="R43" s="40" t="s">
        <v>8</v>
      </c>
      <c r="S43" s="18"/>
      <c r="T43" s="1">
        <v>85</v>
      </c>
      <c r="U43" s="1">
        <v>85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67841</v>
      </c>
      <c r="C44" s="19" t="s">
        <v>103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1</v>
      </c>
      <c r="J44" s="28" t="str">
        <f t="shared" si="3"/>
        <v>Memiliki kemampuan dalam menganalisis integrasi nasional, wawasan nusantara dan perlu ada peningkatan pemahaman ancaman negara kesatuan republik indonesia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dalam mempresentasikan integrasi nasional, ancaman negara kesatuan republik indonesia dan perlu ada peningkatan pemahaman wawasan nusantara.</v>
      </c>
      <c r="Q44" s="40"/>
      <c r="R44" s="40" t="s">
        <v>9</v>
      </c>
      <c r="S44" s="18"/>
      <c r="T44" s="1">
        <v>80</v>
      </c>
      <c r="U44" s="1">
        <v>82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67857</v>
      </c>
      <c r="C45" s="19" t="s">
        <v>104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1</v>
      </c>
      <c r="J45" s="28" t="str">
        <f t="shared" si="3"/>
        <v>Memiliki kemampuan dalam menganalisis integrasi nasional, wawasan nusantara dan perlu ada peningkatan pemahaman ancaman negara kesatuan republik indonesia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dalam mempresentasikan integrasi nasional, ancaman negara kesatuan republik indonesia dan wawasan nusantara.</v>
      </c>
      <c r="Q45" s="40"/>
      <c r="R45" s="40" t="s">
        <v>9</v>
      </c>
      <c r="S45" s="18"/>
      <c r="T45" s="1">
        <v>80</v>
      </c>
      <c r="U45" s="1">
        <v>85</v>
      </c>
      <c r="V45" s="1">
        <v>74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67873</v>
      </c>
      <c r="C46" s="19" t="s">
        <v>105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1</v>
      </c>
      <c r="J46" s="28" t="str">
        <f t="shared" si="3"/>
        <v>Memiliki kemampuan dalam menganalisis integrasi nasional, wawasan nusantara dan perlu ada peningkatan pemahaman ancaman negara kesatuan republik indonesia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Terampil dalam mempresentasikan integrasi nasional, ancaman negara kesatuan republik indonesia dan perlu ada peningkatan pemahaman wawasan nusantara.</v>
      </c>
      <c r="Q46" s="40"/>
      <c r="R46" s="40" t="s">
        <v>9</v>
      </c>
      <c r="S46" s="18"/>
      <c r="T46" s="1">
        <v>75</v>
      </c>
      <c r="U46" s="1">
        <v>85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67457</v>
      </c>
      <c r="C47" s="19" t="s">
        <v>106</v>
      </c>
      <c r="D47" s="18"/>
      <c r="E47" s="36">
        <f t="shared" si="0"/>
        <v>81</v>
      </c>
      <c r="F47" s="28" t="str">
        <f t="shared" si="1"/>
        <v>B</v>
      </c>
      <c r="G47" s="28">
        <f>IF((COUNTA(T12:AC12)&gt;0),(ROUND((AVERAGE(T47:AD47)),0)),"")</f>
        <v>81</v>
      </c>
      <c r="H47" s="28" t="str">
        <f t="shared" si="2"/>
        <v>B</v>
      </c>
      <c r="I47" s="38">
        <v>1</v>
      </c>
      <c r="J47" s="28" t="str">
        <f t="shared" si="3"/>
        <v>Memiliki kemampuan dalam menganalisis integrasi nasional, wawasan nusantara dan perlu ada peningkatan pemahaman ancaman negara kesatuan republik indonesia</v>
      </c>
      <c r="K47" s="36">
        <f t="shared" si="4"/>
        <v>85</v>
      </c>
      <c r="L47" s="28" t="str">
        <f t="shared" si="5"/>
        <v>A</v>
      </c>
      <c r="M47" s="28">
        <f t="shared" si="6"/>
        <v>85</v>
      </c>
      <c r="N47" s="28" t="str">
        <f t="shared" si="7"/>
        <v>A</v>
      </c>
      <c r="O47" s="38">
        <v>1</v>
      </c>
      <c r="P47" s="28" t="str">
        <f t="shared" si="8"/>
        <v>Sangat terampil dalam mempresentasikan integrasi nasional, ancaman negara kesatuan republik indonesia dan wawasan nusantara.</v>
      </c>
      <c r="Q47" s="40"/>
      <c r="R47" s="40" t="s">
        <v>9</v>
      </c>
      <c r="S47" s="18"/>
      <c r="T47" s="1">
        <v>80</v>
      </c>
      <c r="U47" s="1">
        <v>79</v>
      </c>
      <c r="V47" s="1">
        <v>85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67888</v>
      </c>
      <c r="C11" s="19" t="s">
        <v>121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wawasan nusantara, ancaman negara kesatuan republik indonesia, perlu peningkatan pemahaman integrasi nasional.</v>
      </c>
      <c r="K11" s="36">
        <f t="shared" ref="K11:K50" si="4">IF((COUNTA(AF11:AO11)&gt;0),AVERAGE(AF11:AO11),"")</f>
        <v>82.666666666666671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mempresentasikan integrasi nasional, ancaman negara kesatuan republik indonesia dan perlu ada peningkatan pemahaman wawasan nusantara.</v>
      </c>
      <c r="Q11" s="40"/>
      <c r="R11" s="40" t="s">
        <v>9</v>
      </c>
      <c r="S11" s="18"/>
      <c r="T11" s="1">
        <v>78</v>
      </c>
      <c r="U11" s="1">
        <v>88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67905</v>
      </c>
      <c r="C12" s="19" t="s">
        <v>122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menganalisis wawasan nusantara, ancaman negara kesatuan republik indonesia, perlu peningkatan pemahaman integrasi nasional.</v>
      </c>
      <c r="K12" s="36">
        <f t="shared" si="4"/>
        <v>84.333333333333329</v>
      </c>
      <c r="L12" s="28" t="str">
        <f t="shared" si="5"/>
        <v>A</v>
      </c>
      <c r="M12" s="28">
        <f t="shared" si="6"/>
        <v>84.333333333333329</v>
      </c>
      <c r="N12" s="28" t="str">
        <f t="shared" si="7"/>
        <v>A</v>
      </c>
      <c r="O12" s="38">
        <v>1</v>
      </c>
      <c r="P12" s="28" t="str">
        <f t="shared" si="8"/>
        <v>Sangat terampil dalam mempresentasikan integrasi nasional, ancaman negara kesatuan republik indonesia dan wawasan nusantara.</v>
      </c>
      <c r="Q12" s="40"/>
      <c r="R12" s="40" t="s">
        <v>9</v>
      </c>
      <c r="S12" s="18"/>
      <c r="T12" s="1">
        <v>82</v>
      </c>
      <c r="U12" s="1">
        <v>78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67921</v>
      </c>
      <c r="C13" s="19" t="s">
        <v>123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dalam menganalisis integrasi nasional, wawasan nusantara dan perlu ada peningkatan pemahaman ancaman negara kesatuan republik indonesia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>Terampil dalam mempresentasikan integrasi nasional, ancaman negara kesatuan republik indonesia dan perlu ada peningkatan pemahaman wawasan nusantara.</v>
      </c>
      <c r="Q13" s="40"/>
      <c r="R13" s="40" t="s">
        <v>9</v>
      </c>
      <c r="S13" s="18"/>
      <c r="T13" s="1">
        <v>88</v>
      </c>
      <c r="U13" s="1">
        <v>90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196</v>
      </c>
      <c r="FI13" s="44" t="s">
        <v>68</v>
      </c>
      <c r="FJ13" s="42">
        <v>19261</v>
      </c>
      <c r="FK13" s="42">
        <v>19271</v>
      </c>
    </row>
    <row r="14" spans="1:167" x14ac:dyDescent="0.25">
      <c r="A14" s="19">
        <v>4</v>
      </c>
      <c r="B14" s="19">
        <v>67936</v>
      </c>
      <c r="C14" s="19" t="s">
        <v>124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menganalisis wawasan nusantara, ancaman negara kesatuan republik indonesia, perlu peningkatan pemahaman integrasi nasional.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dalam mempresentasikan integrasi nasional, ancaman negara kesatuan republik indonesia dan wawasan nusantara.</v>
      </c>
      <c r="Q14" s="40"/>
      <c r="R14" s="40" t="s">
        <v>8</v>
      </c>
      <c r="S14" s="18"/>
      <c r="T14" s="1">
        <v>85</v>
      </c>
      <c r="U14" s="1">
        <v>80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67953</v>
      </c>
      <c r="C15" s="19" t="s">
        <v>125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dalam menganalisis wawasan nusantara, ancaman negara kesatuan republik indonesia, perlu peningkatan pemahaman integrasi nasional.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dalam mempresentasikan integrasi nasional, ancaman negara kesatuan republik indonesia dan wawasan nusantara.</v>
      </c>
      <c r="Q15" s="40"/>
      <c r="R15" s="40" t="s">
        <v>8</v>
      </c>
      <c r="S15" s="18"/>
      <c r="T15" s="1">
        <v>75</v>
      </c>
      <c r="U15" s="1">
        <v>80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197</v>
      </c>
      <c r="FJ15" s="42">
        <v>19262</v>
      </c>
      <c r="FK15" s="42">
        <v>19272</v>
      </c>
    </row>
    <row r="16" spans="1:167" x14ac:dyDescent="0.25">
      <c r="A16" s="19">
        <v>6</v>
      </c>
      <c r="B16" s="19">
        <v>67969</v>
      </c>
      <c r="C16" s="19" t="s">
        <v>126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menganalisis wawasan nusantara, ancaman negara kesatuan republik indonesia, perlu peningkatan pemahaman integrasi nasional.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Sangat terampil dalam mempresentasikan integrasi nasional, ancaman negara kesatuan republik indonesia dan wawasan nusantara.</v>
      </c>
      <c r="Q16" s="40"/>
      <c r="R16" s="40" t="s">
        <v>9</v>
      </c>
      <c r="S16" s="18"/>
      <c r="T16" s="1">
        <v>75</v>
      </c>
      <c r="U16" s="1">
        <v>85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67985</v>
      </c>
      <c r="C17" s="19" t="s">
        <v>127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menganalisis wawasan nusantara, ancaman negara kesatuan republik indonesia, perlu peningkatan pemahaman integrasi nasional.</v>
      </c>
      <c r="K17" s="36">
        <f t="shared" si="4"/>
        <v>82</v>
      </c>
      <c r="L17" s="28" t="str">
        <f t="shared" si="5"/>
        <v>B</v>
      </c>
      <c r="M17" s="28">
        <f t="shared" si="6"/>
        <v>82</v>
      </c>
      <c r="N17" s="28" t="str">
        <f t="shared" si="7"/>
        <v>B</v>
      </c>
      <c r="O17" s="38">
        <v>2</v>
      </c>
      <c r="P17" s="28" t="str">
        <f t="shared" si="8"/>
        <v>Terampil dalam mempresentasikan integrasi nasional, ancaman negara kesatuan republik indonesia dan perlu ada peningkatan pemahaman wawasan nusantara.</v>
      </c>
      <c r="Q17" s="40"/>
      <c r="R17" s="40" t="s">
        <v>9</v>
      </c>
      <c r="S17" s="18"/>
      <c r="T17" s="1">
        <v>85</v>
      </c>
      <c r="U17" s="1">
        <v>75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75</v>
      </c>
      <c r="FJ17" s="42">
        <v>19263</v>
      </c>
      <c r="FK17" s="42">
        <v>19273</v>
      </c>
    </row>
    <row r="18" spans="1:167" x14ac:dyDescent="0.25">
      <c r="A18" s="19">
        <v>8</v>
      </c>
      <c r="B18" s="19">
        <v>68001</v>
      </c>
      <c r="C18" s="19" t="s">
        <v>128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menganalisis wawasan nusantara, ancaman negara kesatuan republik indonesia, perlu peningkatan pemahaman integrasi nasional.</v>
      </c>
      <c r="K18" s="36">
        <f t="shared" si="4"/>
        <v>86.666666666666671</v>
      </c>
      <c r="L18" s="28" t="str">
        <f t="shared" si="5"/>
        <v>A</v>
      </c>
      <c r="M18" s="28">
        <f t="shared" si="6"/>
        <v>86.666666666666671</v>
      </c>
      <c r="N18" s="28" t="str">
        <f t="shared" si="7"/>
        <v>A</v>
      </c>
      <c r="O18" s="38">
        <v>1</v>
      </c>
      <c r="P18" s="28" t="str">
        <f t="shared" si="8"/>
        <v>Sangat terampil dalam mempresentasikan integrasi nasional, ancaman negara kesatuan republik indonesia dan wawasan nusantara.</v>
      </c>
      <c r="Q18" s="40"/>
      <c r="R18" s="40" t="s">
        <v>8</v>
      </c>
      <c r="S18" s="18"/>
      <c r="T18" s="1">
        <v>85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68017</v>
      </c>
      <c r="C19" s="19" t="s">
        <v>129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menganalisis wawasan nusantara, ancaman negara kesatuan republik indonesia, perlu peningkatan pemahaman integrasi nasional.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dalam mempresentasikan integrasi nasional, ancaman negara kesatuan republik indonesia dan wawasan nusantara.</v>
      </c>
      <c r="Q19" s="40"/>
      <c r="R19" s="40" t="s">
        <v>8</v>
      </c>
      <c r="S19" s="18"/>
      <c r="T19" s="1">
        <v>85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19264</v>
      </c>
      <c r="FK19" s="42">
        <v>19274</v>
      </c>
    </row>
    <row r="20" spans="1:167" x14ac:dyDescent="0.25">
      <c r="A20" s="19">
        <v>10</v>
      </c>
      <c r="B20" s="19">
        <v>68033</v>
      </c>
      <c r="C20" s="19" t="s">
        <v>130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dalam menganalisis wawasan nusantara, ancaman negara kesatuan republik indonesia, perlu peningkatan pemahaman integrasi nasional.</v>
      </c>
      <c r="K20" s="36">
        <f t="shared" si="4"/>
        <v>81.666666666666671</v>
      </c>
      <c r="L20" s="28" t="str">
        <f t="shared" si="5"/>
        <v>B</v>
      </c>
      <c r="M20" s="28">
        <f t="shared" si="6"/>
        <v>81.666666666666671</v>
      </c>
      <c r="N20" s="28" t="str">
        <f t="shared" si="7"/>
        <v>B</v>
      </c>
      <c r="O20" s="38">
        <v>2</v>
      </c>
      <c r="P20" s="28" t="str">
        <f t="shared" si="8"/>
        <v>Terampil dalam mempresentasikan integrasi nasional, ancaman negara kesatuan republik indonesia dan perlu ada peningkatan pemahaman wawasan nusantara.</v>
      </c>
      <c r="Q20" s="40"/>
      <c r="R20" s="40" t="s">
        <v>9</v>
      </c>
      <c r="S20" s="18"/>
      <c r="T20" s="1">
        <v>85</v>
      </c>
      <c r="U20" s="1">
        <v>75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68049</v>
      </c>
      <c r="C21" s="19" t="s">
        <v>131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dalam menganalisis wawasan nusantara, ancaman negara kesatuan republik indonesia, perlu peningkatan pemahaman integrasi nasional.</v>
      </c>
      <c r="K21" s="36">
        <f t="shared" si="4"/>
        <v>82.666666666666671</v>
      </c>
      <c r="L21" s="28" t="str">
        <f t="shared" si="5"/>
        <v>B</v>
      </c>
      <c r="M21" s="28">
        <f t="shared" si="6"/>
        <v>82.666666666666671</v>
      </c>
      <c r="N21" s="28" t="str">
        <f t="shared" si="7"/>
        <v>B</v>
      </c>
      <c r="O21" s="38">
        <v>2</v>
      </c>
      <c r="P21" s="28" t="str">
        <f t="shared" si="8"/>
        <v>Terampil dalam mempresentasikan integrasi nasional, ancaman negara kesatuan republik indonesia dan perlu ada peningkatan pemahaman wawasan nusantara.</v>
      </c>
      <c r="Q21" s="40"/>
      <c r="R21" s="40" t="s">
        <v>9</v>
      </c>
      <c r="S21" s="18"/>
      <c r="T21" s="1">
        <v>80</v>
      </c>
      <c r="U21" s="1">
        <v>80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19265</v>
      </c>
      <c r="FK21" s="42">
        <v>19275</v>
      </c>
    </row>
    <row r="22" spans="1:167" x14ac:dyDescent="0.25">
      <c r="A22" s="19">
        <v>12</v>
      </c>
      <c r="B22" s="19">
        <v>68065</v>
      </c>
      <c r="C22" s="19" t="s">
        <v>132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menganalisis wawasan nusantara, ancaman negara kesatuan republik indonesia, perlu peningkatan pemahaman integrasi nasional.</v>
      </c>
      <c r="K22" s="36">
        <f t="shared" si="4"/>
        <v>80.666666666666671</v>
      </c>
      <c r="L22" s="28" t="str">
        <f t="shared" si="5"/>
        <v>B</v>
      </c>
      <c r="M22" s="28">
        <f t="shared" si="6"/>
        <v>80.666666666666671</v>
      </c>
      <c r="N22" s="28" t="str">
        <f t="shared" si="7"/>
        <v>B</v>
      </c>
      <c r="O22" s="38">
        <v>2</v>
      </c>
      <c r="P22" s="28" t="str">
        <f t="shared" si="8"/>
        <v>Terampil dalam mempresentasikan integrasi nasional, ancaman negara kesatuan republik indonesia dan perlu ada peningkatan pemahaman wawasan nusantara.</v>
      </c>
      <c r="Q22" s="40"/>
      <c r="R22" s="40" t="s">
        <v>9</v>
      </c>
      <c r="S22" s="18"/>
      <c r="T22" s="1">
        <v>80</v>
      </c>
      <c r="U22" s="1">
        <v>80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68081</v>
      </c>
      <c r="C23" s="19" t="s">
        <v>133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dalam menganalisis wawasan nusantara, ancaman negara kesatuan republik indonesia, perlu peningkatan pemahaman integrasi nasional.</v>
      </c>
      <c r="K23" s="36">
        <f t="shared" si="4"/>
        <v>85.666666666666671</v>
      </c>
      <c r="L23" s="28" t="str">
        <f t="shared" si="5"/>
        <v>A</v>
      </c>
      <c r="M23" s="28">
        <f t="shared" si="6"/>
        <v>85.666666666666671</v>
      </c>
      <c r="N23" s="28" t="str">
        <f t="shared" si="7"/>
        <v>A</v>
      </c>
      <c r="O23" s="38">
        <v>1</v>
      </c>
      <c r="P23" s="28" t="str">
        <f t="shared" si="8"/>
        <v>Sangat terampil dalam mempresentasikan integrasi nasional, ancaman negara kesatuan republik indonesia dan wawasan nusantara.</v>
      </c>
      <c r="Q23" s="40"/>
      <c r="R23" s="40" t="s">
        <v>8</v>
      </c>
      <c r="S23" s="18"/>
      <c r="T23" s="1">
        <v>80</v>
      </c>
      <c r="U23" s="1">
        <v>78</v>
      </c>
      <c r="V23" s="1">
        <v>83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19266</v>
      </c>
      <c r="FK23" s="42">
        <v>19276</v>
      </c>
    </row>
    <row r="24" spans="1:167" x14ac:dyDescent="0.25">
      <c r="A24" s="19">
        <v>14</v>
      </c>
      <c r="B24" s="19">
        <v>68096</v>
      </c>
      <c r="C24" s="19" t="s">
        <v>134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dalam menganalisis wawasan nusantara, ancaman negara kesatuan republik indonesia, perlu peningkatan pemahaman integrasi nasional.</v>
      </c>
      <c r="K24" s="36">
        <f t="shared" si="4"/>
        <v>80.666666666666671</v>
      </c>
      <c r="L24" s="28" t="str">
        <f t="shared" si="5"/>
        <v>B</v>
      </c>
      <c r="M24" s="28">
        <f t="shared" si="6"/>
        <v>80.666666666666671</v>
      </c>
      <c r="N24" s="28" t="str">
        <f t="shared" si="7"/>
        <v>B</v>
      </c>
      <c r="O24" s="38">
        <v>2</v>
      </c>
      <c r="P24" s="28" t="str">
        <f t="shared" si="8"/>
        <v>Terampil dalam mempresentasikan integrasi nasional, ancaman negara kesatuan republik indonesia dan perlu ada peningkatan pemahaman wawasan nusantara.</v>
      </c>
      <c r="Q24" s="40"/>
      <c r="R24" s="40" t="s">
        <v>9</v>
      </c>
      <c r="S24" s="18"/>
      <c r="T24" s="1">
        <v>80</v>
      </c>
      <c r="U24" s="1">
        <v>85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68113</v>
      </c>
      <c r="C25" s="19" t="s">
        <v>135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menganalisis wawasan nusantara, ancaman negara kesatuan republik indonesia, perlu peningkatan pemahaman integrasi nasional.</v>
      </c>
      <c r="K25" s="36">
        <f t="shared" si="4"/>
        <v>81.666666666666671</v>
      </c>
      <c r="L25" s="28" t="str">
        <f t="shared" si="5"/>
        <v>B</v>
      </c>
      <c r="M25" s="28">
        <f t="shared" si="6"/>
        <v>81.666666666666671</v>
      </c>
      <c r="N25" s="28" t="str">
        <f t="shared" si="7"/>
        <v>B</v>
      </c>
      <c r="O25" s="38">
        <v>2</v>
      </c>
      <c r="P25" s="28" t="str">
        <f t="shared" si="8"/>
        <v>Terampil dalam mempresentasikan integrasi nasional, ancaman negara kesatuan republik indonesia dan perlu ada peningkatan pemahaman wawasan nusantara.</v>
      </c>
      <c r="Q25" s="40"/>
      <c r="R25" s="40" t="s">
        <v>9</v>
      </c>
      <c r="S25" s="18"/>
      <c r="T25" s="1">
        <v>80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19267</v>
      </c>
      <c r="FK25" s="42">
        <v>19277</v>
      </c>
    </row>
    <row r="26" spans="1:167" x14ac:dyDescent="0.25">
      <c r="A26" s="19">
        <v>16</v>
      </c>
      <c r="B26" s="19">
        <v>68128</v>
      </c>
      <c r="C26" s="19" t="s">
        <v>136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menganalisis wawasan nusantara, ancaman negara kesatuan republik indonesia, perlu peningkatan pemahaman integrasi nasional.</v>
      </c>
      <c r="K26" s="36">
        <f t="shared" si="4"/>
        <v>80.666666666666671</v>
      </c>
      <c r="L26" s="28" t="str">
        <f t="shared" si="5"/>
        <v>B</v>
      </c>
      <c r="M26" s="28">
        <f t="shared" si="6"/>
        <v>80.666666666666671</v>
      </c>
      <c r="N26" s="28" t="str">
        <f t="shared" si="7"/>
        <v>B</v>
      </c>
      <c r="O26" s="38">
        <v>2</v>
      </c>
      <c r="P26" s="28" t="str">
        <f t="shared" si="8"/>
        <v>Terampil dalam mempresentasikan integrasi nasional, ancaman negara kesatuan republik indonesia dan perlu ada peningkatan pemahaman wawasan nusantara.</v>
      </c>
      <c r="Q26" s="40"/>
      <c r="R26" s="40" t="s">
        <v>9</v>
      </c>
      <c r="S26" s="18"/>
      <c r="T26" s="1">
        <v>80</v>
      </c>
      <c r="U26" s="1">
        <v>85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68145</v>
      </c>
      <c r="C27" s="19" t="s">
        <v>137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menganalisis wawasan nusantara, ancaman negara kesatuan republik indonesia, perlu peningkatan pemahaman integrasi nasional.</v>
      </c>
      <c r="K27" s="36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8">
        <v>2</v>
      </c>
      <c r="P27" s="28" t="str">
        <f t="shared" si="8"/>
        <v>Terampil dalam mempresentasikan integrasi nasional, ancaman negara kesatuan republik indonesia dan perlu ada peningkatan pemahaman wawasan nusantara.</v>
      </c>
      <c r="Q27" s="40"/>
      <c r="R27" s="40" t="s">
        <v>9</v>
      </c>
      <c r="S27" s="18"/>
      <c r="T27" s="1">
        <v>80</v>
      </c>
      <c r="U27" s="1">
        <v>82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19268</v>
      </c>
      <c r="FK27" s="42">
        <v>19278</v>
      </c>
    </row>
    <row r="28" spans="1:167" x14ac:dyDescent="0.25">
      <c r="A28" s="19">
        <v>18</v>
      </c>
      <c r="B28" s="19">
        <v>68160</v>
      </c>
      <c r="C28" s="19" t="s">
        <v>138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menganalisis wawasan nusantara, ancaman negara kesatuan republik indonesia, perlu peningkatan pemahaman integrasi nasional.</v>
      </c>
      <c r="K28" s="36">
        <f t="shared" si="4"/>
        <v>81.666666666666671</v>
      </c>
      <c r="L28" s="28" t="str">
        <f t="shared" si="5"/>
        <v>B</v>
      </c>
      <c r="M28" s="28">
        <f t="shared" si="6"/>
        <v>81.666666666666671</v>
      </c>
      <c r="N28" s="28" t="str">
        <f t="shared" si="7"/>
        <v>B</v>
      </c>
      <c r="O28" s="38">
        <v>2</v>
      </c>
      <c r="P28" s="28" t="str">
        <f t="shared" si="8"/>
        <v>Terampil dalam mempresentasikan integrasi nasional, ancaman negara kesatuan republik indonesia dan perlu ada peningkatan pemahaman wawasan nusantara.</v>
      </c>
      <c r="Q28" s="40"/>
      <c r="R28" s="40" t="s">
        <v>9</v>
      </c>
      <c r="S28" s="18"/>
      <c r="T28" s="1">
        <v>80</v>
      </c>
      <c r="U28" s="1">
        <v>82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68176</v>
      </c>
      <c r="C29" s="19" t="s">
        <v>139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menganalisis wawasan nusantara, ancaman negara kesatuan republik indonesia, perlu peningkatan pemahaman integrasi nasional.</v>
      </c>
      <c r="K29" s="36">
        <f t="shared" si="4"/>
        <v>81.666666666666671</v>
      </c>
      <c r="L29" s="28" t="str">
        <f t="shared" si="5"/>
        <v>B</v>
      </c>
      <c r="M29" s="28">
        <f t="shared" si="6"/>
        <v>81.666666666666671</v>
      </c>
      <c r="N29" s="28" t="str">
        <f t="shared" si="7"/>
        <v>B</v>
      </c>
      <c r="O29" s="38">
        <v>2</v>
      </c>
      <c r="P29" s="28" t="str">
        <f t="shared" si="8"/>
        <v>Terampil dalam mempresentasikan integrasi nasional, ancaman negara kesatuan republik indonesia dan perlu ada peningkatan pemahaman wawasan nusantara.</v>
      </c>
      <c r="Q29" s="40"/>
      <c r="R29" s="40" t="s">
        <v>9</v>
      </c>
      <c r="S29" s="18"/>
      <c r="T29" s="1">
        <v>82</v>
      </c>
      <c r="U29" s="1">
        <v>78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19269</v>
      </c>
      <c r="FK29" s="42">
        <v>19279</v>
      </c>
    </row>
    <row r="30" spans="1:167" x14ac:dyDescent="0.25">
      <c r="A30" s="19">
        <v>20</v>
      </c>
      <c r="B30" s="19">
        <v>68192</v>
      </c>
      <c r="C30" s="19" t="s">
        <v>140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menganalisis wawasan nusantara, ancaman negara kesatuan republik indonesia, perlu peningkatan pemahaman integrasi nasional.</v>
      </c>
      <c r="K30" s="36">
        <f t="shared" si="4"/>
        <v>85.666666666666671</v>
      </c>
      <c r="L30" s="28" t="str">
        <f t="shared" si="5"/>
        <v>A</v>
      </c>
      <c r="M30" s="28">
        <f t="shared" si="6"/>
        <v>85.666666666666671</v>
      </c>
      <c r="N30" s="28" t="str">
        <f t="shared" si="7"/>
        <v>A</v>
      </c>
      <c r="O30" s="38">
        <v>1</v>
      </c>
      <c r="P30" s="28" t="str">
        <f t="shared" si="8"/>
        <v>Sangat terampil dalam mempresentasikan integrasi nasional, ancaman negara kesatuan republik indonesia dan wawasan nusantara.</v>
      </c>
      <c r="Q30" s="40"/>
      <c r="R30" s="40" t="s">
        <v>9</v>
      </c>
      <c r="S30" s="18"/>
      <c r="T30" s="1">
        <v>80</v>
      </c>
      <c r="U30" s="1">
        <v>80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68208</v>
      </c>
      <c r="C31" s="19" t="s">
        <v>141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menganalisis wawasan nusantara, ancaman negara kesatuan republik indonesia, perlu peningkatan pemahaman integrasi nasional.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>Sangat terampil dalam mempresentasikan integrasi nasional, ancaman negara kesatuan republik indonesia dan wawasan nusantara.</v>
      </c>
      <c r="Q31" s="40"/>
      <c r="R31" s="40" t="s">
        <v>8</v>
      </c>
      <c r="S31" s="18"/>
      <c r="T31" s="1">
        <v>78</v>
      </c>
      <c r="U31" s="1">
        <v>78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19270</v>
      </c>
      <c r="FK31" s="42">
        <v>19280</v>
      </c>
    </row>
    <row r="32" spans="1:167" x14ac:dyDescent="0.25">
      <c r="A32" s="19">
        <v>22</v>
      </c>
      <c r="B32" s="19">
        <v>68225</v>
      </c>
      <c r="C32" s="19" t="s">
        <v>142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menganalisis wawasan nusantara, ancaman negara kesatuan republik indonesia, perlu peningkatan pemahaman integrasi nasional.</v>
      </c>
      <c r="K32" s="36">
        <f t="shared" si="4"/>
        <v>81.666666666666671</v>
      </c>
      <c r="L32" s="28" t="str">
        <f t="shared" si="5"/>
        <v>B</v>
      </c>
      <c r="M32" s="28">
        <f t="shared" si="6"/>
        <v>81.666666666666671</v>
      </c>
      <c r="N32" s="28" t="str">
        <f t="shared" si="7"/>
        <v>B</v>
      </c>
      <c r="O32" s="38">
        <v>2</v>
      </c>
      <c r="P32" s="28" t="str">
        <f t="shared" si="8"/>
        <v>Terampil dalam mempresentasikan integrasi nasional, ancaman negara kesatuan republik indonesia dan perlu ada peningkatan pemahaman wawasan nusantara.</v>
      </c>
      <c r="Q32" s="40"/>
      <c r="R32" s="40" t="s">
        <v>9</v>
      </c>
      <c r="S32" s="18"/>
      <c r="T32" s="1">
        <v>80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68241</v>
      </c>
      <c r="C33" s="19" t="s">
        <v>143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menganalisis wawasan nusantara, ancaman negara kesatuan republik indonesia, perlu peningkatan pemahaman integrasi nasional.</v>
      </c>
      <c r="K33" s="36">
        <f t="shared" si="4"/>
        <v>86</v>
      </c>
      <c r="L33" s="28" t="str">
        <f t="shared" si="5"/>
        <v>A</v>
      </c>
      <c r="M33" s="28">
        <f t="shared" si="6"/>
        <v>86</v>
      </c>
      <c r="N33" s="28" t="str">
        <f t="shared" si="7"/>
        <v>A</v>
      </c>
      <c r="O33" s="38">
        <v>1</v>
      </c>
      <c r="P33" s="28" t="str">
        <f t="shared" si="8"/>
        <v>Sangat terampil dalam mempresentasikan integrasi nasional, ancaman negara kesatuan republik indonesia dan wawasan nusantara.</v>
      </c>
      <c r="Q33" s="40"/>
      <c r="R33" s="40" t="s">
        <v>8</v>
      </c>
      <c r="S33" s="18"/>
      <c r="T33" s="1">
        <v>85</v>
      </c>
      <c r="U33" s="1">
        <v>82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68257</v>
      </c>
      <c r="C34" s="19" t="s">
        <v>144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menganalisis wawasan nusantara, ancaman negara kesatuan republik indonesia, perlu peningkatan pemahaman integrasi nasional.</v>
      </c>
      <c r="K34" s="36">
        <f t="shared" si="4"/>
        <v>81.666666666666671</v>
      </c>
      <c r="L34" s="28" t="str">
        <f t="shared" si="5"/>
        <v>B</v>
      </c>
      <c r="M34" s="28">
        <f t="shared" si="6"/>
        <v>81.666666666666671</v>
      </c>
      <c r="N34" s="28" t="str">
        <f t="shared" si="7"/>
        <v>B</v>
      </c>
      <c r="O34" s="38">
        <v>2</v>
      </c>
      <c r="P34" s="28" t="str">
        <f t="shared" si="8"/>
        <v>Terampil dalam mempresentasikan integrasi nasional, ancaman negara kesatuan republik indonesia dan perlu ada peningkatan pemahaman wawasan nusantara.</v>
      </c>
      <c r="Q34" s="40"/>
      <c r="R34" s="40" t="s">
        <v>9</v>
      </c>
      <c r="S34" s="18"/>
      <c r="T34" s="1">
        <v>80</v>
      </c>
      <c r="U34" s="1">
        <v>80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68273</v>
      </c>
      <c r="C35" s="19" t="s">
        <v>145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dalam menganalisis wawasan nusantara, ancaman negara kesatuan republik indonesia, perlu peningkatan pemahaman integrasi nasional.</v>
      </c>
      <c r="K35" s="36">
        <f t="shared" si="4"/>
        <v>82.666666666666671</v>
      </c>
      <c r="L35" s="28" t="str">
        <f t="shared" si="5"/>
        <v>B</v>
      </c>
      <c r="M35" s="28">
        <f t="shared" si="6"/>
        <v>82.666666666666671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nasional, ancaman negara kesatuan republik indonesia dan perlu ada peningkatan pemahaman wawasan nusantara.</v>
      </c>
      <c r="Q35" s="40"/>
      <c r="R35" s="40" t="s">
        <v>9</v>
      </c>
      <c r="S35" s="18"/>
      <c r="T35" s="1">
        <v>78</v>
      </c>
      <c r="U35" s="1">
        <v>83</v>
      </c>
      <c r="V35" s="1">
        <v>79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68289</v>
      </c>
      <c r="C36" s="19" t="s">
        <v>146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dalam menganalisis wawasan nusantara, ancaman negara kesatuan republik indonesia, perlu peningkatan pemahaman integrasi nasional.</v>
      </c>
      <c r="K36" s="36">
        <f t="shared" si="4"/>
        <v>85.666666666666671</v>
      </c>
      <c r="L36" s="28" t="str">
        <f t="shared" si="5"/>
        <v>A</v>
      </c>
      <c r="M36" s="28">
        <f t="shared" si="6"/>
        <v>85.666666666666671</v>
      </c>
      <c r="N36" s="28" t="str">
        <f t="shared" si="7"/>
        <v>A</v>
      </c>
      <c r="O36" s="38">
        <v>1</v>
      </c>
      <c r="P36" s="28" t="str">
        <f t="shared" si="8"/>
        <v>Sangat terampil dalam mempresentasikan integrasi nasional, ancaman negara kesatuan republik indonesia dan wawasan nusantara.</v>
      </c>
      <c r="Q36" s="40"/>
      <c r="R36" s="40" t="s">
        <v>9</v>
      </c>
      <c r="S36" s="18"/>
      <c r="T36" s="1">
        <v>80</v>
      </c>
      <c r="U36" s="1">
        <v>90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68304</v>
      </c>
      <c r="C37" s="19" t="s">
        <v>147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2</v>
      </c>
      <c r="J37" s="28" t="str">
        <f t="shared" si="3"/>
        <v>Memiliki kemampuan dalam menganalisis wawasan nusantara, ancaman negara kesatuan republik indonesia, perlu peningkatan pemahaman integrasi nasional.</v>
      </c>
      <c r="K37" s="36">
        <f t="shared" si="4"/>
        <v>81.666666666666671</v>
      </c>
      <c r="L37" s="28" t="str">
        <f t="shared" si="5"/>
        <v>B</v>
      </c>
      <c r="M37" s="28">
        <f t="shared" si="6"/>
        <v>81.666666666666671</v>
      </c>
      <c r="N37" s="28" t="str">
        <f t="shared" si="7"/>
        <v>B</v>
      </c>
      <c r="O37" s="38">
        <v>2</v>
      </c>
      <c r="P37" s="28" t="str">
        <f t="shared" si="8"/>
        <v>Terampil dalam mempresentasikan integrasi nasional, ancaman negara kesatuan republik indonesia dan perlu ada peningkatan pemahaman wawasan nusantara.</v>
      </c>
      <c r="Q37" s="40"/>
      <c r="R37" s="40" t="s">
        <v>9</v>
      </c>
      <c r="S37" s="18"/>
      <c r="T37" s="1">
        <v>79</v>
      </c>
      <c r="U37" s="1">
        <v>82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68321</v>
      </c>
      <c r="C38" s="19" t="s">
        <v>148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dalam menganalisis wawasan nusantara, ancaman negara kesatuan republik indonesia, perlu peningkatan pemahaman integrasi nasional.</v>
      </c>
      <c r="K38" s="36">
        <f t="shared" si="4"/>
        <v>85.666666666666671</v>
      </c>
      <c r="L38" s="28" t="str">
        <f t="shared" si="5"/>
        <v>A</v>
      </c>
      <c r="M38" s="28">
        <f t="shared" si="6"/>
        <v>85.666666666666671</v>
      </c>
      <c r="N38" s="28" t="str">
        <f t="shared" si="7"/>
        <v>A</v>
      </c>
      <c r="O38" s="38">
        <v>1</v>
      </c>
      <c r="P38" s="28" t="str">
        <f t="shared" si="8"/>
        <v>Sangat terampil dalam mempresentasikan integrasi nasional, ancaman negara kesatuan republik indonesia dan wawasan nusantara.</v>
      </c>
      <c r="Q38" s="40"/>
      <c r="R38" s="40" t="s">
        <v>9</v>
      </c>
      <c r="S38" s="18"/>
      <c r="T38" s="1">
        <v>80</v>
      </c>
      <c r="U38" s="1">
        <v>83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68337</v>
      </c>
      <c r="C39" s="19" t="s">
        <v>149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menganalisis wawasan nusantara, ancaman negara kesatuan republik indonesia, perlu peningkatan pemahaman integrasi nasional.</v>
      </c>
      <c r="K39" s="36">
        <f t="shared" si="4"/>
        <v>82</v>
      </c>
      <c r="L39" s="28" t="str">
        <f t="shared" si="5"/>
        <v>B</v>
      </c>
      <c r="M39" s="28">
        <f t="shared" si="6"/>
        <v>82</v>
      </c>
      <c r="N39" s="28" t="str">
        <f t="shared" si="7"/>
        <v>B</v>
      </c>
      <c r="O39" s="38">
        <v>2</v>
      </c>
      <c r="P39" s="28" t="str">
        <f t="shared" si="8"/>
        <v>Terampil dalam mempresentasikan integrasi nasional, ancaman negara kesatuan republik indonesia dan perlu ada peningkatan pemahaman wawasan nusantara.</v>
      </c>
      <c r="Q39" s="40"/>
      <c r="R39" s="40" t="s">
        <v>9</v>
      </c>
      <c r="S39" s="18"/>
      <c r="T39" s="1">
        <v>80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68353</v>
      </c>
      <c r="C40" s="19" t="s">
        <v>150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menganalisis wawasan nusantara, ancaman negara kesatuan republik indonesia, perlu peningkatan pemahaman integrasi nasional.</v>
      </c>
      <c r="K40" s="36">
        <f t="shared" si="4"/>
        <v>81</v>
      </c>
      <c r="L40" s="28" t="str">
        <f t="shared" si="5"/>
        <v>B</v>
      </c>
      <c r="M40" s="28">
        <f t="shared" si="6"/>
        <v>81</v>
      </c>
      <c r="N40" s="28" t="str">
        <f t="shared" si="7"/>
        <v>B</v>
      </c>
      <c r="O40" s="38">
        <v>2</v>
      </c>
      <c r="P40" s="28" t="str">
        <f t="shared" si="8"/>
        <v>Terampil dalam mempresentasikan integrasi nasional, ancaman negara kesatuan republik indonesia dan perlu ada peningkatan pemahaman wawasan nusantara.</v>
      </c>
      <c r="Q40" s="40"/>
      <c r="R40" s="40" t="s">
        <v>9</v>
      </c>
      <c r="S40" s="18"/>
      <c r="T40" s="1">
        <v>83</v>
      </c>
      <c r="U40" s="1">
        <v>75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68369</v>
      </c>
      <c r="C41" s="19" t="s">
        <v>151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menganalisis wawasan nusantara, ancaman negara kesatuan republik indonesia, perlu peningkatan pemahaman integrasi nasional.</v>
      </c>
      <c r="K41" s="36">
        <f t="shared" si="4"/>
        <v>80.666666666666671</v>
      </c>
      <c r="L41" s="28" t="str">
        <f t="shared" si="5"/>
        <v>B</v>
      </c>
      <c r="M41" s="28">
        <f t="shared" si="6"/>
        <v>80.666666666666671</v>
      </c>
      <c r="N41" s="28" t="str">
        <f t="shared" si="7"/>
        <v>B</v>
      </c>
      <c r="O41" s="38">
        <v>2</v>
      </c>
      <c r="P41" s="28" t="str">
        <f t="shared" si="8"/>
        <v>Terampil dalam mempresentasikan integrasi nasional, ancaman negara kesatuan republik indonesia dan perlu ada peningkatan pemahaman wawasan nusantara.</v>
      </c>
      <c r="Q41" s="40"/>
      <c r="R41" s="40" t="s">
        <v>9</v>
      </c>
      <c r="S41" s="18"/>
      <c r="T41" s="1">
        <v>80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68401</v>
      </c>
      <c r="C42" s="19" t="s">
        <v>152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dalam menganalisis wawasan nusantara, ancaman negara kesatuan republik indonesia, perlu peningkatan pemahaman integrasi nasional.</v>
      </c>
      <c r="K42" s="36">
        <f t="shared" si="4"/>
        <v>81.666666666666671</v>
      </c>
      <c r="L42" s="28" t="str">
        <f t="shared" si="5"/>
        <v>B</v>
      </c>
      <c r="M42" s="28">
        <f t="shared" si="6"/>
        <v>81.666666666666671</v>
      </c>
      <c r="N42" s="28" t="str">
        <f t="shared" si="7"/>
        <v>B</v>
      </c>
      <c r="O42" s="38">
        <v>2</v>
      </c>
      <c r="P42" s="28" t="str">
        <f t="shared" si="8"/>
        <v>Terampil dalam mempresentasikan integrasi nasional, ancaman negara kesatuan republik indonesia dan perlu ada peningkatan pemahaman wawasan nusantara.</v>
      </c>
      <c r="Q42" s="40"/>
      <c r="R42" s="40" t="s">
        <v>9</v>
      </c>
      <c r="S42" s="18"/>
      <c r="T42" s="1">
        <v>80</v>
      </c>
      <c r="U42" s="1">
        <v>83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68385</v>
      </c>
      <c r="C43" s="19" t="s">
        <v>153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dalam menganalisis wawasan nusantara, ancaman negara kesatuan republik indonesia, perlu peningkatan pemahaman integrasi nasional.</v>
      </c>
      <c r="K43" s="36">
        <f t="shared" si="4"/>
        <v>85.666666666666671</v>
      </c>
      <c r="L43" s="28" t="str">
        <f t="shared" si="5"/>
        <v>A</v>
      </c>
      <c r="M43" s="28">
        <f t="shared" si="6"/>
        <v>85.666666666666671</v>
      </c>
      <c r="N43" s="28" t="str">
        <f t="shared" si="7"/>
        <v>A</v>
      </c>
      <c r="O43" s="38">
        <v>1</v>
      </c>
      <c r="P43" s="28" t="str">
        <f t="shared" si="8"/>
        <v>Sangat terampil dalam mempresentasikan integrasi nasional, ancaman negara kesatuan republik indonesia dan wawasan nusantara.</v>
      </c>
      <c r="Q43" s="40"/>
      <c r="R43" s="40" t="s">
        <v>9</v>
      </c>
      <c r="S43" s="18"/>
      <c r="T43" s="1">
        <v>82</v>
      </c>
      <c r="U43" s="1">
        <v>75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68417</v>
      </c>
      <c r="C44" s="19" t="s">
        <v>154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dalam menganalisis wawasan nusantara, ancaman negara kesatuan republik indonesia, perlu peningkatan pemahaman integrasi nasional.</v>
      </c>
      <c r="K44" s="36">
        <f t="shared" si="4"/>
        <v>81.666666666666671</v>
      </c>
      <c r="L44" s="28" t="str">
        <f t="shared" si="5"/>
        <v>B</v>
      </c>
      <c r="M44" s="28">
        <f t="shared" si="6"/>
        <v>81.666666666666671</v>
      </c>
      <c r="N44" s="28" t="str">
        <f t="shared" si="7"/>
        <v>B</v>
      </c>
      <c r="O44" s="38">
        <v>2</v>
      </c>
      <c r="P44" s="28" t="str">
        <f t="shared" si="8"/>
        <v>Terampil dalam mempresentasikan integrasi nasional, ancaman negara kesatuan republik indonesia dan perlu ada peningkatan pemahaman wawasan nusantara.</v>
      </c>
      <c r="Q44" s="40"/>
      <c r="R44" s="40" t="s">
        <v>9</v>
      </c>
      <c r="S44" s="18"/>
      <c r="T44" s="1">
        <v>80</v>
      </c>
      <c r="U44" s="1">
        <v>77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68433</v>
      </c>
      <c r="C45" s="19" t="s">
        <v>155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dalam menganalisis wawasan nusantara, ancaman negara kesatuan republik indonesia, perlu peningkatan pemahaman integrasi nasional.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1</v>
      </c>
      <c r="P45" s="28" t="str">
        <f t="shared" si="8"/>
        <v>Sangat terampil dalam mempresentasikan integrasi nasional, ancaman negara kesatuan republik indonesia dan wawasan nusantara.</v>
      </c>
      <c r="Q45" s="40"/>
      <c r="R45" s="40" t="s">
        <v>8</v>
      </c>
      <c r="S45" s="18"/>
      <c r="T45" s="1">
        <v>80</v>
      </c>
      <c r="U45" s="1">
        <v>84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68449</v>
      </c>
      <c r="C46" s="19" t="s">
        <v>156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menganalisis wawasan nusantara, ancaman negara kesatuan republik indonesia, perlu peningkatan pemahaman integrasi nasional.</v>
      </c>
      <c r="K46" s="36">
        <f t="shared" si="4"/>
        <v>86</v>
      </c>
      <c r="L46" s="28" t="str">
        <f t="shared" si="5"/>
        <v>A</v>
      </c>
      <c r="M46" s="28">
        <f t="shared" si="6"/>
        <v>86</v>
      </c>
      <c r="N46" s="28" t="str">
        <f t="shared" si="7"/>
        <v>A</v>
      </c>
      <c r="O46" s="38">
        <v>1</v>
      </c>
      <c r="P46" s="28" t="str">
        <f t="shared" si="8"/>
        <v>Sangat terampil dalam mempresentasikan integrasi nasional, ancaman negara kesatuan republik indonesia dan wawasan nusantara.</v>
      </c>
      <c r="Q46" s="40"/>
      <c r="R46" s="40" t="s">
        <v>8</v>
      </c>
      <c r="S46" s="18"/>
      <c r="T46" s="1">
        <v>75</v>
      </c>
      <c r="U46" s="1">
        <v>80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68465</v>
      </c>
      <c r="C47" s="19" t="s">
        <v>157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dalam menganalisis wawasan nusantara, ancaman negara kesatuan republik indonesia, perlu peningkatan pemahaman integrasi nasional.</v>
      </c>
      <c r="K47" s="36">
        <f t="shared" si="4"/>
        <v>81.666666666666671</v>
      </c>
      <c r="L47" s="28" t="str">
        <f t="shared" si="5"/>
        <v>B</v>
      </c>
      <c r="M47" s="28">
        <f t="shared" si="6"/>
        <v>81.666666666666671</v>
      </c>
      <c r="N47" s="28" t="str">
        <f t="shared" si="7"/>
        <v>B</v>
      </c>
      <c r="O47" s="38">
        <v>2</v>
      </c>
      <c r="P47" s="28" t="str">
        <f t="shared" si="8"/>
        <v>Terampil dalam mempresentasikan integrasi nasional, ancaman negara kesatuan republik indonesia dan perlu ada peningkatan pemahaman wawasan nusantara.</v>
      </c>
      <c r="Q47" s="40"/>
      <c r="R47" s="40" t="s">
        <v>9</v>
      </c>
      <c r="S47" s="18"/>
      <c r="T47" s="1">
        <v>78</v>
      </c>
      <c r="U47" s="1">
        <v>80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68480</v>
      </c>
      <c r="C48" s="19" t="s">
        <v>158</v>
      </c>
      <c r="D48" s="18"/>
      <c r="E48" s="36">
        <f t="shared" si="0"/>
        <v>80</v>
      </c>
      <c r="F48" s="28" t="str">
        <f t="shared" si="1"/>
        <v>B</v>
      </c>
      <c r="G48" s="28">
        <f>IF((COUNTA(T12:AC12)&gt;0),(ROUND((AVERAGE(T48:AD48)),0)),"")</f>
        <v>80</v>
      </c>
      <c r="H48" s="28" t="str">
        <f t="shared" si="2"/>
        <v>B</v>
      </c>
      <c r="I48" s="38">
        <v>2</v>
      </c>
      <c r="J48" s="28" t="str">
        <f t="shared" si="3"/>
        <v>Memiliki kemampuan dalam menganalisis wawasan nusantara, ancaman negara kesatuan republik indonesia, perlu peningkatan pemahaman integrasi nasional.</v>
      </c>
      <c r="K48" s="36">
        <f t="shared" si="4"/>
        <v>81.666666666666671</v>
      </c>
      <c r="L48" s="28" t="str">
        <f t="shared" si="5"/>
        <v>B</v>
      </c>
      <c r="M48" s="28">
        <f t="shared" si="6"/>
        <v>81.666666666666671</v>
      </c>
      <c r="N48" s="28" t="str">
        <f t="shared" si="7"/>
        <v>B</v>
      </c>
      <c r="O48" s="38">
        <v>2</v>
      </c>
      <c r="P48" s="28" t="str">
        <f t="shared" si="8"/>
        <v>Terampil dalam mempresentasikan integrasi nasional, ancaman negara kesatuan republik indonesia dan perlu ada peningkatan pemahaman wawasan nusantara.</v>
      </c>
      <c r="Q48" s="40"/>
      <c r="R48" s="40" t="s">
        <v>9</v>
      </c>
      <c r="S48" s="18"/>
      <c r="T48" s="1">
        <v>80</v>
      </c>
      <c r="U48" s="1">
        <v>85</v>
      </c>
      <c r="V48" s="1">
        <v>75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68497</v>
      </c>
      <c r="C11" s="19" t="s">
        <v>160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wawasan nusantara, ancaman negara kesatuan republik indonesia, perlu peningkatan pemahaman integrasi nasional.</v>
      </c>
      <c r="K11" s="36">
        <f t="shared" ref="K11:K50" si="4">IF((COUNTA(AF11:AO11)&gt;0),AVERAGE(AF11:AO11),"")</f>
        <v>81.666666666666671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mempresentasikan integrasi nasional, ancaman negara kesatuan republik indonesia dan perlu ada peningkatan pemahaman wawasan nusantara.</v>
      </c>
      <c r="Q11" s="40"/>
      <c r="R11" s="40" t="s">
        <v>9</v>
      </c>
      <c r="S11" s="18"/>
      <c r="T11" s="1">
        <v>78</v>
      </c>
      <c r="U11" s="1">
        <v>85</v>
      </c>
      <c r="V11" s="1">
        <v>77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68513</v>
      </c>
      <c r="C12" s="19" t="s">
        <v>161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menganalisis integrasi nasional, wawasan nusantara dan perlu ada peningkatan pemahaman ancaman negara kesatuan republik indonesia</v>
      </c>
      <c r="K12" s="36" t="str">
        <f t="shared" si="4"/>
        <v/>
      </c>
      <c r="L12" s="28" t="str">
        <f t="shared" si="5"/>
        <v/>
      </c>
      <c r="M12" s="28" t="str">
        <f t="shared" si="6"/>
        <v/>
      </c>
      <c r="N12" s="28" t="str">
        <f t="shared" si="7"/>
        <v/>
      </c>
      <c r="O12" s="38">
        <v>1</v>
      </c>
      <c r="P12" s="28" t="str">
        <f t="shared" si="8"/>
        <v>Sangat terampil dalam mempresentasikan integrasi nasional, ancaman negara kesatuan republik indonesia dan wawasan nusantara.</v>
      </c>
      <c r="Q12" s="40"/>
      <c r="R12" s="40" t="s">
        <v>8</v>
      </c>
      <c r="S12" s="18"/>
      <c r="T12" s="1"/>
      <c r="U12" s="1"/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68529</v>
      </c>
      <c r="C13" s="19" t="s">
        <v>162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Memiliki kemampuan dalam menganalisis integrasi nasional, wawasan nusantara dan perlu ada peningkatan pemahaman ancaman negara kesatuan republik indonesia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dalam mempresentasikan integrasi nasional, ancaman negara kesatuan republik indonesia dan wawasan nusantara.</v>
      </c>
      <c r="Q13" s="40"/>
      <c r="R13" s="40" t="s">
        <v>8</v>
      </c>
      <c r="S13" s="18"/>
      <c r="T13" s="1">
        <v>85</v>
      </c>
      <c r="U13" s="1">
        <v>80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196</v>
      </c>
      <c r="FI13" s="44" t="s">
        <v>68</v>
      </c>
      <c r="FJ13" s="42">
        <v>19281</v>
      </c>
      <c r="FK13" s="42">
        <v>19291</v>
      </c>
    </row>
    <row r="14" spans="1:167" x14ac:dyDescent="0.25">
      <c r="A14" s="19">
        <v>4</v>
      </c>
      <c r="B14" s="19">
        <v>68561</v>
      </c>
      <c r="C14" s="19" t="s">
        <v>163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dalam menganalisis wawasan nusantara, ancaman negara kesatuan republik indonesia, perlu peningkatan pemahaman integrasi nasional.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dalam mempresentasikan integrasi nasional, ancaman negara kesatuan republik indonesia dan wawasan nusantara.</v>
      </c>
      <c r="Q14" s="40"/>
      <c r="R14" s="40" t="s">
        <v>9</v>
      </c>
      <c r="S14" s="18"/>
      <c r="T14" s="1">
        <v>85</v>
      </c>
      <c r="U14" s="1">
        <v>80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68577</v>
      </c>
      <c r="C15" s="19" t="s">
        <v>164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dalam menganalisis integrasi nasional, wawasan nusantara dan perlu ada peningkatan pemahaman ancaman negara kesatuan republik indonesia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dalam mempresentasikan integrasi nasional, ancaman negara kesatuan republik indonesia dan wawasan nusantara.</v>
      </c>
      <c r="Q15" s="40"/>
      <c r="R15" s="40" t="s">
        <v>8</v>
      </c>
      <c r="S15" s="18"/>
      <c r="T15" s="1">
        <v>85</v>
      </c>
      <c r="U15" s="1">
        <v>85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197</v>
      </c>
      <c r="FJ15" s="42">
        <v>19282</v>
      </c>
      <c r="FK15" s="42">
        <v>19292</v>
      </c>
    </row>
    <row r="16" spans="1:167" x14ac:dyDescent="0.25">
      <c r="A16" s="19">
        <v>6</v>
      </c>
      <c r="B16" s="19">
        <v>68593</v>
      </c>
      <c r="C16" s="19" t="s">
        <v>165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menganalisis wawasan nusantara, ancaman negara kesatuan republik indonesia, perlu peningkatan pemahaman integrasi nasional.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Sangat terampil dalam mempresentasikan integrasi nasional, ancaman negara kesatuan republik indonesia dan wawasan nusantara.</v>
      </c>
      <c r="Q16" s="40"/>
      <c r="R16" s="40" t="s">
        <v>9</v>
      </c>
      <c r="S16" s="18"/>
      <c r="T16" s="1">
        <v>80</v>
      </c>
      <c r="U16" s="1">
        <v>80</v>
      </c>
      <c r="V16" s="1">
        <v>89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68609</v>
      </c>
      <c r="C17" s="19" t="s">
        <v>166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menganalisis wawasan nusantara, ancaman negara kesatuan republik indonesia, perlu peningkatan pemahaman integrasi nasional.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dalam mempresentasikan integrasi nasional, ancaman negara kesatuan republik indonesia dan perlu ada peningkatan pemahaman wawasan nusantara.</v>
      </c>
      <c r="Q17" s="40"/>
      <c r="R17" s="40" t="s">
        <v>9</v>
      </c>
      <c r="S17" s="18"/>
      <c r="T17" s="1">
        <v>80</v>
      </c>
      <c r="U17" s="1">
        <v>80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75</v>
      </c>
      <c r="FJ17" s="42">
        <v>19283</v>
      </c>
      <c r="FK17" s="42">
        <v>19293</v>
      </c>
    </row>
    <row r="18" spans="1:167" x14ac:dyDescent="0.25">
      <c r="A18" s="19">
        <v>8</v>
      </c>
      <c r="B18" s="19">
        <v>68625</v>
      </c>
      <c r="C18" s="19" t="s">
        <v>167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menganalisis wawasan nusantara, ancaman negara kesatuan republik indonesia, perlu peningkatan pemahaman integrasi nasional.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Terampil dalam mempresentasikan integrasi nasional, ancaman negara kesatuan republik indonesia dan perlu ada peningkatan pemahaman wawasan nusantara.</v>
      </c>
      <c r="Q18" s="40"/>
      <c r="R18" s="40" t="s">
        <v>9</v>
      </c>
      <c r="S18" s="18"/>
      <c r="T18" s="1">
        <v>85</v>
      </c>
      <c r="U18" s="1">
        <v>78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68641</v>
      </c>
      <c r="C19" s="19" t="s">
        <v>168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dalam menganalisis wawasan nusantara, ancaman negara kesatuan republik indonesia, perlu peningkatan pemahaman integrasi nasional.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dalam mempresentasikan integrasi nasional, ancaman negara kesatuan republik indonesia dan wawasan nusantara.</v>
      </c>
      <c r="Q19" s="40"/>
      <c r="R19" s="40" t="s">
        <v>9</v>
      </c>
      <c r="S19" s="18"/>
      <c r="T19" s="1">
        <v>80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19284</v>
      </c>
      <c r="FK19" s="42">
        <v>19294</v>
      </c>
    </row>
    <row r="20" spans="1:167" x14ac:dyDescent="0.25">
      <c r="A20" s="19">
        <v>10</v>
      </c>
      <c r="B20" s="19">
        <v>68657</v>
      </c>
      <c r="C20" s="19" t="s">
        <v>169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dalam menganalisis wawasan nusantara, ancaman negara kesatuan republik indonesia, perlu peningkatan pemahaman integrasi nasional.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Terampil dalam mempresentasikan integrasi nasional, ancaman negara kesatuan republik indonesia dan perlu ada peningkatan pemahaman wawasan nusantara.</v>
      </c>
      <c r="Q20" s="40"/>
      <c r="R20" s="40" t="s">
        <v>9</v>
      </c>
      <c r="S20" s="18"/>
      <c r="T20" s="1">
        <v>85</v>
      </c>
      <c r="U20" s="1">
        <v>80</v>
      </c>
      <c r="V20" s="1">
        <v>79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68673</v>
      </c>
      <c r="C21" s="19" t="s">
        <v>170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dalam menganalisis wawasan nusantara, ancaman negara kesatuan republik indonesia, perlu peningkatan pemahaman integrasi nasional.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Sangat terampil dalam mempresentasikan integrasi nasional, ancaman negara kesatuan republik indonesia dan wawasan nusantara.</v>
      </c>
      <c r="Q21" s="40"/>
      <c r="R21" s="40" t="s">
        <v>9</v>
      </c>
      <c r="S21" s="18"/>
      <c r="T21" s="1">
        <v>80</v>
      </c>
      <c r="U21" s="1">
        <v>80</v>
      </c>
      <c r="V21" s="1">
        <v>79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19285</v>
      </c>
      <c r="FK21" s="42">
        <v>19295</v>
      </c>
    </row>
    <row r="22" spans="1:167" x14ac:dyDescent="0.25">
      <c r="A22" s="19">
        <v>12</v>
      </c>
      <c r="B22" s="19">
        <v>68689</v>
      </c>
      <c r="C22" s="19" t="s">
        <v>171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2</v>
      </c>
      <c r="J22" s="28" t="str">
        <f t="shared" si="3"/>
        <v>Memiliki kemampuan dalam menganalisis wawasan nusantara, ancaman negara kesatuan republik indonesia, perlu peningkatan pemahaman integrasi nasional.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Terampil dalam mempresentasikan integrasi nasional, ancaman negara kesatuan republik indonesia dan perlu ada peningkatan pemahaman wawasan nusantara.</v>
      </c>
      <c r="Q22" s="40"/>
      <c r="R22" s="40" t="s">
        <v>9</v>
      </c>
      <c r="S22" s="18"/>
      <c r="T22" s="1">
        <v>80</v>
      </c>
      <c r="U22" s="1">
        <v>80</v>
      </c>
      <c r="V22" s="1">
        <v>89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68705</v>
      </c>
      <c r="C23" s="19" t="s">
        <v>172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dalam menganalisis wawasan nusantara, ancaman negara kesatuan republik indonesia, perlu peningkatan pemahaman integrasi nasional.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dalam mempresentasikan integrasi nasional, ancaman negara kesatuan republik indonesia dan perlu ada peningkatan pemahaman wawasan nusantara.</v>
      </c>
      <c r="Q23" s="40"/>
      <c r="R23" s="40" t="s">
        <v>9</v>
      </c>
      <c r="S23" s="18"/>
      <c r="T23" s="1">
        <v>85</v>
      </c>
      <c r="U23" s="1">
        <v>80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19286</v>
      </c>
      <c r="FK23" s="42">
        <v>19296</v>
      </c>
    </row>
    <row r="24" spans="1:167" x14ac:dyDescent="0.25">
      <c r="A24" s="19">
        <v>14</v>
      </c>
      <c r="B24" s="19">
        <v>68721</v>
      </c>
      <c r="C24" s="19" t="s">
        <v>173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menganalisis wawasan nusantara, ancaman negara kesatuan republik indonesia, perlu peningkatan pemahaman integrasi nasional.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dalam mempresentasikan integrasi nasional, ancaman negara kesatuan republik indonesia dan wawasan nusantara.</v>
      </c>
      <c r="Q24" s="40"/>
      <c r="R24" s="40" t="s">
        <v>9</v>
      </c>
      <c r="S24" s="18"/>
      <c r="T24" s="1">
        <v>80</v>
      </c>
      <c r="U24" s="1"/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68737</v>
      </c>
      <c r="C25" s="19" t="s">
        <v>174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dalam menganalisis integrasi nasional, wawasan nusantara dan perlu ada peningkatan pemahaman ancaman negara kesatuan republik indonesia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Terampil dalam mempresentasikan integrasi nasional, ancaman negara kesatuan republik indonesia dan perlu ada peningkatan pemahaman wawasan nusantara.</v>
      </c>
      <c r="Q25" s="40"/>
      <c r="R25" s="40" t="s">
        <v>8</v>
      </c>
      <c r="S25" s="18"/>
      <c r="T25" s="1">
        <v>80</v>
      </c>
      <c r="U25" s="1">
        <v>85</v>
      </c>
      <c r="V25" s="1">
        <v>91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19287</v>
      </c>
      <c r="FK25" s="42">
        <v>19297</v>
      </c>
    </row>
    <row r="26" spans="1:167" x14ac:dyDescent="0.25">
      <c r="A26" s="19">
        <v>16</v>
      </c>
      <c r="B26" s="19">
        <v>68753</v>
      </c>
      <c r="C26" s="19" t="s">
        <v>175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menganalisis wawasan nusantara, ancaman negara kesatuan republik indonesia, perlu peningkatan pemahaman integrasi nasional.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dalam mempresentasikan integrasi nasional, ancaman negara kesatuan republik indonesia dan perlu ada peningkatan pemahaman wawasan nusantara.</v>
      </c>
      <c r="Q26" s="40"/>
      <c r="R26" s="40" t="s">
        <v>9</v>
      </c>
      <c r="S26" s="18"/>
      <c r="T26" s="1">
        <v>75</v>
      </c>
      <c r="U26" s="1">
        <v>82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68769</v>
      </c>
      <c r="C27" s="19" t="s">
        <v>176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menganalisis wawasan nusantara, ancaman negara kesatuan republik indonesia, perlu peningkatan pemahaman integrasi nasional.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dalam mempresentasikan integrasi nasional, ancaman negara kesatuan republik indonesia dan perlu ada peningkatan pemahaman wawasan nusantara.</v>
      </c>
      <c r="Q27" s="40"/>
      <c r="R27" s="40" t="s">
        <v>9</v>
      </c>
      <c r="S27" s="18"/>
      <c r="T27" s="1">
        <v>85</v>
      </c>
      <c r="U27" s="1">
        <v>78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75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19288</v>
      </c>
      <c r="FK27" s="42">
        <v>19298</v>
      </c>
    </row>
    <row r="28" spans="1:167" x14ac:dyDescent="0.25">
      <c r="A28" s="19">
        <v>18</v>
      </c>
      <c r="B28" s="19">
        <v>68785</v>
      </c>
      <c r="C28" s="19" t="s">
        <v>177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menganalisis integrasi nasional, wawasan nusantara dan perlu ada peningkatan pemahaman ancaman negara kesatuan republik indonesia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dalam mempresentasikan integrasi nasional, ancaman negara kesatuan republik indonesia dan wawasan nusantara.</v>
      </c>
      <c r="Q28" s="40"/>
      <c r="R28" s="40" t="s">
        <v>8</v>
      </c>
      <c r="S28" s="18"/>
      <c r="T28" s="1">
        <v>80</v>
      </c>
      <c r="U28" s="1">
        <v>85</v>
      </c>
      <c r="V28" s="1">
        <v>91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68801</v>
      </c>
      <c r="C29" s="19" t="s">
        <v>178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dalam menganalisis wawasan nusantara, ancaman negara kesatuan republik indonesia, perlu peningkatan pemahaman integrasi nasional.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Terampil dalam mempresentasikan integrasi nasional, ancaman negara kesatuan republik indonesia dan perlu ada peningkatan pemahaman wawasan nusantara.</v>
      </c>
      <c r="Q29" s="40"/>
      <c r="R29" s="40" t="s">
        <v>9</v>
      </c>
      <c r="S29" s="18"/>
      <c r="T29" s="1">
        <v>85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19289</v>
      </c>
      <c r="FK29" s="42">
        <v>19299</v>
      </c>
    </row>
    <row r="30" spans="1:167" x14ac:dyDescent="0.25">
      <c r="A30" s="19">
        <v>20</v>
      </c>
      <c r="B30" s="19">
        <v>68817</v>
      </c>
      <c r="C30" s="19" t="s">
        <v>179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dalam menganalisis wawasan nusantara, ancaman negara kesatuan republik indonesia, perlu peningkatan pemahaman integrasi nasional.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dalam mempresentasikan integrasi nasional, ancaman negara kesatuan republik indonesia dan wawasan nusantara.</v>
      </c>
      <c r="Q30" s="40"/>
      <c r="R30" s="40" t="s">
        <v>9</v>
      </c>
      <c r="S30" s="18"/>
      <c r="T30" s="1">
        <v>85</v>
      </c>
      <c r="U30" s="1">
        <v>80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68833</v>
      </c>
      <c r="C31" s="19" t="s">
        <v>180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dalam menganalisis integrasi nasional, wawasan nusantara dan perlu ada peningkatan pemahaman ancaman negara kesatuan republik indonesia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>Sangat terampil dalam mempresentasikan integrasi nasional, ancaman negara kesatuan republik indonesia dan wawasan nusantara.</v>
      </c>
      <c r="Q31" s="40"/>
      <c r="R31" s="40" t="s">
        <v>8</v>
      </c>
      <c r="S31" s="18"/>
      <c r="T31" s="1">
        <v>85</v>
      </c>
      <c r="U31" s="1">
        <v>85</v>
      </c>
      <c r="V31" s="1">
        <v>89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19290</v>
      </c>
      <c r="FK31" s="42">
        <v>19300</v>
      </c>
    </row>
    <row r="32" spans="1:167" x14ac:dyDescent="0.25">
      <c r="A32" s="19">
        <v>22</v>
      </c>
      <c r="B32" s="19">
        <v>68849</v>
      </c>
      <c r="C32" s="19" t="s">
        <v>181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dalam menganalisis integrasi nasional, wawasan nusantara dan perlu ada peningkatan pemahaman ancaman negara kesatuan republik indonesia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Sangat terampil dalam mempresentasikan integrasi nasional, ancaman negara kesatuan republik indonesia dan wawasan nusantara.</v>
      </c>
      <c r="Q32" s="40"/>
      <c r="R32" s="40" t="s">
        <v>8</v>
      </c>
      <c r="S32" s="18"/>
      <c r="T32" s="1">
        <v>85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68865</v>
      </c>
      <c r="C33" s="19" t="s">
        <v>182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1</v>
      </c>
      <c r="J33" s="28" t="str">
        <f t="shared" si="3"/>
        <v>Memiliki kemampuan dalam menganalisis integrasi nasional, wawasan nusantara dan perlu ada peningkatan pemahaman ancaman negara kesatuan republik indonesia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dalam mempresentasikan integrasi nasional, ancaman negara kesatuan republik indonesia dan wawasan nusantara.</v>
      </c>
      <c r="Q33" s="40"/>
      <c r="R33" s="40" t="s">
        <v>8</v>
      </c>
      <c r="S33" s="18"/>
      <c r="T33" s="1">
        <v>85</v>
      </c>
      <c r="U33" s="1">
        <v>85</v>
      </c>
      <c r="V33" s="1">
        <v>92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68881</v>
      </c>
      <c r="C34" s="19" t="s">
        <v>183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kemampuan dalam menganalisis integrasi nasional, wawasan nusantara dan perlu ada peningkatan pemahaman ancaman negara kesatuan republik indonesia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Sangat terampil dalam mempresentasikan integrasi nasional, ancaman negara kesatuan republik indonesia dan wawasan nusantara.</v>
      </c>
      <c r="Q34" s="40"/>
      <c r="R34" s="40" t="s">
        <v>8</v>
      </c>
      <c r="S34" s="18"/>
      <c r="T34" s="1">
        <v>85</v>
      </c>
      <c r="U34" s="1">
        <v>85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68897</v>
      </c>
      <c r="C35" s="19" t="s">
        <v>184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dalam menganalisis wawasan nusantara, ancaman negara kesatuan republik indonesia, perlu peningkatan pemahaman integrasi nasional.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dalam mempresentasikan integrasi nasional, ancaman negara kesatuan republik indonesia dan perlu ada peningkatan pemahaman wawasan nusantara.</v>
      </c>
      <c r="Q35" s="40"/>
      <c r="R35" s="40" t="s">
        <v>9</v>
      </c>
      <c r="S35" s="18"/>
      <c r="T35" s="1">
        <v>80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68913</v>
      </c>
      <c r="C36" s="19" t="s">
        <v>185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menganalisis integrasi nasional, wawasan nusantara dan perlu ada peningkatan pemahaman ancaman negara kesatuan republik indonesia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dalam mempresentasikan integrasi nasional, ancaman negara kesatuan republik indonesia dan wawasan nusantara.</v>
      </c>
      <c r="Q36" s="40"/>
      <c r="R36" s="40" t="s">
        <v>8</v>
      </c>
      <c r="S36" s="18"/>
      <c r="T36" s="1">
        <v>85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68929</v>
      </c>
      <c r="C37" s="19" t="s">
        <v>186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menganalisis integrasi nasional, wawasan nusantara dan perlu ada peningkatan pemahaman ancaman negara kesatuan republik indonesia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dalam mempresentasikan integrasi nasional, ancaman negara kesatuan republik indonesia dan wawasan nusantara.</v>
      </c>
      <c r="Q37" s="40"/>
      <c r="R37" s="40" t="s">
        <v>8</v>
      </c>
      <c r="S37" s="18"/>
      <c r="T37" s="1">
        <v>85</v>
      </c>
      <c r="U37" s="1">
        <v>85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68945</v>
      </c>
      <c r="C38" s="19" t="s">
        <v>187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dalam menganalisis wawasan nusantara, ancaman negara kesatuan republik indonesia, perlu peningkatan pemahaman integrasi nasional.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dalam mempresentasikan integrasi nasional, ancaman negara kesatuan republik indonesia dan wawasan nusantara.</v>
      </c>
      <c r="Q38" s="40"/>
      <c r="R38" s="40" t="s">
        <v>9</v>
      </c>
      <c r="S38" s="18"/>
      <c r="T38" s="1">
        <v>85</v>
      </c>
      <c r="U38" s="1">
        <v>80</v>
      </c>
      <c r="V38" s="1">
        <v>77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68961</v>
      </c>
      <c r="C39" s="19" t="s">
        <v>188</v>
      </c>
      <c r="D39" s="18"/>
      <c r="E39" s="36">
        <f t="shared" si="0"/>
        <v>83</v>
      </c>
      <c r="F39" s="28" t="str">
        <f t="shared" si="1"/>
        <v>B</v>
      </c>
      <c r="G39" s="28">
        <f>IF((COUNTA(T12:AC12)&gt;0),(ROUND((AVERAGE(T39:AD39)),0)),"")</f>
        <v>83</v>
      </c>
      <c r="H39" s="28" t="str">
        <f t="shared" si="2"/>
        <v>B</v>
      </c>
      <c r="I39" s="38">
        <v>2</v>
      </c>
      <c r="J39" s="28" t="str">
        <f t="shared" si="3"/>
        <v>Memiliki kemampuan dalam menganalisis wawasan nusantara, ancaman negara kesatuan republik indonesia, perlu peningkatan pemahaman integrasi nasional.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dalam mempresentasikan integrasi nasional, ancaman negara kesatuan republik indonesia dan wawasan nusantara.</v>
      </c>
      <c r="Q39" s="40"/>
      <c r="R39" s="40" t="s">
        <v>9</v>
      </c>
      <c r="S39" s="18"/>
      <c r="T39" s="1">
        <v>85</v>
      </c>
      <c r="U39" s="1">
        <v>80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68977</v>
      </c>
      <c r="C40" s="19" t="s">
        <v>189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2</v>
      </c>
      <c r="J40" s="28" t="str">
        <f t="shared" si="3"/>
        <v>Memiliki kemampuan dalam menganalisis wawasan nusantara, ancaman negara kesatuan republik indonesia, perlu peningkatan pemahaman integrasi nasional.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dalam mempresentasikan integrasi nasional, ancaman negara kesatuan republik indonesia dan wawasan nusantara.</v>
      </c>
      <c r="Q40" s="40"/>
      <c r="R40" s="40" t="s">
        <v>9</v>
      </c>
      <c r="S40" s="18"/>
      <c r="T40" s="1">
        <v>85</v>
      </c>
      <c r="U40" s="1">
        <v>85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68993</v>
      </c>
      <c r="C41" s="19" t="s">
        <v>190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Memiliki kemampuan dalam menganalisis integrasi nasional, wawasan nusantara dan perlu ada peningkatan pemahaman ancaman negara kesatuan republik indonesia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>Sangat terampil dalam mempresentasikan integrasi nasional, ancaman negara kesatuan republik indonesia dan wawasan nusantara.</v>
      </c>
      <c r="Q41" s="40"/>
      <c r="R41" s="40" t="s">
        <v>8</v>
      </c>
      <c r="S41" s="18"/>
      <c r="T41" s="1">
        <v>85</v>
      </c>
      <c r="U41" s="1">
        <v>85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69009</v>
      </c>
      <c r="C42" s="19" t="s">
        <v>191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dalam menganalisis wawasan nusantara, ancaman negara kesatuan republik indonesia, perlu peningkatan pemahaman integrasi nasional.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Sangat terampil dalam mempresentasikan integrasi nasional, ancaman negara kesatuan republik indonesia dan wawasan nusantara.</v>
      </c>
      <c r="Q42" s="40"/>
      <c r="R42" s="40" t="s">
        <v>9</v>
      </c>
      <c r="S42" s="18"/>
      <c r="T42" s="1">
        <v>85</v>
      </c>
      <c r="U42" s="1">
        <v>80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69025</v>
      </c>
      <c r="C43" s="19" t="s">
        <v>192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dalam menganalisis wawasan nusantara, ancaman negara kesatuan republik indonesia, perlu peningkatan pemahaman integrasi nasional.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dalam mempresentasikan integrasi nasional, ancaman negara kesatuan republik indonesia dan perlu ada peningkatan pemahaman wawasan nusantara.</v>
      </c>
      <c r="Q43" s="40"/>
      <c r="R43" s="40" t="s">
        <v>9</v>
      </c>
      <c r="S43" s="18"/>
      <c r="T43" s="1">
        <v>80</v>
      </c>
      <c r="U43" s="1">
        <v>80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69041</v>
      </c>
      <c r="C44" s="19" t="s">
        <v>193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dalam menganalisis wawasan nusantara, ancaman negara kesatuan republik indonesia, perlu peningkatan pemahaman integrasi nasional.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1</v>
      </c>
      <c r="P44" s="28" t="str">
        <f t="shared" si="8"/>
        <v>Sangat terampil dalam mempresentasikan integrasi nasional, ancaman negara kesatuan republik indonesia dan wawasan nusantara.</v>
      </c>
      <c r="Q44" s="40"/>
      <c r="R44" s="40" t="s">
        <v>9</v>
      </c>
      <c r="S44" s="18"/>
      <c r="T44" s="1">
        <v>75</v>
      </c>
      <c r="U44" s="1">
        <v>85</v>
      </c>
      <c r="V44" s="1">
        <v>79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83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69057</v>
      </c>
      <c r="C45" s="19" t="s">
        <v>194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menganalisis wawasan nusantara, ancaman negara kesatuan republik indonesia, perlu peningkatan pemahaman integrasi nasional.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dalam mempresentasikan integrasi nasional, ancaman negara kesatuan republik indonesia dan perlu ada peningkatan pemahaman wawasan nusantara.</v>
      </c>
      <c r="Q45" s="40"/>
      <c r="R45" s="40" t="s">
        <v>9</v>
      </c>
      <c r="S45" s="18"/>
      <c r="T45" s="1">
        <v>82</v>
      </c>
      <c r="U45" s="1">
        <v>78</v>
      </c>
      <c r="V45" s="1">
        <v>79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69073</v>
      </c>
      <c r="C46" s="19" t="s">
        <v>195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menganalisis wawasan nusantara, ancaman negara kesatuan republik indonesia, perlu peningkatan pemahaman integrasi nasional.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Terampil dalam mempresentasikan integrasi nasional, ancaman negara kesatuan republik indonesia dan perlu ada peningkatan pemahaman wawasan nusantara.</v>
      </c>
      <c r="Q46" s="40"/>
      <c r="R46" s="40" t="s">
        <v>9</v>
      </c>
      <c r="S46" s="18"/>
      <c r="T46" s="1">
        <v>78</v>
      </c>
      <c r="U46" s="1">
        <v>82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82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2018-06-07T01:03:20Z</dcterms:modified>
  <cp:category/>
</cp:coreProperties>
</file>