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E50" i="7"/>
  <c r="F50" i="7" s="1"/>
  <c r="P49" i="7"/>
  <c r="M49" i="7"/>
  <c r="N49" i="7" s="1"/>
  <c r="K49" i="7"/>
  <c r="L49" i="7" s="1"/>
  <c r="J49" i="7"/>
  <c r="G49" i="7"/>
  <c r="H49" i="7" s="1"/>
  <c r="E49" i="7"/>
  <c r="F49" i="7" s="1"/>
  <c r="P48" i="7"/>
  <c r="M48" i="7"/>
  <c r="N48" i="7" s="1"/>
  <c r="K48" i="7"/>
  <c r="L48" i="7" s="1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N46" i="7"/>
  <c r="M46" i="7"/>
  <c r="L46" i="7"/>
  <c r="K46" i="7"/>
  <c r="J46" i="7"/>
  <c r="G46" i="7"/>
  <c r="H46" i="7" s="1"/>
  <c r="E46" i="7"/>
  <c r="F46" i="7" s="1"/>
  <c r="P45" i="7"/>
  <c r="N45" i="7"/>
  <c r="M45" i="7"/>
  <c r="L45" i="7"/>
  <c r="K45" i="7"/>
  <c r="J45" i="7"/>
  <c r="G45" i="7"/>
  <c r="H45" i="7" s="1"/>
  <c r="E45" i="7"/>
  <c r="F45" i="7" s="1"/>
  <c r="P44" i="7"/>
  <c r="N44" i="7"/>
  <c r="M44" i="7"/>
  <c r="L44" i="7"/>
  <c r="K44" i="7"/>
  <c r="J44" i="7"/>
  <c r="G44" i="7"/>
  <c r="H44" i="7" s="1"/>
  <c r="E44" i="7"/>
  <c r="F44" i="7" s="1"/>
  <c r="P43" i="7"/>
  <c r="N43" i="7"/>
  <c r="M43" i="7"/>
  <c r="L43" i="7"/>
  <c r="K43" i="7"/>
  <c r="J43" i="7"/>
  <c r="G43" i="7"/>
  <c r="H43" i="7" s="1"/>
  <c r="E43" i="7"/>
  <c r="F43" i="7" s="1"/>
  <c r="P42" i="7"/>
  <c r="N42" i="7"/>
  <c r="M42" i="7"/>
  <c r="L42" i="7"/>
  <c r="K42" i="7"/>
  <c r="J42" i="7"/>
  <c r="G42" i="7"/>
  <c r="H42" i="7" s="1"/>
  <c r="E42" i="7"/>
  <c r="F42" i="7" s="1"/>
  <c r="P41" i="7"/>
  <c r="N41" i="7"/>
  <c r="M41" i="7"/>
  <c r="L41" i="7"/>
  <c r="K41" i="7"/>
  <c r="J41" i="7"/>
  <c r="G41" i="7"/>
  <c r="H41" i="7" s="1"/>
  <c r="E41" i="7"/>
  <c r="F41" i="7" s="1"/>
  <c r="P40" i="7"/>
  <c r="N40" i="7"/>
  <c r="M40" i="7"/>
  <c r="L40" i="7"/>
  <c r="K40" i="7"/>
  <c r="J40" i="7"/>
  <c r="G40" i="7"/>
  <c r="H40" i="7" s="1"/>
  <c r="E40" i="7"/>
  <c r="F40" i="7" s="1"/>
  <c r="P39" i="7"/>
  <c r="N39" i="7"/>
  <c r="M39" i="7"/>
  <c r="L39" i="7"/>
  <c r="K39" i="7"/>
  <c r="J39" i="7"/>
  <c r="G39" i="7"/>
  <c r="H39" i="7" s="1"/>
  <c r="E39" i="7"/>
  <c r="F39" i="7" s="1"/>
  <c r="P38" i="7"/>
  <c r="N38" i="7"/>
  <c r="M38" i="7"/>
  <c r="L38" i="7"/>
  <c r="K38" i="7"/>
  <c r="J38" i="7"/>
  <c r="G38" i="7"/>
  <c r="H38" i="7" s="1"/>
  <c r="E38" i="7"/>
  <c r="F38" i="7" s="1"/>
  <c r="P37" i="7"/>
  <c r="N37" i="7"/>
  <c r="M37" i="7"/>
  <c r="L37" i="7"/>
  <c r="K37" i="7"/>
  <c r="J37" i="7"/>
  <c r="G37" i="7"/>
  <c r="H37" i="7" s="1"/>
  <c r="E37" i="7"/>
  <c r="F37" i="7" s="1"/>
  <c r="P36" i="7"/>
  <c r="N36" i="7"/>
  <c r="M36" i="7"/>
  <c r="L36" i="7"/>
  <c r="K36" i="7"/>
  <c r="J36" i="7"/>
  <c r="G36" i="7"/>
  <c r="H36" i="7" s="1"/>
  <c r="E36" i="7"/>
  <c r="F36" i="7" s="1"/>
  <c r="P35" i="7"/>
  <c r="N35" i="7"/>
  <c r="M35" i="7"/>
  <c r="L35" i="7"/>
  <c r="K35" i="7"/>
  <c r="J35" i="7"/>
  <c r="G35" i="7"/>
  <c r="H35" i="7" s="1"/>
  <c r="E35" i="7"/>
  <c r="F35" i="7" s="1"/>
  <c r="P34" i="7"/>
  <c r="N34" i="7"/>
  <c r="M34" i="7"/>
  <c r="L34" i="7"/>
  <c r="K34" i="7"/>
  <c r="J34" i="7"/>
  <c r="G34" i="7"/>
  <c r="H34" i="7" s="1"/>
  <c r="E34" i="7"/>
  <c r="F34" i="7" s="1"/>
  <c r="P33" i="7"/>
  <c r="N33" i="7"/>
  <c r="M33" i="7"/>
  <c r="L33" i="7"/>
  <c r="K33" i="7"/>
  <c r="J33" i="7"/>
  <c r="G33" i="7"/>
  <c r="H33" i="7" s="1"/>
  <c r="E33" i="7"/>
  <c r="F33" i="7" s="1"/>
  <c r="P32" i="7"/>
  <c r="N32" i="7"/>
  <c r="M32" i="7"/>
  <c r="L32" i="7"/>
  <c r="K32" i="7"/>
  <c r="J32" i="7"/>
  <c r="G32" i="7"/>
  <c r="H32" i="7" s="1"/>
  <c r="E32" i="7"/>
  <c r="F32" i="7" s="1"/>
  <c r="P31" i="7"/>
  <c r="N31" i="7"/>
  <c r="M31" i="7"/>
  <c r="L31" i="7"/>
  <c r="K31" i="7"/>
  <c r="J31" i="7"/>
  <c r="G31" i="7"/>
  <c r="H31" i="7" s="1"/>
  <c r="E31" i="7"/>
  <c r="F31" i="7" s="1"/>
  <c r="P30" i="7"/>
  <c r="N30" i="7"/>
  <c r="M30" i="7"/>
  <c r="L30" i="7"/>
  <c r="K30" i="7"/>
  <c r="J30" i="7"/>
  <c r="G30" i="7"/>
  <c r="H30" i="7" s="1"/>
  <c r="E30" i="7"/>
  <c r="F30" i="7" s="1"/>
  <c r="P29" i="7"/>
  <c r="N29" i="7"/>
  <c r="M29" i="7"/>
  <c r="L29" i="7"/>
  <c r="K29" i="7"/>
  <c r="J29" i="7"/>
  <c r="G29" i="7"/>
  <c r="H29" i="7" s="1"/>
  <c r="E29" i="7"/>
  <c r="F29" i="7" s="1"/>
  <c r="P28" i="7"/>
  <c r="N28" i="7"/>
  <c r="M28" i="7"/>
  <c r="L28" i="7"/>
  <c r="K28" i="7"/>
  <c r="J28" i="7"/>
  <c r="G28" i="7"/>
  <c r="H28" i="7" s="1"/>
  <c r="E28" i="7"/>
  <c r="F28" i="7" s="1"/>
  <c r="P27" i="7"/>
  <c r="N27" i="7"/>
  <c r="M27" i="7"/>
  <c r="L27" i="7"/>
  <c r="K27" i="7"/>
  <c r="J27" i="7"/>
  <c r="G27" i="7"/>
  <c r="H27" i="7" s="1"/>
  <c r="E27" i="7"/>
  <c r="F27" i="7" s="1"/>
  <c r="P26" i="7"/>
  <c r="N26" i="7"/>
  <c r="M26" i="7"/>
  <c r="L26" i="7"/>
  <c r="K26" i="7"/>
  <c r="J26" i="7"/>
  <c r="G26" i="7"/>
  <c r="H26" i="7" s="1"/>
  <c r="E26" i="7"/>
  <c r="F26" i="7" s="1"/>
  <c r="P25" i="7"/>
  <c r="N25" i="7"/>
  <c r="M25" i="7"/>
  <c r="L25" i="7"/>
  <c r="K25" i="7"/>
  <c r="J25" i="7"/>
  <c r="G25" i="7"/>
  <c r="H25" i="7" s="1"/>
  <c r="E25" i="7"/>
  <c r="F25" i="7" s="1"/>
  <c r="P24" i="7"/>
  <c r="N24" i="7"/>
  <c r="M24" i="7"/>
  <c r="L24" i="7"/>
  <c r="K24" i="7"/>
  <c r="J24" i="7"/>
  <c r="G24" i="7"/>
  <c r="H24" i="7" s="1"/>
  <c r="E24" i="7"/>
  <c r="F24" i="7" s="1"/>
  <c r="P23" i="7"/>
  <c r="N23" i="7"/>
  <c r="M23" i="7"/>
  <c r="L23" i="7"/>
  <c r="K23" i="7"/>
  <c r="J23" i="7"/>
  <c r="G23" i="7"/>
  <c r="H23" i="7" s="1"/>
  <c r="E23" i="7"/>
  <c r="F23" i="7" s="1"/>
  <c r="P22" i="7"/>
  <c r="N22" i="7"/>
  <c r="M22" i="7"/>
  <c r="L22" i="7"/>
  <c r="K22" i="7"/>
  <c r="J22" i="7"/>
  <c r="G22" i="7"/>
  <c r="H22" i="7" s="1"/>
  <c r="E22" i="7"/>
  <c r="F22" i="7" s="1"/>
  <c r="P21" i="7"/>
  <c r="N21" i="7"/>
  <c r="M21" i="7"/>
  <c r="L21" i="7"/>
  <c r="K21" i="7"/>
  <c r="J21" i="7"/>
  <c r="G21" i="7"/>
  <c r="H21" i="7" s="1"/>
  <c r="E21" i="7"/>
  <c r="F21" i="7" s="1"/>
  <c r="P20" i="7"/>
  <c r="N20" i="7"/>
  <c r="M20" i="7"/>
  <c r="L20" i="7"/>
  <c r="K20" i="7"/>
  <c r="J20" i="7"/>
  <c r="G20" i="7"/>
  <c r="H20" i="7" s="1"/>
  <c r="E20" i="7"/>
  <c r="F20" i="7" s="1"/>
  <c r="P19" i="7"/>
  <c r="N19" i="7"/>
  <c r="M19" i="7"/>
  <c r="L19" i="7"/>
  <c r="K19" i="7"/>
  <c r="J19" i="7"/>
  <c r="G19" i="7"/>
  <c r="H19" i="7" s="1"/>
  <c r="E19" i="7"/>
  <c r="F19" i="7" s="1"/>
  <c r="P18" i="7"/>
  <c r="N18" i="7"/>
  <c r="M18" i="7"/>
  <c r="L18" i="7"/>
  <c r="K18" i="7"/>
  <c r="J18" i="7"/>
  <c r="G18" i="7"/>
  <c r="H18" i="7" s="1"/>
  <c r="E18" i="7"/>
  <c r="F18" i="7" s="1"/>
  <c r="P17" i="7"/>
  <c r="N17" i="7"/>
  <c r="M17" i="7"/>
  <c r="L17" i="7"/>
  <c r="K17" i="7"/>
  <c r="J17" i="7"/>
  <c r="G17" i="7"/>
  <c r="H17" i="7" s="1"/>
  <c r="E17" i="7"/>
  <c r="F17" i="7" s="1"/>
  <c r="P16" i="7"/>
  <c r="N16" i="7"/>
  <c r="M16" i="7"/>
  <c r="L16" i="7"/>
  <c r="K16" i="7"/>
  <c r="J16" i="7"/>
  <c r="G16" i="7"/>
  <c r="H16" i="7" s="1"/>
  <c r="E16" i="7"/>
  <c r="F16" i="7" s="1"/>
  <c r="P15" i="7"/>
  <c r="N15" i="7"/>
  <c r="M15" i="7"/>
  <c r="L15" i="7"/>
  <c r="K15" i="7"/>
  <c r="J15" i="7"/>
  <c r="G15" i="7"/>
  <c r="H15" i="7" s="1"/>
  <c r="E15" i="7"/>
  <c r="F15" i="7" s="1"/>
  <c r="P14" i="7"/>
  <c r="N14" i="7"/>
  <c r="M14" i="7"/>
  <c r="L14" i="7"/>
  <c r="K14" i="7"/>
  <c r="J14" i="7"/>
  <c r="G14" i="7"/>
  <c r="H14" i="7" s="1"/>
  <c r="E14" i="7"/>
  <c r="F14" i="7" s="1"/>
  <c r="P13" i="7"/>
  <c r="N13" i="7"/>
  <c r="M13" i="7"/>
  <c r="L13" i="7"/>
  <c r="K13" i="7"/>
  <c r="J13" i="7"/>
  <c r="G13" i="7"/>
  <c r="H13" i="7" s="1"/>
  <c r="E13" i="7"/>
  <c r="F13" i="7" s="1"/>
  <c r="P12" i="7"/>
  <c r="N12" i="7"/>
  <c r="M12" i="7"/>
  <c r="L12" i="7"/>
  <c r="K12" i="7"/>
  <c r="J12" i="7"/>
  <c r="G12" i="7"/>
  <c r="H12" i="7" s="1"/>
  <c r="E12" i="7"/>
  <c r="F12" i="7" s="1"/>
  <c r="P11" i="7"/>
  <c r="N11" i="7"/>
  <c r="M11" i="7"/>
  <c r="L11" i="7"/>
  <c r="K11" i="7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K53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K52" i="2"/>
  <c r="K52" i="1"/>
  <c r="K54" i="2"/>
  <c r="K54" i="3"/>
  <c r="K52" i="3"/>
  <c r="H11" i="1"/>
  <c r="H11" i="2"/>
  <c r="H11" i="3"/>
  <c r="K53" i="3"/>
  <c r="K54" i="5"/>
  <c r="K52" i="4"/>
  <c r="K52" i="5"/>
  <c r="K53" i="6"/>
  <c r="K54" i="6"/>
  <c r="K52" i="6"/>
  <c r="H11" i="6"/>
  <c r="K53" i="7"/>
  <c r="H11" i="7"/>
  <c r="K54" i="7"/>
  <c r="K52" i="7"/>
</calcChain>
</file>

<file path=xl/sharedStrings.xml><?xml version="1.0" encoding="utf-8"?>
<sst xmlns="http://schemas.openxmlformats.org/spreadsheetml/2006/main" count="1055" uniqueCount="343">
  <si>
    <t>DAFTAR NILAI SISWA SMAN 9 SEMARANG SEMESTER GENAP TAHUN PELAJARAN 2017/2018</t>
  </si>
  <si>
    <t>Guru :</t>
  </si>
  <si>
    <t>Wiwiek Widayati S.Pd., M.Pd.</t>
  </si>
  <si>
    <t>Kelas X-MIPA 1</t>
  </si>
  <si>
    <t>Mapel :</t>
  </si>
  <si>
    <t>Fisika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</si>
  <si>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</si>
  <si>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</si>
  <si>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</si>
  <si>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</si>
  <si>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</si>
  <si>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</si>
  <si>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</si>
  <si>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</si>
  <si>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</si>
  <si>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</si>
  <si>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</si>
  <si>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</si>
  <si>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</si>
  <si>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</si>
  <si>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</si>
  <si>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</si>
  <si>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</si>
  <si>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</si>
  <si>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</si>
  <si>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</si>
  <si>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</si>
  <si>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</si>
  <si>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</si>
  <si>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</si>
  <si>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</si>
  <si>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</si>
  <si>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</si>
  <si>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</si>
  <si>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</si>
  <si>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</si>
  <si>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</si>
  <si>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</si>
  <si>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</si>
  <si>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</si>
  <si>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</si>
  <si>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</si>
  <si>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</si>
  <si>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</si>
  <si>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</si>
  <si>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</si>
  <si>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</si>
  <si>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</si>
  <si>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</si>
  <si>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</si>
  <si>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</si>
  <si>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</si>
  <si>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</si>
  <si>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</si>
  <si>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</si>
  <si>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</si>
  <si>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</si>
  <si>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</si>
  <si>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</si>
  <si>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</si>
  <si>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</si>
  <si>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</si>
  <si>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</si>
  <si>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</si>
  <si>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</si>
  <si>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</si>
  <si>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</si>
  <si>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</si>
  <si>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Memiliki kemampuan menganalisis H Newton, namun perlu meningkatkan kemampuan menganalisis Usaha dan Energi</t>
  </si>
  <si>
    <t>ALMAS DEWI SARASWATI HARTONO</t>
  </si>
  <si>
    <t>AMELIA AISYAH INDRA CAHYANI</t>
  </si>
  <si>
    <t>Memiliki kemampuan menganalisis Usaha dan Energi, namun perlu meningkatkan kemampuan menganalisis Momentum dan Impuls</t>
  </si>
  <si>
    <t>ANNA PUTRI WIDAYATI</t>
  </si>
  <si>
    <t>BONAR ZAIDAN OKTAVIAN</t>
  </si>
  <si>
    <t>DAFFA RIZQI JASHARI</t>
  </si>
  <si>
    <t>DESTYA FITRIANI</t>
  </si>
  <si>
    <t>Memiliki kemampuan menganalisis Getaran Harmonis , namun perlu meningkatkan kemampuan menganalisis H Newton Gravitasi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</si>
  <si>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</si>
  <si>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</si>
  <si>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</si>
  <si>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</si>
  <si>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</si>
  <si>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</si>
  <si>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</si>
  <si>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</si>
  <si>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</si>
  <si>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</si>
  <si>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</si>
  <si>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</si>
  <si>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</si>
  <si>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</si>
  <si>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</si>
  <si>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</si>
  <si>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</si>
  <si>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</si>
  <si>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</si>
  <si>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</si>
  <si>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</si>
  <si>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</si>
  <si>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</si>
  <si>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</si>
  <si>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</si>
  <si>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</si>
  <si>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</si>
  <si>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</si>
  <si>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</si>
  <si>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</si>
  <si>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</si>
  <si>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</si>
  <si>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</si>
  <si>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</si>
  <si>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</si>
  <si>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</si>
  <si>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</si>
  <si>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</si>
  <si>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</si>
  <si>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</si>
  <si>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</si>
  <si>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</si>
  <si>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</si>
  <si>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</si>
  <si>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</si>
  <si>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</si>
  <si>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</si>
  <si>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</si>
  <si>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</si>
  <si>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</si>
  <si>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</si>
  <si>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</si>
  <si>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</si>
  <si>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</si>
  <si>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</si>
  <si>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</si>
  <si>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</si>
  <si>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</si>
  <si>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</si>
  <si>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</si>
  <si>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</si>
  <si>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</si>
  <si>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</si>
  <si>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</si>
  <si>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</si>
  <si>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</si>
  <si>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</si>
  <si>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</si>
  <si>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</si>
  <si>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</si>
  <si>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</si>
  <si>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</si>
  <si>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</si>
  <si>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</si>
  <si>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</si>
  <si>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</si>
  <si>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</si>
  <si>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</si>
  <si>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</si>
  <si>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</si>
  <si>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</si>
  <si>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</si>
  <si>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</si>
  <si>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</si>
  <si>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</si>
  <si>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</si>
  <si>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</si>
  <si>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</si>
  <si>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</si>
  <si>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</si>
  <si>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</si>
  <si>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</si>
  <si>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</si>
  <si>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</si>
  <si>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</si>
  <si>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</si>
  <si>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</si>
  <si>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</si>
  <si>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</si>
  <si>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</si>
  <si>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</si>
  <si>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</si>
  <si>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</si>
  <si>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</si>
  <si>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</si>
  <si>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</si>
  <si>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</si>
  <si>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</si>
  <si>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</si>
  <si>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</si>
  <si>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</si>
  <si>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</si>
  <si>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</si>
  <si>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</si>
  <si>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</si>
  <si>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</si>
  <si>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</si>
  <si>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</si>
  <si>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</si>
  <si>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</si>
  <si>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</si>
  <si>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</si>
  <si>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</si>
  <si>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</si>
  <si>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</si>
  <si>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</si>
  <si>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</si>
  <si>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</si>
  <si>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</si>
  <si>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</si>
  <si>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</si>
  <si>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</si>
  <si>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</si>
  <si>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</si>
  <si>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</si>
  <si>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</si>
  <si>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</si>
  <si>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</si>
  <si>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</si>
  <si>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</si>
  <si>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</si>
  <si>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</si>
  <si>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</si>
  <si>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</si>
  <si>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</si>
  <si>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</si>
  <si>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</si>
  <si>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</si>
  <si>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</si>
  <si>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</si>
  <si>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</si>
  <si>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</si>
  <si>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</si>
  <si>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</si>
  <si>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</si>
  <si>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</si>
  <si>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</si>
  <si>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</si>
  <si>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</si>
  <si>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</si>
  <si>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</si>
  <si>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</si>
  <si>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</si>
  <si>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</si>
  <si>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</si>
  <si>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</si>
  <si>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</si>
  <si>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</si>
  <si>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</si>
  <si>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</si>
  <si>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</si>
  <si>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</si>
  <si>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</si>
  <si>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</si>
  <si>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</si>
  <si>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</si>
  <si>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</si>
  <si>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</si>
  <si>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</si>
  <si>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</si>
  <si>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</si>
  <si>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</si>
  <si>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</si>
  <si>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</si>
  <si>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</si>
  <si>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</si>
  <si>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</si>
  <si>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</si>
  <si>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</si>
  <si>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</si>
  <si>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</si>
  <si>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</si>
  <si>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</si>
  <si>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</si>
  <si>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</si>
  <si>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</si>
  <si>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</si>
  <si>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</si>
  <si>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</si>
  <si>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 xml:space="preserve"> 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</si>
  <si>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</si>
  <si>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</si>
  <si>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</si>
  <si>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</si>
  <si>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</si>
  <si>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</si>
  <si>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</si>
  <si>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</si>
  <si>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</si>
  <si>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</si>
  <si>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</si>
  <si>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</si>
  <si>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</si>
  <si>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</si>
  <si>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</si>
  <si>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</si>
  <si>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</si>
  <si>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</si>
  <si>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</si>
  <si>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</si>
  <si>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</si>
  <si>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</si>
  <si>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</si>
  <si>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</si>
  <si>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</si>
  <si>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</si>
  <si>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</si>
  <si>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</si>
  <si>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</si>
  <si>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</si>
  <si>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</si>
  <si>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</si>
  <si>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</si>
  <si>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</si>
  <si>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</si>
  <si>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</si>
  <si>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</si>
  <si>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</si>
  <si>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</si>
  <si>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</si>
  <si>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</si>
  <si>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</si>
  <si>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</si>
  <si>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</si>
  <si>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</si>
  <si>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</si>
  <si>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</si>
  <si>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</si>
  <si>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</si>
  <si>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</si>
  <si>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</si>
  <si>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</si>
  <si>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</si>
  <si>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</si>
  <si>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</si>
  <si>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</si>
  <si>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</si>
  <si>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</si>
  <si>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</si>
  <si>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</si>
  <si>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</si>
  <si>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merancang dan membuat roket sederhana</t>
  </si>
  <si>
    <t>Memiliki ketrampilan mempresentasikan pembuatan roket sederhana</t>
  </si>
  <si>
    <t>Memiliki ketrampilan melakukan percobaan GHS pada ayunan sederhanadan getaran pegas</t>
  </si>
  <si>
    <t>Memiliki kemampuan mengolah data dan menganalisis hasil  percobaan GHS pada Ayunan Sederhana dan Getaran Pegas</t>
  </si>
  <si>
    <t>Memiliki kemampuan menganalisis Momentum dan Impuls, namun perlu meningkatkan kemampuan menganalisis getaran Harmonis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</si>
</sst>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63338</v>
      </c>
      <c r="C11" s="19" t="s">
        <v>55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83.75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78</v>
      </c>
      <c r="U11" s="1">
        <v>75</v>
      </c>
      <c r="V11" s="1">
        <v>100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63354</v>
      </c>
      <c r="C12" s="19" t="s">
        <v>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menganalisis Usaha dan Energi, namun perlu meningkatkan kemampuan menganalisis Momentum dan Impuls</v>
      </c>
      <c r="K12" s="36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8">
        <v>2</v>
      </c>
      <c r="P12" s="28" t="str">
        <f t="shared" si="8"/>
        <v>Memiliki ketrampilan mempresentasikan pembuatan roket sederhana</v>
      </c>
      <c r="Q12" s="40"/>
      <c r="R12" s="40"/>
      <c r="S12" s="18"/>
      <c r="T12" s="1">
        <v>76</v>
      </c>
      <c r="U12" s="1">
        <v>82</v>
      </c>
      <c r="V12" s="1">
        <v>85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63370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83.75</v>
      </c>
      <c r="L13" s="28" t="str">
        <f t="shared" si="5"/>
        <v>B</v>
      </c>
      <c r="M13" s="28">
        <f t="shared" si="6"/>
        <v>83.75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78</v>
      </c>
      <c r="U13" s="1">
        <v>90</v>
      </c>
      <c r="V13" s="1">
        <v>82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16421</v>
      </c>
      <c r="FK13" s="78">
        <v>16431</v>
      </c>
    </row>
    <row r="14" spans="1:167" x14ac:dyDescent="0.25">
      <c r="A14" s="19">
        <v>4</v>
      </c>
      <c r="B14" s="19">
        <v>63386</v>
      </c>
      <c r="C14" s="19" t="s">
        <v>69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menganalisis H Newton, namun perlu meningkatkan kemampuan menganalisis Usaha dan Energi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>Memiliki ketrampilan mempresentasikan pembuatan roket sederhana</v>
      </c>
      <c r="Q14" s="40"/>
      <c r="R14" s="40"/>
      <c r="S14" s="18"/>
      <c r="T14" s="1">
        <v>78</v>
      </c>
      <c r="U14" s="1">
        <v>82</v>
      </c>
      <c r="V14" s="1">
        <v>100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63402</v>
      </c>
      <c r="C15" s="19" t="s">
        <v>70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81.25</v>
      </c>
      <c r="L15" s="28" t="str">
        <f t="shared" si="5"/>
        <v>B</v>
      </c>
      <c r="M15" s="28">
        <f t="shared" si="6"/>
        <v>81.25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79</v>
      </c>
      <c r="U15" s="1">
        <v>80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16422</v>
      </c>
      <c r="FK15" s="78">
        <v>16432</v>
      </c>
    </row>
    <row r="16" spans="1:167" x14ac:dyDescent="0.25">
      <c r="A16" s="19">
        <v>6</v>
      </c>
      <c r="B16" s="19">
        <v>63418</v>
      </c>
      <c r="C16" s="19" t="s">
        <v>72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menganalisis Usaha dan Energi, namun perlu meningkatkan kemampuan menganalisis Momentum dan Impuls</v>
      </c>
      <c r="K16" s="36">
        <f t="shared" si="4"/>
        <v>85.25</v>
      </c>
      <c r="L16" s="28" t="str">
        <f t="shared" si="5"/>
        <v>A</v>
      </c>
      <c r="M16" s="28">
        <f t="shared" si="6"/>
        <v>85.25</v>
      </c>
      <c r="N16" s="28" t="str">
        <f t="shared" si="7"/>
        <v>A</v>
      </c>
      <c r="O16" s="38">
        <v>1</v>
      </c>
      <c r="P16" s="28" t="str">
        <f t="shared" si="8"/>
        <v>Memiliki kemampuan merancang dan membuat roket sederhana</v>
      </c>
      <c r="Q16" s="40"/>
      <c r="R16" s="40"/>
      <c r="S16" s="18"/>
      <c r="T16" s="1">
        <v>76</v>
      </c>
      <c r="U16" s="1">
        <v>75</v>
      </c>
      <c r="V16" s="1">
        <v>100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86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63434</v>
      </c>
      <c r="C17" s="19" t="s">
        <v>73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81.25</v>
      </c>
      <c r="L17" s="28" t="str">
        <f t="shared" si="5"/>
        <v>B</v>
      </c>
      <c r="M17" s="28">
        <f t="shared" si="6"/>
        <v>81.25</v>
      </c>
      <c r="N17" s="28" t="str">
        <f t="shared" si="7"/>
        <v>B</v>
      </c>
      <c r="O17" s="38">
        <v>2</v>
      </c>
      <c r="P17" s="28" t="str">
        <f t="shared" si="8"/>
        <v>Memiliki ketrampilan mempresentasikan pembuatan roket sederhana</v>
      </c>
      <c r="Q17" s="40"/>
      <c r="R17" s="40"/>
      <c r="S17" s="18"/>
      <c r="T17" s="1">
        <v>78</v>
      </c>
      <c r="U17" s="1">
        <v>80</v>
      </c>
      <c r="V17" s="1">
        <v>80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16423</v>
      </c>
      <c r="FK17" s="78">
        <v>16433</v>
      </c>
    </row>
    <row r="18" spans="1:167" x14ac:dyDescent="0.25">
      <c r="A18" s="19">
        <v>8</v>
      </c>
      <c r="B18" s="19">
        <v>63450</v>
      </c>
      <c r="C18" s="19" t="s">
        <v>74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menganalisis Usaha dan Energi, namun perlu meningkatkan kemampuan menganalisis Momentum dan Impuls</v>
      </c>
      <c r="K18" s="36">
        <f t="shared" si="4"/>
        <v>83.75</v>
      </c>
      <c r="L18" s="28" t="str">
        <f t="shared" si="5"/>
        <v>B</v>
      </c>
      <c r="M18" s="28">
        <f t="shared" si="6"/>
        <v>83.75</v>
      </c>
      <c r="N18" s="28" t="str">
        <f t="shared" si="7"/>
        <v>B</v>
      </c>
      <c r="O18" s="38">
        <v>2</v>
      </c>
      <c r="P18" s="28" t="str">
        <f t="shared" si="8"/>
        <v>Memiliki ketrampilan mempresentasikan pembuatan roket sederhana</v>
      </c>
      <c r="Q18" s="40"/>
      <c r="R18" s="40"/>
      <c r="S18" s="18"/>
      <c r="T18" s="1">
        <v>76</v>
      </c>
      <c r="U18" s="1">
        <v>80</v>
      </c>
      <c r="V18" s="1">
        <v>80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63466</v>
      </c>
      <c r="C19" s="19" t="s">
        <v>75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menganalisis Usaha dan Energi, namun perlu meningkatkan kemampuan menganalisis Momentum dan Impuls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Memiliki ketrampilan mempresentasikan pembuatan roket sederhana</v>
      </c>
      <c r="Q19" s="40"/>
      <c r="R19" s="40"/>
      <c r="S19" s="18"/>
      <c r="T19" s="1">
        <v>75</v>
      </c>
      <c r="U19" s="1">
        <v>80</v>
      </c>
      <c r="V19" s="1">
        <v>76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16424</v>
      </c>
      <c r="FK19" s="78">
        <v>16434</v>
      </c>
    </row>
    <row r="20" spans="1:167" x14ac:dyDescent="0.25">
      <c r="A20" s="19">
        <v>10</v>
      </c>
      <c r="B20" s="19">
        <v>63482</v>
      </c>
      <c r="C20" s="19" t="s">
        <v>77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Memiliki kemampuan merancang dan membuat roket sederhana</v>
      </c>
      <c r="Q20" s="40"/>
      <c r="R20" s="40"/>
      <c r="S20" s="18"/>
      <c r="T20" s="1">
        <v>77</v>
      </c>
      <c r="U20" s="1">
        <v>78</v>
      </c>
      <c r="V20" s="1">
        <v>78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63498</v>
      </c>
      <c r="C21" s="19" t="s">
        <v>78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menganalisis Usaha dan Energi, namun perlu meningkatkan kemampuan menganalisis Momentum dan Impuls</v>
      </c>
      <c r="K21" s="36">
        <f t="shared" si="4"/>
        <v>83.75</v>
      </c>
      <c r="L21" s="28" t="str">
        <f t="shared" si="5"/>
        <v>B</v>
      </c>
      <c r="M21" s="28">
        <f t="shared" si="6"/>
        <v>83.75</v>
      </c>
      <c r="N21" s="28" t="str">
        <f t="shared" si="7"/>
        <v>B</v>
      </c>
      <c r="O21" s="38">
        <v>2</v>
      </c>
      <c r="P21" s="28" t="str">
        <f t="shared" si="8"/>
        <v>Memiliki ketrampilan mempresentasikan pembuatan roket sederhana</v>
      </c>
      <c r="Q21" s="40"/>
      <c r="R21" s="40"/>
      <c r="S21" s="18"/>
      <c r="T21" s="1">
        <v>76</v>
      </c>
      <c r="U21" s="1">
        <v>80</v>
      </c>
      <c r="V21" s="1">
        <v>75</v>
      </c>
      <c r="W21" s="1">
        <v>95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16425</v>
      </c>
      <c r="FK21" s="78">
        <v>16435</v>
      </c>
    </row>
    <row r="22" spans="1:167" x14ac:dyDescent="0.25">
      <c r="A22" s="19">
        <v>12</v>
      </c>
      <c r="B22" s="19">
        <v>63514</v>
      </c>
      <c r="C22" s="19" t="s">
        <v>79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Memiliki kemampuan merancang dan membuat roket sederhana</v>
      </c>
      <c r="Q22" s="40"/>
      <c r="R22" s="40"/>
      <c r="S22" s="18"/>
      <c r="T22" s="1">
        <v>75</v>
      </c>
      <c r="U22" s="1">
        <v>80</v>
      </c>
      <c r="V22" s="1">
        <v>78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63530</v>
      </c>
      <c r="C23" s="19" t="s">
        <v>80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menganalisis H Newton, namun perlu meningkatkan kemampuan menganalisis Usaha dan Energi</v>
      </c>
      <c r="K23" s="36">
        <f t="shared" si="4"/>
        <v>82.5</v>
      </c>
      <c r="L23" s="28" t="str">
        <f t="shared" si="5"/>
        <v>B</v>
      </c>
      <c r="M23" s="28">
        <f t="shared" si="6"/>
        <v>82.5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78</v>
      </c>
      <c r="U23" s="1">
        <v>76</v>
      </c>
      <c r="V23" s="1">
        <v>100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16426</v>
      </c>
      <c r="FK23" s="78">
        <v>16436</v>
      </c>
    </row>
    <row r="24" spans="1:167" x14ac:dyDescent="0.25">
      <c r="A24" s="19">
        <v>14</v>
      </c>
      <c r="B24" s="19">
        <v>63546</v>
      </c>
      <c r="C24" s="19" t="s">
        <v>81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menganalisis Usaha dan Energi, namun perlu meningkatkan kemampuan menganalisis Momentum dan Impuls</v>
      </c>
      <c r="K24" s="36">
        <f t="shared" si="4"/>
        <v>83.5</v>
      </c>
      <c r="L24" s="28" t="str">
        <f t="shared" si="5"/>
        <v>B</v>
      </c>
      <c r="M24" s="28">
        <f t="shared" si="6"/>
        <v>83.5</v>
      </c>
      <c r="N24" s="28" t="str">
        <f t="shared" si="7"/>
        <v>B</v>
      </c>
      <c r="O24" s="38">
        <v>2</v>
      </c>
      <c r="P24" s="28" t="str">
        <f t="shared" si="8"/>
        <v>Memiliki ketrampilan mempresentasikan pembuatan roket sederhana</v>
      </c>
      <c r="Q24" s="40"/>
      <c r="R24" s="40"/>
      <c r="S24" s="18"/>
      <c r="T24" s="1">
        <v>75</v>
      </c>
      <c r="U24" s="1">
        <v>80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84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63562</v>
      </c>
      <c r="C25" s="19" t="s">
        <v>82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81.75</v>
      </c>
      <c r="L25" s="28" t="str">
        <f t="shared" si="5"/>
        <v>B</v>
      </c>
      <c r="M25" s="28">
        <f t="shared" si="6"/>
        <v>81.75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76</v>
      </c>
      <c r="U25" s="1">
        <v>78</v>
      </c>
      <c r="V25" s="1">
        <v>100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82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16427</v>
      </c>
      <c r="FK25" s="78">
        <v>16437</v>
      </c>
    </row>
    <row r="26" spans="1:167" x14ac:dyDescent="0.25">
      <c r="A26" s="19">
        <v>16</v>
      </c>
      <c r="B26" s="19">
        <v>63578</v>
      </c>
      <c r="C26" s="19" t="s">
        <v>84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83.75</v>
      </c>
      <c r="L26" s="28" t="str">
        <f t="shared" si="5"/>
        <v>B</v>
      </c>
      <c r="M26" s="28">
        <f t="shared" si="6"/>
        <v>83.75</v>
      </c>
      <c r="N26" s="28" t="str">
        <f t="shared" si="7"/>
        <v>B</v>
      </c>
      <c r="O26" s="38">
        <v>2</v>
      </c>
      <c r="P26" s="28" t="str">
        <f t="shared" si="8"/>
        <v>Memiliki ketrampilan mempresentasikan pembuatan roket sederhana</v>
      </c>
      <c r="Q26" s="40"/>
      <c r="R26" s="40"/>
      <c r="S26" s="18"/>
      <c r="T26" s="1">
        <v>76</v>
      </c>
      <c r="U26" s="1">
        <v>78</v>
      </c>
      <c r="V26" s="1">
        <v>100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63594</v>
      </c>
      <c r="C27" s="19" t="s">
        <v>85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menganalisis Usaha dan Energi, namun perlu meningkatkan kemampuan menganalisis Momentum dan Impuls</v>
      </c>
      <c r="K27" s="36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8">
        <v>2</v>
      </c>
      <c r="P27" s="28" t="str">
        <f t="shared" si="8"/>
        <v>Memiliki ketrampilan mempresentasikan pembuatan roket sederhana</v>
      </c>
      <c r="Q27" s="40"/>
      <c r="R27" s="40"/>
      <c r="S27" s="18"/>
      <c r="T27" s="1">
        <v>76</v>
      </c>
      <c r="U27" s="1">
        <v>76</v>
      </c>
      <c r="V27" s="1">
        <v>95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16428</v>
      </c>
      <c r="FK27" s="78">
        <v>16438</v>
      </c>
    </row>
    <row r="28" spans="1:167" x14ac:dyDescent="0.25">
      <c r="A28" s="19">
        <v>18</v>
      </c>
      <c r="B28" s="19">
        <v>63610</v>
      </c>
      <c r="C28" s="19" t="s">
        <v>86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menganalisis Usaha dan Energi, namun perlu meningkatkan kemampuan menganalisis Momentum dan Impuls</v>
      </c>
      <c r="K28" s="36">
        <f t="shared" si="4"/>
        <v>86.25</v>
      </c>
      <c r="L28" s="28" t="str">
        <f t="shared" si="5"/>
        <v>A</v>
      </c>
      <c r="M28" s="28">
        <f t="shared" si="6"/>
        <v>86.25</v>
      </c>
      <c r="N28" s="28" t="str">
        <f t="shared" si="7"/>
        <v>A</v>
      </c>
      <c r="O28" s="38">
        <v>1</v>
      </c>
      <c r="P28" s="28" t="str">
        <f t="shared" si="8"/>
        <v>Memiliki kemampuan merancang dan membuat roket sederhana</v>
      </c>
      <c r="Q28" s="40"/>
      <c r="R28" s="40"/>
      <c r="S28" s="18"/>
      <c r="T28" s="1">
        <v>76</v>
      </c>
      <c r="U28" s="1">
        <v>78</v>
      </c>
      <c r="V28" s="1">
        <v>100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80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63626</v>
      </c>
      <c r="C29" s="19" t="s">
        <v>87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menganalisis Usaha dan Energi, namun perlu meningkatkan kemampuan menganalisis Momentum dan Impuls</v>
      </c>
      <c r="K29" s="36">
        <f t="shared" si="4"/>
        <v>86.25</v>
      </c>
      <c r="L29" s="28" t="str">
        <f t="shared" si="5"/>
        <v>A</v>
      </c>
      <c r="M29" s="28">
        <f t="shared" si="6"/>
        <v>86.25</v>
      </c>
      <c r="N29" s="28" t="str">
        <f t="shared" si="7"/>
        <v>A</v>
      </c>
      <c r="O29" s="38">
        <v>1</v>
      </c>
      <c r="P29" s="28" t="str">
        <f t="shared" si="8"/>
        <v>Memiliki kemampuan merancang dan membuat roket sederhana</v>
      </c>
      <c r="Q29" s="40"/>
      <c r="R29" s="40"/>
      <c r="S29" s="18"/>
      <c r="T29" s="1">
        <v>74</v>
      </c>
      <c r="U29" s="1">
        <v>76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16429</v>
      </c>
      <c r="FK29" s="78">
        <v>16439</v>
      </c>
    </row>
    <row r="30" spans="1:167" x14ac:dyDescent="0.25">
      <c r="A30" s="19">
        <v>20</v>
      </c>
      <c r="B30" s="19">
        <v>63642</v>
      </c>
      <c r="C30" s="19" t="s">
        <v>88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menganalisis Usaha dan Energi, namun perlu meningkatkan kemampuan menganalisis Momentum dan Impuls</v>
      </c>
      <c r="K30" s="36">
        <f t="shared" si="4"/>
        <v>86.25</v>
      </c>
      <c r="L30" s="28" t="str">
        <f t="shared" si="5"/>
        <v>A</v>
      </c>
      <c r="M30" s="28">
        <f t="shared" si="6"/>
        <v>86.25</v>
      </c>
      <c r="N30" s="28" t="str">
        <f t="shared" si="7"/>
        <v>A</v>
      </c>
      <c r="O30" s="38">
        <v>1</v>
      </c>
      <c r="P30" s="28" t="str">
        <f t="shared" si="8"/>
        <v>Memiliki kemampuan merancang dan membuat roket sederhana</v>
      </c>
      <c r="Q30" s="40"/>
      <c r="R30" s="40"/>
      <c r="S30" s="18"/>
      <c r="T30" s="1">
        <v>74</v>
      </c>
      <c r="U30" s="1">
        <v>75</v>
      </c>
      <c r="V30" s="1"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>
        <v>90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63658</v>
      </c>
      <c r="C31" s="19" t="s">
        <v>89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Memiliki ketrampilan mempresentasikan pembuatan roket sederhana</v>
      </c>
      <c r="Q31" s="40"/>
      <c r="R31" s="40"/>
      <c r="S31" s="18"/>
      <c r="T31" s="1">
        <v>75</v>
      </c>
      <c r="U31" s="1">
        <v>78</v>
      </c>
      <c r="V31" s="1">
        <v>85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16430</v>
      </c>
      <c r="FK31" s="78">
        <v>16440</v>
      </c>
    </row>
    <row r="32" spans="1:167" x14ac:dyDescent="0.25">
      <c r="A32" s="19">
        <v>22</v>
      </c>
      <c r="B32" s="19">
        <v>63674</v>
      </c>
      <c r="C32" s="19" t="s">
        <v>90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Memiliki kemampuan merancang dan membuat roket sederhana</v>
      </c>
      <c r="Q32" s="40"/>
      <c r="R32" s="40"/>
      <c r="S32" s="18"/>
      <c r="T32" s="1">
        <v>71</v>
      </c>
      <c r="U32" s="1">
        <v>74</v>
      </c>
      <c r="V32" s="1">
        <v>95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63690</v>
      </c>
      <c r="C33" s="19" t="s">
        <v>91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menganalisis Usaha dan Energi, namun perlu meningkatkan kemampuan menganalisis Momentum dan Impuls</v>
      </c>
      <c r="K33" s="36">
        <f t="shared" si="4"/>
        <v>83.75</v>
      </c>
      <c r="L33" s="28" t="str">
        <f t="shared" si="5"/>
        <v>B</v>
      </c>
      <c r="M33" s="28">
        <f t="shared" si="6"/>
        <v>83.75</v>
      </c>
      <c r="N33" s="28" t="str">
        <f t="shared" si="7"/>
        <v>B</v>
      </c>
      <c r="O33" s="38">
        <v>2</v>
      </c>
      <c r="P33" s="28" t="str">
        <f t="shared" si="8"/>
        <v>Memiliki ketrampilan mempresentasikan pembuatan roket sederhana</v>
      </c>
      <c r="Q33" s="40"/>
      <c r="R33" s="40"/>
      <c r="S33" s="18"/>
      <c r="T33" s="1">
        <v>76</v>
      </c>
      <c r="U33" s="1">
        <v>78</v>
      </c>
      <c r="V33" s="1">
        <v>95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63706</v>
      </c>
      <c r="C34" s="19" t="s">
        <v>92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82.75</v>
      </c>
      <c r="L34" s="28" t="str">
        <f t="shared" si="5"/>
        <v>B</v>
      </c>
      <c r="M34" s="28">
        <f t="shared" si="6"/>
        <v>82.75</v>
      </c>
      <c r="N34" s="28" t="str">
        <f t="shared" si="7"/>
        <v>B</v>
      </c>
      <c r="O34" s="38">
        <v>2</v>
      </c>
      <c r="P34" s="28" t="str">
        <f t="shared" si="8"/>
        <v>Memiliki ketrampilan mempresentasikan pembuatan roket sederhana</v>
      </c>
      <c r="Q34" s="40"/>
      <c r="R34" s="40"/>
      <c r="S34" s="18"/>
      <c r="T34" s="1">
        <v>78</v>
      </c>
      <c r="U34" s="1">
        <v>80</v>
      </c>
      <c r="V34" s="1">
        <v>80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63722</v>
      </c>
      <c r="C35" s="19" t="s">
        <v>93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menganalisis Usaha dan Energi, namun perlu meningkatkan kemampuan menganalisis Momentum dan Impuls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Memiliki kemampuan merancang dan membuat roket sederhana</v>
      </c>
      <c r="Q35" s="40"/>
      <c r="R35" s="40"/>
      <c r="S35" s="18"/>
      <c r="T35" s="1">
        <v>78</v>
      </c>
      <c r="U35" s="1">
        <v>78</v>
      </c>
      <c r="V35" s="1">
        <v>80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63738</v>
      </c>
      <c r="C36" s="19" t="s">
        <v>94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menganalisis H Newton, namun perlu meningkatkan kemampuan menganalisis Usaha dan Energi</v>
      </c>
      <c r="K36" s="36">
        <f t="shared" si="4"/>
        <v>82.75</v>
      </c>
      <c r="L36" s="28" t="str">
        <f t="shared" si="5"/>
        <v>B</v>
      </c>
      <c r="M36" s="28">
        <f t="shared" si="6"/>
        <v>82.75</v>
      </c>
      <c r="N36" s="28" t="str">
        <f t="shared" si="7"/>
        <v>B</v>
      </c>
      <c r="O36" s="38">
        <v>2</v>
      </c>
      <c r="P36" s="28" t="str">
        <f t="shared" si="8"/>
        <v>Memiliki ketrampilan mempresentasikan pembuatan roket sederhana</v>
      </c>
      <c r="Q36" s="40"/>
      <c r="R36" s="40"/>
      <c r="S36" s="18"/>
      <c r="T36" s="1">
        <v>75</v>
      </c>
      <c r="U36" s="1">
        <v>78</v>
      </c>
      <c r="V36" s="1">
        <v>100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63754</v>
      </c>
      <c r="C37" s="19" t="s">
        <v>95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85.25</v>
      </c>
      <c r="L37" s="28" t="str">
        <f t="shared" si="5"/>
        <v>A</v>
      </c>
      <c r="M37" s="28">
        <f t="shared" si="6"/>
        <v>85.25</v>
      </c>
      <c r="N37" s="28" t="str">
        <f t="shared" si="7"/>
        <v>A</v>
      </c>
      <c r="O37" s="38">
        <v>1</v>
      </c>
      <c r="P37" s="28" t="str">
        <f t="shared" si="8"/>
        <v>Memiliki kemampuan merancang dan membuat roket sederhana</v>
      </c>
      <c r="Q37" s="40"/>
      <c r="R37" s="40"/>
      <c r="S37" s="18"/>
      <c r="T37" s="1">
        <v>76</v>
      </c>
      <c r="U37" s="1">
        <v>74</v>
      </c>
      <c r="V37" s="1">
        <v>100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63770</v>
      </c>
      <c r="C38" s="19" t="s">
        <v>96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menganalisis Usaha dan Energi, namun perlu meningkatkan kemampuan menganalisis Momentum dan Impuls</v>
      </c>
      <c r="K38" s="36">
        <f t="shared" si="4"/>
        <v>82.5</v>
      </c>
      <c r="L38" s="28" t="str">
        <f t="shared" si="5"/>
        <v>B</v>
      </c>
      <c r="M38" s="28">
        <f t="shared" si="6"/>
        <v>82.5</v>
      </c>
      <c r="N38" s="28" t="str">
        <f t="shared" si="7"/>
        <v>B</v>
      </c>
      <c r="O38" s="38">
        <v>2</v>
      </c>
      <c r="P38" s="28" t="str">
        <f t="shared" si="8"/>
        <v>Memiliki ketrampilan mempresentasikan pembuatan roket sederhana</v>
      </c>
      <c r="Q38" s="40"/>
      <c r="R38" s="40"/>
      <c r="S38" s="18"/>
      <c r="T38" s="1">
        <v>78</v>
      </c>
      <c r="U38" s="1">
        <v>80</v>
      </c>
      <c r="V38" s="1">
        <v>100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63786</v>
      </c>
      <c r="C39" s="19" t="s">
        <v>97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menganalisis Usaha dan Energi, namun perlu meningkatkan kemampuan menganalisis Momentum dan Impuls</v>
      </c>
      <c r="K39" s="36">
        <f t="shared" si="4"/>
        <v>81.25</v>
      </c>
      <c r="L39" s="28" t="str">
        <f t="shared" si="5"/>
        <v>B</v>
      </c>
      <c r="M39" s="28">
        <f t="shared" si="6"/>
        <v>81.25</v>
      </c>
      <c r="N39" s="28" t="str">
        <f t="shared" si="7"/>
        <v>B</v>
      </c>
      <c r="O39" s="38">
        <v>2</v>
      </c>
      <c r="P39" s="28" t="str">
        <f t="shared" si="8"/>
        <v>Memiliki ketrampilan mempresentasikan pembuatan roket sederhana</v>
      </c>
      <c r="Q39" s="40"/>
      <c r="R39" s="40"/>
      <c r="S39" s="18"/>
      <c r="T39" s="1">
        <v>74</v>
      </c>
      <c r="U39" s="1">
        <v>72</v>
      </c>
      <c r="V39" s="1">
        <v>100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63802</v>
      </c>
      <c r="C40" s="19" t="s">
        <v>98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82.5</v>
      </c>
      <c r="L40" s="28" t="str">
        <f t="shared" si="5"/>
        <v>B</v>
      </c>
      <c r="M40" s="28">
        <f t="shared" si="6"/>
        <v>82.5</v>
      </c>
      <c r="N40" s="28" t="str">
        <f t="shared" si="7"/>
        <v>B</v>
      </c>
      <c r="O40" s="38">
        <v>2</v>
      </c>
      <c r="P40" s="28" t="str">
        <f t="shared" si="8"/>
        <v>Memiliki ketrampilan mempresentasikan pembuatan roket sederhana</v>
      </c>
      <c r="Q40" s="40"/>
      <c r="R40" s="40"/>
      <c r="S40" s="18"/>
      <c r="T40" s="1">
        <v>75</v>
      </c>
      <c r="U40" s="1">
        <v>75</v>
      </c>
      <c r="V40" s="1">
        <v>100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63818</v>
      </c>
      <c r="C41" s="19" t="s">
        <v>99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81.25</v>
      </c>
      <c r="L41" s="28" t="str">
        <f t="shared" si="5"/>
        <v>B</v>
      </c>
      <c r="M41" s="28">
        <f t="shared" si="6"/>
        <v>81.25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78</v>
      </c>
      <c r="U41" s="1">
        <v>80</v>
      </c>
      <c r="V41" s="1">
        <v>78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63834</v>
      </c>
      <c r="C42" s="19" t="s">
        <v>100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menganalisis H Newton, namun perlu meningkatkan kemampuan menganalisis Usaha dan Energi</v>
      </c>
      <c r="K42" s="36">
        <f t="shared" si="4"/>
        <v>86.25</v>
      </c>
      <c r="L42" s="28" t="str">
        <f t="shared" si="5"/>
        <v>A</v>
      </c>
      <c r="M42" s="28">
        <f t="shared" si="6"/>
        <v>86.25</v>
      </c>
      <c r="N42" s="28" t="str">
        <f t="shared" si="7"/>
        <v>A</v>
      </c>
      <c r="O42" s="38">
        <v>1</v>
      </c>
      <c r="P42" s="28" t="str">
        <f t="shared" si="8"/>
        <v>Memiliki kemampuan merancang dan membuat roket sederhana</v>
      </c>
      <c r="Q42" s="40"/>
      <c r="R42" s="40"/>
      <c r="S42" s="18"/>
      <c r="T42" s="1">
        <v>78</v>
      </c>
      <c r="U42" s="1">
        <v>80</v>
      </c>
      <c r="V42" s="1">
        <v>100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85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63850</v>
      </c>
      <c r="C43" s="19" t="s">
        <v>101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menganalisis Usaha dan Energi, namun perlu meningkatkan kemampuan menganalisis Momentum dan Impuls</v>
      </c>
      <c r="K43" s="36">
        <f t="shared" si="4"/>
        <v>88.75</v>
      </c>
      <c r="L43" s="28" t="str">
        <f t="shared" si="5"/>
        <v>A</v>
      </c>
      <c r="M43" s="28">
        <f t="shared" si="6"/>
        <v>88.75</v>
      </c>
      <c r="N43" s="28" t="str">
        <f t="shared" si="7"/>
        <v>A</v>
      </c>
      <c r="O43" s="38">
        <v>1</v>
      </c>
      <c r="P43" s="28" t="str">
        <f t="shared" si="8"/>
        <v>Memiliki kemampuan merancang dan membuat roket sederhana</v>
      </c>
      <c r="Q43" s="40"/>
      <c r="R43" s="40"/>
      <c r="S43" s="18"/>
      <c r="T43" s="1">
        <v>80</v>
      </c>
      <c r="U43" s="1">
        <v>78</v>
      </c>
      <c r="V43" s="1">
        <v>90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95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63866</v>
      </c>
      <c r="C44" s="19" t="s">
        <v>102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menganalisis Usaha dan Energi, namun perlu meningkatkan kemampuan menganalisis Momentum dan Impuls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>Memiliki ketrampilan mempresentasikan pembuatan roket sederhana</v>
      </c>
      <c r="Q44" s="40"/>
      <c r="R44" s="40"/>
      <c r="S44" s="18"/>
      <c r="T44" s="1">
        <v>80</v>
      </c>
      <c r="U44" s="1">
        <v>84</v>
      </c>
      <c r="V44" s="1">
        <v>85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63882</v>
      </c>
      <c r="C45" s="19" t="s">
        <v>103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menganalisis Usaha dan Energi, namun perlu meningkatkan kemampuan menganalisis Momentum dan Impuls</v>
      </c>
      <c r="K45" s="36">
        <f t="shared" si="4"/>
        <v>82.75</v>
      </c>
      <c r="L45" s="28" t="str">
        <f t="shared" si="5"/>
        <v>B</v>
      </c>
      <c r="M45" s="28">
        <f t="shared" si="6"/>
        <v>82.75</v>
      </c>
      <c r="N45" s="28" t="str">
        <f t="shared" si="7"/>
        <v>B</v>
      </c>
      <c r="O45" s="38">
        <v>2</v>
      </c>
      <c r="P45" s="28" t="str">
        <f t="shared" si="8"/>
        <v>Memiliki ketrampilan mempresentasikan pembuatan roket sederhana</v>
      </c>
      <c r="Q45" s="40"/>
      <c r="R45" s="40"/>
      <c r="S45" s="18"/>
      <c r="T45" s="1">
        <v>76</v>
      </c>
      <c r="U45" s="1">
        <v>100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69128</v>
      </c>
      <c r="C46" s="19" t="s">
        <v>104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menganalisis Usaha dan Energi, namun perlu meningkatkan kemampuan menganalisis Momentum dan Impuls</v>
      </c>
      <c r="K46" s="36">
        <f t="shared" si="4"/>
        <v>84.25</v>
      </c>
      <c r="L46" s="28" t="str">
        <f t="shared" si="5"/>
        <v>A</v>
      </c>
      <c r="M46" s="28">
        <f t="shared" si="6"/>
        <v>84.25</v>
      </c>
      <c r="N46" s="28" t="str">
        <f t="shared" si="7"/>
        <v>A</v>
      </c>
      <c r="O46" s="38">
        <v>1</v>
      </c>
      <c r="P46" s="28" t="str">
        <f t="shared" si="8"/>
        <v>Memiliki kemampuan merancang dan membuat roket sederhana</v>
      </c>
      <c r="Q46" s="40"/>
      <c r="R46" s="40"/>
      <c r="S46" s="18"/>
      <c r="T46" s="1">
        <v>74</v>
      </c>
      <c r="U46" s="1">
        <v>80</v>
      </c>
      <c r="V46" s="1">
        <v>76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85</v>
      </c>
      <c r="AH46" s="1">
        <v>80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63898</v>
      </c>
      <c r="C11" s="19" t="s">
        <v>119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83.75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75</v>
      </c>
      <c r="U11" s="1">
        <v>80</v>
      </c>
      <c r="V11" s="1">
        <v>78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63914</v>
      </c>
      <c r="C12" s="19" t="s">
        <v>120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menganalisis Usaha dan Energi, namun perlu meningkatkan kemampuan menganalisis Momentum dan Impuls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Memiliki kemampuan merancang dan membuat roket sederhana</v>
      </c>
      <c r="Q12" s="40"/>
      <c r="R12" s="40"/>
      <c r="S12" s="18"/>
      <c r="T12" s="1">
        <v>78</v>
      </c>
      <c r="U12" s="1">
        <v>80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63930</v>
      </c>
      <c r="C13" s="19" t="s">
        <v>121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78</v>
      </c>
      <c r="U13" s="1">
        <v>80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16441</v>
      </c>
      <c r="FK13" s="78">
        <v>16451</v>
      </c>
    </row>
    <row r="14" spans="1:167" x14ac:dyDescent="0.25">
      <c r="A14" s="19">
        <v>4</v>
      </c>
      <c r="B14" s="19">
        <v>63946</v>
      </c>
      <c r="C14" s="19" t="s">
        <v>122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menganalisis Usaha dan Energi, namun perlu meningkatkan kemampuan menganalisis Momentum dan Impuls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Memiliki kemampuan merancang dan membuat roket sederhana</v>
      </c>
      <c r="Q14" s="40"/>
      <c r="R14" s="40"/>
      <c r="S14" s="18"/>
      <c r="T14" s="1">
        <v>78</v>
      </c>
      <c r="U14" s="1">
        <v>78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63962</v>
      </c>
      <c r="C15" s="19" t="s">
        <v>123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81.25</v>
      </c>
      <c r="L15" s="28" t="str">
        <f t="shared" si="5"/>
        <v>B</v>
      </c>
      <c r="M15" s="28">
        <f t="shared" si="6"/>
        <v>81.25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80</v>
      </c>
      <c r="U15" s="1">
        <v>85</v>
      </c>
      <c r="V15" s="1">
        <v>80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16442</v>
      </c>
      <c r="FK15" s="78">
        <v>16452</v>
      </c>
    </row>
    <row r="16" spans="1:167" x14ac:dyDescent="0.25">
      <c r="A16" s="19">
        <v>6</v>
      </c>
      <c r="B16" s="19">
        <v>63978</v>
      </c>
      <c r="C16" s="19" t="s">
        <v>124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>Memiliki kemampuan menganalisis Usaha dan Energi, namun perlu meningkatkan kemampuan menganalisis Momentum dan Impuls</v>
      </c>
      <c r="K16" s="36">
        <f t="shared" si="4"/>
        <v>83.75</v>
      </c>
      <c r="L16" s="28" t="str">
        <f t="shared" si="5"/>
        <v>B</v>
      </c>
      <c r="M16" s="28">
        <f t="shared" si="6"/>
        <v>83.75</v>
      </c>
      <c r="N16" s="28" t="str">
        <f t="shared" si="7"/>
        <v>B</v>
      </c>
      <c r="O16" s="38">
        <v>2</v>
      </c>
      <c r="P16" s="28" t="str">
        <f t="shared" si="8"/>
        <v>Memiliki ketrampilan mempresentasikan pembuatan roket sederhana</v>
      </c>
      <c r="Q16" s="40"/>
      <c r="R16" s="40"/>
      <c r="S16" s="18"/>
      <c r="T16" s="1">
        <v>78</v>
      </c>
      <c r="U16" s="1">
        <v>80</v>
      </c>
      <c r="V16" s="1">
        <v>80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63994</v>
      </c>
      <c r="C17" s="19" t="s">
        <v>125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Memiliki ketrampilan mempresentasikan pembuatan roket sederhana</v>
      </c>
      <c r="Q17" s="40"/>
      <c r="R17" s="40"/>
      <c r="S17" s="18"/>
      <c r="T17" s="1">
        <v>79</v>
      </c>
      <c r="U17" s="1">
        <v>80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16443</v>
      </c>
      <c r="FK17" s="78">
        <v>16453</v>
      </c>
    </row>
    <row r="18" spans="1:167" x14ac:dyDescent="0.25">
      <c r="A18" s="19">
        <v>8</v>
      </c>
      <c r="B18" s="19">
        <v>64010</v>
      </c>
      <c r="C18" s="19" t="s">
        <v>126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menganalisis Usaha dan Energi, namun perlu meningkatkan kemampuan menganalisis Momentum dan Impuls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Memiliki kemampuan merancang dan membuat roket sederhana</v>
      </c>
      <c r="Q18" s="40"/>
      <c r="R18" s="40"/>
      <c r="S18" s="18"/>
      <c r="T18" s="1">
        <v>79</v>
      </c>
      <c r="U18" s="1">
        <v>80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64026</v>
      </c>
      <c r="C19" s="19" t="s">
        <v>127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menganalisis Usaha dan Energi, namun perlu meningkatkan kemampuan menganalisis Momentum dan Impuls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Memiliki ketrampilan mempresentasikan pembuatan roket sederhana</v>
      </c>
      <c r="Q19" s="40"/>
      <c r="R19" s="40"/>
      <c r="S19" s="18"/>
      <c r="T19" s="1">
        <v>79</v>
      </c>
      <c r="U19" s="1">
        <v>76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16444</v>
      </c>
      <c r="FK19" s="78">
        <v>16454</v>
      </c>
    </row>
    <row r="20" spans="1:167" x14ac:dyDescent="0.25">
      <c r="A20" s="19">
        <v>10</v>
      </c>
      <c r="B20" s="19">
        <v>64042</v>
      </c>
      <c r="C20" s="19" t="s">
        <v>128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Memiliki kemampuan merancang dan membuat roket sederhana</v>
      </c>
      <c r="Q20" s="40"/>
      <c r="R20" s="40"/>
      <c r="S20" s="18"/>
      <c r="T20" s="1">
        <v>76</v>
      </c>
      <c r="U20" s="1">
        <v>80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64058</v>
      </c>
      <c r="C21" s="19" t="s">
        <v>129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menganalisis Usaha dan Energi, namun perlu meningkatkan kemampuan menganalisis Momentum dan Impuls</v>
      </c>
      <c r="K21" s="36">
        <f t="shared" si="4"/>
        <v>81.25</v>
      </c>
      <c r="L21" s="28" t="str">
        <f t="shared" si="5"/>
        <v>B</v>
      </c>
      <c r="M21" s="28">
        <f t="shared" si="6"/>
        <v>81.25</v>
      </c>
      <c r="N21" s="28" t="str">
        <f t="shared" si="7"/>
        <v>B</v>
      </c>
      <c r="O21" s="38">
        <v>2</v>
      </c>
      <c r="P21" s="28" t="str">
        <f t="shared" si="8"/>
        <v>Memiliki ketrampilan mempresentasikan pembuatan roket sederhana</v>
      </c>
      <c r="Q21" s="40"/>
      <c r="R21" s="40"/>
      <c r="S21" s="18"/>
      <c r="T21" s="1">
        <v>76</v>
      </c>
      <c r="U21" s="1">
        <v>78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16445</v>
      </c>
      <c r="FK21" s="78">
        <v>16455</v>
      </c>
    </row>
    <row r="22" spans="1:167" x14ac:dyDescent="0.25">
      <c r="A22" s="19">
        <v>12</v>
      </c>
      <c r="B22" s="19">
        <v>64074</v>
      </c>
      <c r="C22" s="19" t="s">
        <v>130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Memiliki kemampuan merancang dan membuat roket sederhana</v>
      </c>
      <c r="Q22" s="40"/>
      <c r="R22" s="40"/>
      <c r="S22" s="18"/>
      <c r="T22" s="1">
        <v>78</v>
      </c>
      <c r="U22" s="1">
        <v>80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64090</v>
      </c>
      <c r="C23" s="19" t="s">
        <v>131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menganalisis Usaha dan Energi, namun perlu meningkatkan kemampuan menganalisis Momentum dan Impuls</v>
      </c>
      <c r="K23" s="36">
        <f t="shared" si="4"/>
        <v>81.25</v>
      </c>
      <c r="L23" s="28" t="str">
        <f t="shared" si="5"/>
        <v>B</v>
      </c>
      <c r="M23" s="28">
        <f t="shared" si="6"/>
        <v>81.25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79</v>
      </c>
      <c r="U23" s="1">
        <v>82</v>
      </c>
      <c r="V23" s="1">
        <v>82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16446</v>
      </c>
      <c r="FK23" s="78">
        <v>16456</v>
      </c>
    </row>
    <row r="24" spans="1:167" x14ac:dyDescent="0.25">
      <c r="A24" s="19">
        <v>14</v>
      </c>
      <c r="B24" s="19">
        <v>64106</v>
      </c>
      <c r="C24" s="19" t="s">
        <v>132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menganalisis Usaha dan Energi, namun perlu meningkatkan kemampuan menganalisis Momentum dan Impuls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Memiliki kemampuan merancang dan membuat roket sederhana</v>
      </c>
      <c r="Q24" s="40"/>
      <c r="R24" s="40"/>
      <c r="S24" s="18"/>
      <c r="T24" s="1">
        <v>80</v>
      </c>
      <c r="U24" s="1">
        <v>80</v>
      </c>
      <c r="V24" s="1">
        <v>85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64122</v>
      </c>
      <c r="C25" s="19" t="s">
        <v>133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81.25</v>
      </c>
      <c r="L25" s="28" t="str">
        <f t="shared" si="5"/>
        <v>B</v>
      </c>
      <c r="M25" s="28">
        <f t="shared" si="6"/>
        <v>81.25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75</v>
      </c>
      <c r="U25" s="1">
        <v>80</v>
      </c>
      <c r="V25" s="1">
        <v>82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16447</v>
      </c>
      <c r="FK25" s="78">
        <v>16457</v>
      </c>
    </row>
    <row r="26" spans="1:167" x14ac:dyDescent="0.25">
      <c r="A26" s="19">
        <v>16</v>
      </c>
      <c r="B26" s="19">
        <v>64138</v>
      </c>
      <c r="C26" s="19" t="s">
        <v>134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Memiliki kemampuan merancang dan membuat roket sederhana</v>
      </c>
      <c r="Q26" s="40"/>
      <c r="R26" s="40"/>
      <c r="S26" s="18"/>
      <c r="T26" s="1">
        <v>80</v>
      </c>
      <c r="U26" s="1">
        <v>80</v>
      </c>
      <c r="V26" s="1">
        <v>86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64154</v>
      </c>
      <c r="C27" s="19" t="s">
        <v>135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menganalisis Momentum dan Impuls, namun perlu meningkatkan kemampuan menganalisis getaran Harmonis</v>
      </c>
      <c r="K27" s="36">
        <f t="shared" si="4"/>
        <v>81.25</v>
      </c>
      <c r="L27" s="28" t="str">
        <f t="shared" si="5"/>
        <v>B</v>
      </c>
      <c r="M27" s="28">
        <f t="shared" si="6"/>
        <v>81.25</v>
      </c>
      <c r="N27" s="28" t="str">
        <f t="shared" si="7"/>
        <v>B</v>
      </c>
      <c r="O27" s="38">
        <v>2</v>
      </c>
      <c r="P27" s="28" t="str">
        <f t="shared" si="8"/>
        <v>Memiliki ketrampilan mempresentasikan pembuatan roket sederhana</v>
      </c>
      <c r="Q27" s="40"/>
      <c r="R27" s="40"/>
      <c r="S27" s="18"/>
      <c r="T27" s="1">
        <v>77</v>
      </c>
      <c r="U27" s="1">
        <v>80</v>
      </c>
      <c r="V27" s="1">
        <v>78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16448</v>
      </c>
      <c r="FK27" s="78">
        <v>16458</v>
      </c>
    </row>
    <row r="28" spans="1:167" x14ac:dyDescent="0.25">
      <c r="A28" s="19">
        <v>18</v>
      </c>
      <c r="B28" s="19">
        <v>64170</v>
      </c>
      <c r="C28" s="19" t="s">
        <v>136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menganalisis Usaha dan Energi, namun perlu meningkatkan kemampuan menganalisis Momentum dan Impuls</v>
      </c>
      <c r="K28" s="36">
        <f t="shared" si="4"/>
        <v>83.75</v>
      </c>
      <c r="L28" s="28" t="str">
        <f t="shared" si="5"/>
        <v>B</v>
      </c>
      <c r="M28" s="28">
        <f t="shared" si="6"/>
        <v>83.75</v>
      </c>
      <c r="N28" s="28" t="str">
        <f t="shared" si="7"/>
        <v>B</v>
      </c>
      <c r="O28" s="38">
        <v>2</v>
      </c>
      <c r="P28" s="28" t="str">
        <f t="shared" si="8"/>
        <v>Memiliki ketrampilan mempresentasikan pembuatan roket sederhana</v>
      </c>
      <c r="Q28" s="40"/>
      <c r="R28" s="40"/>
      <c r="S28" s="18"/>
      <c r="T28" s="1">
        <v>82</v>
      </c>
      <c r="U28" s="1">
        <v>80</v>
      </c>
      <c r="V28" s="1">
        <v>86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64186</v>
      </c>
      <c r="C29" s="19" t="s">
        <v>137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menganalisis Usaha dan Energi, namun perlu meningkatkan kemampuan menganalisis Momentum dan Impuls</v>
      </c>
      <c r="K29" s="36">
        <f t="shared" si="4"/>
        <v>81.25</v>
      </c>
      <c r="L29" s="28" t="str">
        <f t="shared" si="5"/>
        <v>B</v>
      </c>
      <c r="M29" s="28">
        <f t="shared" si="6"/>
        <v>81.25</v>
      </c>
      <c r="N29" s="28" t="str">
        <f t="shared" si="7"/>
        <v>B</v>
      </c>
      <c r="O29" s="38">
        <v>2</v>
      </c>
      <c r="P29" s="28" t="str">
        <f t="shared" si="8"/>
        <v>Memiliki ketrampilan mempresentasikan pembuatan roket sederhana</v>
      </c>
      <c r="Q29" s="40"/>
      <c r="R29" s="40"/>
      <c r="S29" s="18"/>
      <c r="T29" s="1">
        <v>78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16449</v>
      </c>
      <c r="FK29" s="78">
        <v>16459</v>
      </c>
    </row>
    <row r="30" spans="1:167" x14ac:dyDescent="0.25">
      <c r="A30" s="19">
        <v>20</v>
      </c>
      <c r="B30" s="19">
        <v>64202</v>
      </c>
      <c r="C30" s="19" t="s">
        <v>138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menganalisis Usaha dan Energi, namun perlu meningkatkan kemampuan menganalisis Momentum dan Impuls</v>
      </c>
      <c r="K30" s="36">
        <f t="shared" si="4"/>
        <v>83.75</v>
      </c>
      <c r="L30" s="28" t="str">
        <f t="shared" si="5"/>
        <v>B</v>
      </c>
      <c r="M30" s="28">
        <f t="shared" si="6"/>
        <v>83.75</v>
      </c>
      <c r="N30" s="28" t="str">
        <f t="shared" si="7"/>
        <v>B</v>
      </c>
      <c r="O30" s="38">
        <v>2</v>
      </c>
      <c r="P30" s="28" t="str">
        <f t="shared" si="8"/>
        <v>Memiliki ketrampilan mempresentasikan pembuatan roket sederhana</v>
      </c>
      <c r="Q30" s="40"/>
      <c r="R30" s="40"/>
      <c r="S30" s="18"/>
      <c r="T30" s="1">
        <v>76</v>
      </c>
      <c r="U30" s="1">
        <v>80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64218</v>
      </c>
      <c r="C31" s="19" t="s">
        <v>139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>Memiliki ketrampilan mempresentasikan pembuatan roket sederhana</v>
      </c>
      <c r="Q31" s="40"/>
      <c r="R31" s="40"/>
      <c r="S31" s="18"/>
      <c r="T31" s="1">
        <v>80</v>
      </c>
      <c r="U31" s="1">
        <v>78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16450</v>
      </c>
      <c r="FK31" s="78">
        <v>16460</v>
      </c>
    </row>
    <row r="32" spans="1:167" x14ac:dyDescent="0.25">
      <c r="A32" s="19">
        <v>22</v>
      </c>
      <c r="B32" s="19">
        <v>64234</v>
      </c>
      <c r="C32" s="19" t="s">
        <v>140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83.75</v>
      </c>
      <c r="L32" s="28" t="str">
        <f t="shared" si="5"/>
        <v>B</v>
      </c>
      <c r="M32" s="28">
        <f t="shared" si="6"/>
        <v>83.75</v>
      </c>
      <c r="N32" s="28" t="str">
        <f t="shared" si="7"/>
        <v>B</v>
      </c>
      <c r="O32" s="38">
        <v>2</v>
      </c>
      <c r="P32" s="28" t="str">
        <f t="shared" si="8"/>
        <v>Memiliki ketrampilan mempresentasikan pembuatan roket sederhana</v>
      </c>
      <c r="Q32" s="40"/>
      <c r="R32" s="40"/>
      <c r="S32" s="18"/>
      <c r="T32" s="1">
        <v>76</v>
      </c>
      <c r="U32" s="1">
        <v>80</v>
      </c>
      <c r="V32" s="1">
        <v>78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64250</v>
      </c>
      <c r="C33" s="19" t="s">
        <v>141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menganalisis Usaha dan Energi, namun perlu meningkatkan kemampuan menganalisis Momentum dan Impuls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Memiliki ketrampilan mempresentasikan pembuatan roket sederhana</v>
      </c>
      <c r="Q33" s="40"/>
      <c r="R33" s="40"/>
      <c r="S33" s="18"/>
      <c r="T33" s="1">
        <v>78</v>
      </c>
      <c r="U33" s="1">
        <v>80</v>
      </c>
      <c r="V33" s="1">
        <v>83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64266</v>
      </c>
      <c r="C34" s="19" t="s">
        <v>142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83.75</v>
      </c>
      <c r="L34" s="28" t="str">
        <f t="shared" si="5"/>
        <v>B</v>
      </c>
      <c r="M34" s="28">
        <f t="shared" si="6"/>
        <v>83.75</v>
      </c>
      <c r="N34" s="28" t="str">
        <f t="shared" si="7"/>
        <v>B</v>
      </c>
      <c r="O34" s="38">
        <v>2</v>
      </c>
      <c r="P34" s="28" t="str">
        <f t="shared" si="8"/>
        <v>Memiliki ketrampilan mempresentasikan pembuatan roket sederhana</v>
      </c>
      <c r="Q34" s="40"/>
      <c r="R34" s="40"/>
      <c r="S34" s="18"/>
      <c r="T34" s="1">
        <v>83</v>
      </c>
      <c r="U34" s="1">
        <v>78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64282</v>
      </c>
      <c r="C35" s="19" t="s">
        <v>143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menganalisis Usaha dan Energi, namun perlu meningkatkan kemampuan menganalisis Momentum dan Impuls</v>
      </c>
      <c r="K35" s="36">
        <f t="shared" si="4"/>
        <v>81.25</v>
      </c>
      <c r="L35" s="28" t="str">
        <f t="shared" si="5"/>
        <v>B</v>
      </c>
      <c r="M35" s="28">
        <f t="shared" si="6"/>
        <v>81.25</v>
      </c>
      <c r="N35" s="28" t="str">
        <f t="shared" si="7"/>
        <v>B</v>
      </c>
      <c r="O35" s="38">
        <v>2</v>
      </c>
      <c r="P35" s="28" t="str">
        <f t="shared" si="8"/>
        <v>Memiliki ketrampilan mempresentasikan pembuatan roket sederhana</v>
      </c>
      <c r="Q35" s="40"/>
      <c r="R35" s="40"/>
      <c r="S35" s="18"/>
      <c r="T35" s="1">
        <v>78</v>
      </c>
      <c r="U35" s="1">
        <v>80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64298</v>
      </c>
      <c r="C36" s="19" t="s">
        <v>144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menganalisis Usaha dan Energi, namun perlu meningkatkan kemampuan menganalisis Momentum dan Impuls</v>
      </c>
      <c r="K36" s="36">
        <f t="shared" si="4"/>
        <v>81</v>
      </c>
      <c r="L36" s="28" t="str">
        <f t="shared" si="5"/>
        <v>B</v>
      </c>
      <c r="M36" s="28">
        <f t="shared" si="6"/>
        <v>81</v>
      </c>
      <c r="N36" s="28" t="str">
        <f t="shared" si="7"/>
        <v>B</v>
      </c>
      <c r="O36" s="38">
        <v>2</v>
      </c>
      <c r="P36" s="28" t="str">
        <f t="shared" si="8"/>
        <v>Memiliki ketrampilan mempresentasikan pembuatan roket sederhana</v>
      </c>
      <c r="Q36" s="40"/>
      <c r="R36" s="40"/>
      <c r="S36" s="18"/>
      <c r="T36" s="1">
        <v>80</v>
      </c>
      <c r="U36" s="1">
        <v>80</v>
      </c>
      <c r="V36" s="1">
        <v>82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64314</v>
      </c>
      <c r="C37" s="19" t="s">
        <v>145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81.25</v>
      </c>
      <c r="L37" s="28" t="str">
        <f t="shared" si="5"/>
        <v>B</v>
      </c>
      <c r="M37" s="28">
        <f t="shared" si="6"/>
        <v>81.25</v>
      </c>
      <c r="N37" s="28" t="str">
        <f t="shared" si="7"/>
        <v>B</v>
      </c>
      <c r="O37" s="38">
        <v>2</v>
      </c>
      <c r="P37" s="28" t="str">
        <f t="shared" si="8"/>
        <v>Memiliki ketrampilan mempresentasikan pembuatan roket sederhana</v>
      </c>
      <c r="Q37" s="40"/>
      <c r="R37" s="40"/>
      <c r="S37" s="18"/>
      <c r="T37" s="1">
        <v>76</v>
      </c>
      <c r="U37" s="1">
        <v>80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64330</v>
      </c>
      <c r="C38" s="19" t="s">
        <v>146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menganalisis Usaha dan Energi, namun perlu meningkatkan kemampuan menganalisis Momentum dan Impuls</v>
      </c>
      <c r="K38" s="36">
        <f t="shared" si="4"/>
        <v>83.75</v>
      </c>
      <c r="L38" s="28" t="str">
        <f t="shared" si="5"/>
        <v>B</v>
      </c>
      <c r="M38" s="28">
        <f t="shared" si="6"/>
        <v>83.75</v>
      </c>
      <c r="N38" s="28" t="str">
        <f t="shared" si="7"/>
        <v>B</v>
      </c>
      <c r="O38" s="38">
        <v>2</v>
      </c>
      <c r="P38" s="28" t="str">
        <f t="shared" si="8"/>
        <v>Memiliki ketrampilan mempresentasikan pembuatan roket sederhana</v>
      </c>
      <c r="Q38" s="40"/>
      <c r="R38" s="40"/>
      <c r="S38" s="18"/>
      <c r="T38" s="1">
        <v>82</v>
      </c>
      <c r="U38" s="1">
        <v>78</v>
      </c>
      <c r="V38" s="1">
        <v>80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64346</v>
      </c>
      <c r="C39" s="19" t="s">
        <v>147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2</v>
      </c>
      <c r="J39" s="28" t="str">
        <f t="shared" si="3"/>
        <v>Memiliki kemampuan menganalisis Usaha dan Energi, namun perlu meningkatkan kemampuan menganalisis Momentum dan Impuls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Memiliki kemampuan merancang dan membuat roket sederhana</v>
      </c>
      <c r="Q39" s="40"/>
      <c r="R39" s="40"/>
      <c r="S39" s="18"/>
      <c r="T39" s="1">
        <v>76</v>
      </c>
      <c r="U39" s="1">
        <v>80</v>
      </c>
      <c r="V39" s="1">
        <v>78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64362</v>
      </c>
      <c r="C40" s="19" t="s">
        <v>148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81.25</v>
      </c>
      <c r="L40" s="28" t="str">
        <f t="shared" si="5"/>
        <v>B</v>
      </c>
      <c r="M40" s="28">
        <f t="shared" si="6"/>
        <v>81.25</v>
      </c>
      <c r="N40" s="28" t="str">
        <f t="shared" si="7"/>
        <v>B</v>
      </c>
      <c r="O40" s="38">
        <v>2</v>
      </c>
      <c r="P40" s="28" t="str">
        <f t="shared" si="8"/>
        <v>Memiliki ketrampilan mempresentasikan pembuatan roket sederhana</v>
      </c>
      <c r="Q40" s="40"/>
      <c r="R40" s="40"/>
      <c r="S40" s="18"/>
      <c r="T40" s="1">
        <v>80</v>
      </c>
      <c r="U40" s="1">
        <v>80</v>
      </c>
      <c r="V40" s="1">
        <v>85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64378</v>
      </c>
      <c r="C41" s="19" t="s">
        <v>149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73</v>
      </c>
      <c r="U41" s="1">
        <v>80</v>
      </c>
      <c r="V41" s="1">
        <v>78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64394</v>
      </c>
      <c r="C42" s="19" t="s">
        <v>150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menganalisis H Newton, namun perlu meningkatkan kemampuan menganalisis Usaha dan Energi</v>
      </c>
      <c r="K42" s="36">
        <f t="shared" si="4"/>
        <v>81.25</v>
      </c>
      <c r="L42" s="28" t="str">
        <f t="shared" si="5"/>
        <v>B</v>
      </c>
      <c r="M42" s="28">
        <f t="shared" si="6"/>
        <v>81.25</v>
      </c>
      <c r="N42" s="28" t="str">
        <f t="shared" si="7"/>
        <v>B</v>
      </c>
      <c r="O42" s="38">
        <v>2</v>
      </c>
      <c r="P42" s="28" t="str">
        <f t="shared" si="8"/>
        <v>Memiliki ketrampilan mempresentasikan pembuatan roket sederhana</v>
      </c>
      <c r="Q42" s="40"/>
      <c r="R42" s="40"/>
      <c r="S42" s="18"/>
      <c r="T42" s="1">
        <v>84</v>
      </c>
      <c r="U42" s="1">
        <v>80</v>
      </c>
      <c r="V42" s="1">
        <v>90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64410</v>
      </c>
      <c r="C43" s="19" t="s">
        <v>151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menganalisis H Newton, namun perlu meningkatkan kemampuan menganalisis Usaha dan Energi</v>
      </c>
      <c r="K43" s="36">
        <f t="shared" si="4"/>
        <v>83.75</v>
      </c>
      <c r="L43" s="28" t="str">
        <f t="shared" si="5"/>
        <v>B</v>
      </c>
      <c r="M43" s="28">
        <f t="shared" si="6"/>
        <v>83.75</v>
      </c>
      <c r="N43" s="28" t="str">
        <f t="shared" si="7"/>
        <v>B</v>
      </c>
      <c r="O43" s="38">
        <v>2</v>
      </c>
      <c r="P43" s="28" t="str">
        <f t="shared" si="8"/>
        <v>Memiliki ketrampilan mempresentasikan pembuatan roket sederhana</v>
      </c>
      <c r="Q43" s="40"/>
      <c r="R43" s="40"/>
      <c r="S43" s="18"/>
      <c r="T43" s="1">
        <v>80</v>
      </c>
      <c r="U43" s="1">
        <v>89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64426</v>
      </c>
      <c r="C44" s="19" t="s">
        <v>152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menganalisis Usaha dan Energi, namun perlu meningkatkan kemampuan menganalisis Momentum dan Impuls</v>
      </c>
      <c r="K44" s="36">
        <f t="shared" si="4"/>
        <v>81.25</v>
      </c>
      <c r="L44" s="28" t="str">
        <f t="shared" si="5"/>
        <v>B</v>
      </c>
      <c r="M44" s="28">
        <f t="shared" si="6"/>
        <v>81.25</v>
      </c>
      <c r="N44" s="28" t="str">
        <f t="shared" si="7"/>
        <v>B</v>
      </c>
      <c r="O44" s="38">
        <v>2</v>
      </c>
      <c r="P44" s="28" t="str">
        <f t="shared" si="8"/>
        <v>Memiliki ketrampilan mempresentasikan pembuatan roket sederhana</v>
      </c>
      <c r="Q44" s="40"/>
      <c r="R44" s="40"/>
      <c r="S44" s="18"/>
      <c r="T44" s="1">
        <v>80</v>
      </c>
      <c r="U44" s="1">
        <v>80</v>
      </c>
      <c r="V44" s="1">
        <v>80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64442</v>
      </c>
      <c r="C45" s="19" t="s">
        <v>153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menganalisis Usaha dan Energi, namun perlu meningkatkan kemampuan menganalisis Momentum dan Impuls</v>
      </c>
      <c r="K45" s="36">
        <f t="shared" si="4"/>
        <v>83.75</v>
      </c>
      <c r="L45" s="28" t="str">
        <f t="shared" si="5"/>
        <v>B</v>
      </c>
      <c r="M45" s="28">
        <f t="shared" si="6"/>
        <v>83.75</v>
      </c>
      <c r="N45" s="28" t="str">
        <f t="shared" si="7"/>
        <v>B</v>
      </c>
      <c r="O45" s="38">
        <v>2</v>
      </c>
      <c r="P45" s="28" t="str">
        <f t="shared" si="8"/>
        <v>Memiliki ketrampilan mempresentasikan pembuatan roket sederhana</v>
      </c>
      <c r="Q45" s="40"/>
      <c r="R45" s="40"/>
      <c r="S45" s="18"/>
      <c r="T45" s="1">
        <v>80</v>
      </c>
      <c r="U45" s="1">
        <v>78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64458</v>
      </c>
      <c r="C46" s="19" t="s">
        <v>154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>Memiliki kemampuan menganalisis Usaha dan Energi, namun perlu meningkatkan kemampuan menganalisis Momentum dan Impuls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Memiliki ketrampilan mempresentasikan pembuatan roket sederhana</v>
      </c>
      <c r="Q46" s="40"/>
      <c r="R46" s="40"/>
      <c r="S46" s="18"/>
      <c r="T46" s="1">
        <v>81</v>
      </c>
      <c r="U46" s="1">
        <v>80</v>
      </c>
      <c r="V46" s="1">
        <v>81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64473</v>
      </c>
      <c r="C11" s="19" t="s">
        <v>156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83.75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84</v>
      </c>
      <c r="U11" s="1">
        <v>82</v>
      </c>
      <c r="V11" s="1">
        <v>84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64489</v>
      </c>
      <c r="C12" s="19" t="s">
        <v>157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menganalisis Usaha dan Energi, namun perlu meningkatkan kemampuan menganalisis Momentum dan Impuls</v>
      </c>
      <c r="K12" s="36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8">
        <v>2</v>
      </c>
      <c r="P12" s="28" t="str">
        <f t="shared" si="8"/>
        <v>Memiliki ketrampilan mempresentasikan pembuatan roket sederhana</v>
      </c>
      <c r="Q12" s="40"/>
      <c r="R12" s="40"/>
      <c r="S12" s="18"/>
      <c r="T12" s="1">
        <v>76</v>
      </c>
      <c r="U12" s="1">
        <v>80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64505</v>
      </c>
      <c r="C13" s="19" t="s">
        <v>158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76</v>
      </c>
      <c r="U13" s="1">
        <v>80</v>
      </c>
      <c r="V13" s="1">
        <v>85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16461</v>
      </c>
      <c r="FK13" s="78">
        <v>16471</v>
      </c>
    </row>
    <row r="14" spans="1:167" x14ac:dyDescent="0.25">
      <c r="A14" s="19">
        <v>4</v>
      </c>
      <c r="B14" s="19">
        <v>64521</v>
      </c>
      <c r="C14" s="19" t="s">
        <v>159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menganalisis Usaha dan Energi, namun perlu meningkatkan kemampuan menganalisis Momentum dan Impuls</v>
      </c>
      <c r="K14" s="36">
        <f t="shared" si="4"/>
        <v>81.25</v>
      </c>
      <c r="L14" s="28" t="str">
        <f t="shared" si="5"/>
        <v>B</v>
      </c>
      <c r="M14" s="28">
        <f t="shared" si="6"/>
        <v>81.25</v>
      </c>
      <c r="N14" s="28" t="str">
        <f t="shared" si="7"/>
        <v>B</v>
      </c>
      <c r="O14" s="38">
        <v>2</v>
      </c>
      <c r="P14" s="28" t="str">
        <f t="shared" si="8"/>
        <v>Memiliki ketrampilan mempresentasikan pembuatan roket sederhana</v>
      </c>
      <c r="Q14" s="40"/>
      <c r="R14" s="40"/>
      <c r="S14" s="18"/>
      <c r="T14" s="1">
        <v>80</v>
      </c>
      <c r="U14" s="1">
        <v>80</v>
      </c>
      <c r="V14" s="1">
        <v>78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64537</v>
      </c>
      <c r="C15" s="19" t="s">
        <v>160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70</v>
      </c>
      <c r="U15" s="1">
        <v>85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16462</v>
      </c>
      <c r="FK15" s="78">
        <v>16472</v>
      </c>
    </row>
    <row r="16" spans="1:167" x14ac:dyDescent="0.25">
      <c r="A16" s="19">
        <v>6</v>
      </c>
      <c r="B16" s="19">
        <v>64553</v>
      </c>
      <c r="C16" s="19" t="s">
        <v>161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menganalisis Usaha dan Energi, namun perlu meningkatkan kemampuan menganalisis Momentum dan Impuls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>Memiliki ketrampilan mempresentasikan pembuatan roket sederhana</v>
      </c>
      <c r="Q16" s="40"/>
      <c r="R16" s="40"/>
      <c r="S16" s="18"/>
      <c r="T16" s="1">
        <v>80</v>
      </c>
      <c r="U16" s="1">
        <v>80</v>
      </c>
      <c r="V16" s="1">
        <v>78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64569</v>
      </c>
      <c r="C17" s="19" t="s">
        <v>162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Memiliki ketrampilan mempresentasikan pembuatan roket sederhana</v>
      </c>
      <c r="Q17" s="40"/>
      <c r="R17" s="40"/>
      <c r="S17" s="18"/>
      <c r="T17" s="1">
        <v>80</v>
      </c>
      <c r="U17" s="1">
        <v>79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16463</v>
      </c>
      <c r="FK17" s="78">
        <v>16473</v>
      </c>
    </row>
    <row r="18" spans="1:167" x14ac:dyDescent="0.25">
      <c r="A18" s="19">
        <v>8</v>
      </c>
      <c r="B18" s="19">
        <v>64585</v>
      </c>
      <c r="C18" s="19" t="s">
        <v>163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menganalisis Usaha dan Energi, namun perlu meningkatkan kemampuan menganalisis Momentum dan Impuls</v>
      </c>
      <c r="K18" s="36">
        <f t="shared" si="4"/>
        <v>82.5</v>
      </c>
      <c r="L18" s="28" t="str">
        <f t="shared" si="5"/>
        <v>B</v>
      </c>
      <c r="M18" s="28">
        <f t="shared" si="6"/>
        <v>82.5</v>
      </c>
      <c r="N18" s="28" t="str">
        <f t="shared" si="7"/>
        <v>B</v>
      </c>
      <c r="O18" s="38">
        <v>2</v>
      </c>
      <c r="P18" s="28" t="str">
        <f t="shared" si="8"/>
        <v>Memiliki ketrampilan mempresentasikan pembuatan roket sederhana</v>
      </c>
      <c r="Q18" s="40"/>
      <c r="R18" s="40"/>
      <c r="S18" s="18"/>
      <c r="T18" s="1">
        <v>80</v>
      </c>
      <c r="U18" s="1">
        <v>80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64601</v>
      </c>
      <c r="C19" s="19" t="s">
        <v>164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menganalisis Usaha dan Energi, namun perlu meningkatkan kemampuan menganalisis Momentum dan Impuls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Memiliki ketrampilan mempresentasikan pembuatan roket sederhana</v>
      </c>
      <c r="Q19" s="40"/>
      <c r="R19" s="40"/>
      <c r="S19" s="18"/>
      <c r="T19" s="1">
        <v>84</v>
      </c>
      <c r="U19" s="1">
        <v>82</v>
      </c>
      <c r="V19" s="1">
        <v>80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16464</v>
      </c>
      <c r="FK19" s="78">
        <v>16474</v>
      </c>
    </row>
    <row r="20" spans="1:167" x14ac:dyDescent="0.25">
      <c r="A20" s="19">
        <v>10</v>
      </c>
      <c r="B20" s="19">
        <v>64617</v>
      </c>
      <c r="C20" s="19" t="s">
        <v>165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8">
        <v>2</v>
      </c>
      <c r="P20" s="28" t="str">
        <f t="shared" si="8"/>
        <v>Memiliki ketrampilan mempresentasikan pembuatan roket sederhana</v>
      </c>
      <c r="Q20" s="40"/>
      <c r="R20" s="40"/>
      <c r="S20" s="18"/>
      <c r="T20" s="1">
        <v>75</v>
      </c>
      <c r="U20" s="1">
        <v>80</v>
      </c>
      <c r="V20" s="1">
        <v>82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64633</v>
      </c>
      <c r="C21" s="19" t="s">
        <v>166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menganalisis Usaha dan Energi, namun perlu meningkatkan kemampuan menganalisis Momentum dan Impuls</v>
      </c>
      <c r="K21" s="36">
        <f t="shared" si="4"/>
        <v>82.5</v>
      </c>
      <c r="L21" s="28" t="str">
        <f t="shared" si="5"/>
        <v>B</v>
      </c>
      <c r="M21" s="28">
        <f t="shared" si="6"/>
        <v>82.5</v>
      </c>
      <c r="N21" s="28" t="str">
        <f t="shared" si="7"/>
        <v>B</v>
      </c>
      <c r="O21" s="38">
        <v>2</v>
      </c>
      <c r="P21" s="28" t="str">
        <f t="shared" si="8"/>
        <v>Memiliki ketrampilan mempresentasikan pembuatan roket sederhana</v>
      </c>
      <c r="Q21" s="40"/>
      <c r="R21" s="40"/>
      <c r="S21" s="18"/>
      <c r="T21" s="1">
        <v>80</v>
      </c>
      <c r="U21" s="1">
        <v>75</v>
      </c>
      <c r="V21" s="1">
        <v>80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16465</v>
      </c>
      <c r="FK21" s="78">
        <v>16475</v>
      </c>
    </row>
    <row r="22" spans="1:167" x14ac:dyDescent="0.25">
      <c r="A22" s="19">
        <v>12</v>
      </c>
      <c r="B22" s="19">
        <v>64649</v>
      </c>
      <c r="C22" s="19" t="s">
        <v>167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>Memiliki ketrampilan mempresentasikan pembuatan roket sederhana</v>
      </c>
      <c r="Q22" s="40"/>
      <c r="R22" s="40"/>
      <c r="S22" s="18"/>
      <c r="T22" s="1">
        <v>84</v>
      </c>
      <c r="U22" s="1">
        <v>84</v>
      </c>
      <c r="V22" s="1">
        <v>85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64665</v>
      </c>
      <c r="C23" s="19" t="s">
        <v>168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menganalisis Usaha dan Energi, namun perlu meningkatkan kemampuan menganalisis Momentum dan Impuls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80</v>
      </c>
      <c r="U23" s="1">
        <v>78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16466</v>
      </c>
      <c r="FK23" s="78">
        <v>16476</v>
      </c>
    </row>
    <row r="24" spans="1:167" x14ac:dyDescent="0.25">
      <c r="A24" s="19">
        <v>14</v>
      </c>
      <c r="B24" s="19">
        <v>64681</v>
      </c>
      <c r="C24" s="19" t="s">
        <v>169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menganalisis Usaha dan Energi, namun perlu meningkatkan kemampuan menganalisis Momentum dan Impuls</v>
      </c>
      <c r="K24" s="36">
        <f t="shared" si="4"/>
        <v>83.75</v>
      </c>
      <c r="L24" s="28" t="str">
        <f t="shared" si="5"/>
        <v>B</v>
      </c>
      <c r="M24" s="28">
        <f t="shared" si="6"/>
        <v>83.75</v>
      </c>
      <c r="N24" s="28" t="str">
        <f t="shared" si="7"/>
        <v>B</v>
      </c>
      <c r="O24" s="38">
        <v>2</v>
      </c>
      <c r="P24" s="28" t="str">
        <f t="shared" si="8"/>
        <v>Memiliki ketrampilan mempresentasikan pembuatan roket sederhana</v>
      </c>
      <c r="Q24" s="40"/>
      <c r="R24" s="40"/>
      <c r="S24" s="18"/>
      <c r="T24" s="1">
        <v>80</v>
      </c>
      <c r="U24" s="1">
        <v>85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64697</v>
      </c>
      <c r="C25" s="19" t="s">
        <v>170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79</v>
      </c>
      <c r="U25" s="1">
        <v>78</v>
      </c>
      <c r="V25" s="1">
        <v>80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16467</v>
      </c>
      <c r="FK25" s="78">
        <v>16477</v>
      </c>
    </row>
    <row r="26" spans="1:167" x14ac:dyDescent="0.25">
      <c r="A26" s="19">
        <v>16</v>
      </c>
      <c r="B26" s="19">
        <v>64713</v>
      </c>
      <c r="C26" s="19" t="s">
        <v>171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Memiliki ketrampilan mempresentasikan pembuatan roket sederhana</v>
      </c>
      <c r="Q26" s="40"/>
      <c r="R26" s="40"/>
      <c r="S26" s="18"/>
      <c r="T26" s="1">
        <v>80</v>
      </c>
      <c r="U26" s="1">
        <v>80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64729</v>
      </c>
      <c r="C27" s="19" t="s">
        <v>172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menganalisis Usaha dan Energi, namun perlu meningkatkan kemampuan menganalisis Momentum dan Impuls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Memiliki ketrampilan mempresentasikan pembuatan roket sederhana</v>
      </c>
      <c r="Q27" s="40"/>
      <c r="R27" s="40"/>
      <c r="S27" s="18"/>
      <c r="T27" s="1">
        <v>80</v>
      </c>
      <c r="U27" s="1">
        <v>80</v>
      </c>
      <c r="V27" s="1">
        <v>82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16468</v>
      </c>
      <c r="FK27" s="78">
        <v>16478</v>
      </c>
    </row>
    <row r="28" spans="1:167" x14ac:dyDescent="0.25">
      <c r="A28" s="19">
        <v>18</v>
      </c>
      <c r="B28" s="19">
        <v>64745</v>
      </c>
      <c r="C28" s="19" t="s">
        <v>173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menganalisis Usaha dan Energi, namun perlu meningkatkan kemampuan menganalisis Momentum dan Impuls</v>
      </c>
      <c r="K28" s="36">
        <f t="shared" si="4"/>
        <v>82.5</v>
      </c>
      <c r="L28" s="28" t="str">
        <f t="shared" si="5"/>
        <v>B</v>
      </c>
      <c r="M28" s="28">
        <f t="shared" si="6"/>
        <v>82.5</v>
      </c>
      <c r="N28" s="28" t="str">
        <f t="shared" si="7"/>
        <v>B</v>
      </c>
      <c r="O28" s="38">
        <v>2</v>
      </c>
      <c r="P28" s="28" t="str">
        <f t="shared" si="8"/>
        <v>Memiliki ketrampilan mempresentasikan pembuatan roket sederhana</v>
      </c>
      <c r="Q28" s="40"/>
      <c r="R28" s="40"/>
      <c r="S28" s="18"/>
      <c r="T28" s="1">
        <v>80</v>
      </c>
      <c r="U28" s="1">
        <v>78</v>
      </c>
      <c r="V28" s="1">
        <v>80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64761</v>
      </c>
      <c r="C29" s="19" t="s">
        <v>174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menganalisis Usaha dan Energi, namun perlu meningkatkan kemampuan menganalisis Momentum dan Impuls</v>
      </c>
      <c r="K29" s="36">
        <f t="shared" si="4"/>
        <v>83.75</v>
      </c>
      <c r="L29" s="28" t="str">
        <f t="shared" si="5"/>
        <v>B</v>
      </c>
      <c r="M29" s="28">
        <f t="shared" si="6"/>
        <v>83.75</v>
      </c>
      <c r="N29" s="28" t="str">
        <f t="shared" si="7"/>
        <v>B</v>
      </c>
      <c r="O29" s="38">
        <v>2</v>
      </c>
      <c r="P29" s="28" t="str">
        <f t="shared" si="8"/>
        <v>Memiliki ketrampilan mempresentasikan pembuatan roket sederhana</v>
      </c>
      <c r="Q29" s="40"/>
      <c r="R29" s="40"/>
      <c r="S29" s="18"/>
      <c r="T29" s="1">
        <v>74</v>
      </c>
      <c r="U29" s="1">
        <v>85</v>
      </c>
      <c r="V29" s="1">
        <v>85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16469</v>
      </c>
      <c r="FK29" s="78">
        <v>16479</v>
      </c>
    </row>
    <row r="30" spans="1:167" x14ac:dyDescent="0.25">
      <c r="A30" s="19">
        <v>20</v>
      </c>
      <c r="B30" s="19">
        <v>64777</v>
      </c>
      <c r="C30" s="19" t="s">
        <v>175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menganalisis Usaha dan Energi, namun perlu meningkatkan kemampuan menganalisis Momentum dan Impuls</v>
      </c>
      <c r="K30" s="36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8">
        <v>2</v>
      </c>
      <c r="P30" s="28" t="str">
        <f t="shared" si="8"/>
        <v>Memiliki ketrampilan mempresentasikan pembuatan roket sederhana</v>
      </c>
      <c r="Q30" s="40"/>
      <c r="R30" s="40"/>
      <c r="S30" s="18"/>
      <c r="T30" s="1">
        <v>80</v>
      </c>
      <c r="U30" s="1">
        <v>80</v>
      </c>
      <c r="V30" s="1">
        <v>80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64793</v>
      </c>
      <c r="C31" s="19" t="s">
        <v>176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Memiliki kemampuan merancang dan membuat roket sederhana</v>
      </c>
      <c r="Q31" s="40"/>
      <c r="R31" s="40"/>
      <c r="S31" s="18"/>
      <c r="T31" s="1">
        <v>78</v>
      </c>
      <c r="U31" s="1">
        <v>82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16470</v>
      </c>
      <c r="FK31" s="78">
        <v>16480</v>
      </c>
    </row>
    <row r="32" spans="1:167" x14ac:dyDescent="0.25">
      <c r="A32" s="19">
        <v>22</v>
      </c>
      <c r="B32" s="19">
        <v>64809</v>
      </c>
      <c r="C32" s="19" t="s">
        <v>177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>Memiliki ketrampilan mempresentasikan pembuatan roket sederhana</v>
      </c>
      <c r="Q32" s="40"/>
      <c r="R32" s="40"/>
      <c r="S32" s="18"/>
      <c r="T32" s="1">
        <v>80</v>
      </c>
      <c r="U32" s="1">
        <v>80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64825</v>
      </c>
      <c r="C33" s="19" t="s">
        <v>178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menganalisis Usaha dan Energi, namun perlu meningkatkan kemampuan menganalisis Momentum dan Impuls</v>
      </c>
      <c r="K33" s="36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8">
        <v>2</v>
      </c>
      <c r="P33" s="28" t="str">
        <f t="shared" si="8"/>
        <v>Memiliki ketrampilan mempresentasikan pembuatan roket sederhana</v>
      </c>
      <c r="Q33" s="40"/>
      <c r="R33" s="40"/>
      <c r="S33" s="18"/>
      <c r="T33" s="1">
        <v>75</v>
      </c>
      <c r="U33" s="1">
        <v>80</v>
      </c>
      <c r="V33" s="1">
        <v>80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64841</v>
      </c>
      <c r="C34" s="19" t="s">
        <v>179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81.25</v>
      </c>
      <c r="L34" s="28" t="str">
        <f t="shared" si="5"/>
        <v>B</v>
      </c>
      <c r="M34" s="28">
        <f t="shared" si="6"/>
        <v>81.25</v>
      </c>
      <c r="N34" s="28" t="str">
        <f t="shared" si="7"/>
        <v>B</v>
      </c>
      <c r="O34" s="38">
        <v>2</v>
      </c>
      <c r="P34" s="28" t="str">
        <f t="shared" si="8"/>
        <v>Memiliki ketrampilan mempresentasikan pembuatan roket sederhana</v>
      </c>
      <c r="Q34" s="40"/>
      <c r="R34" s="40"/>
      <c r="S34" s="18"/>
      <c r="T34" s="1">
        <v>83</v>
      </c>
      <c r="U34" s="1">
        <v>84</v>
      </c>
      <c r="V34" s="1">
        <v>85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64857</v>
      </c>
      <c r="C35" s="19" t="s">
        <v>180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menganalisis Usaha dan Energi, namun perlu meningkatkan kemampuan menganalisis Momentum dan Impuls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Memiliki ketrampilan mempresentasikan pembuatan roket sederhana</v>
      </c>
      <c r="Q35" s="40"/>
      <c r="R35" s="40"/>
      <c r="S35" s="18"/>
      <c r="T35" s="1">
        <v>78</v>
      </c>
      <c r="U35" s="1">
        <v>75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64873</v>
      </c>
      <c r="C36" s="19" t="s">
        <v>181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menganalisis Usaha dan Energi, namun perlu meningkatkan kemampuan menganalisis Momentum dan Impuls</v>
      </c>
      <c r="K36" s="36">
        <f t="shared" si="4"/>
        <v>82.5</v>
      </c>
      <c r="L36" s="28" t="str">
        <f t="shared" si="5"/>
        <v>B</v>
      </c>
      <c r="M36" s="28">
        <f t="shared" si="6"/>
        <v>82.5</v>
      </c>
      <c r="N36" s="28" t="str">
        <f t="shared" si="7"/>
        <v>B</v>
      </c>
      <c r="O36" s="38">
        <v>2</v>
      </c>
      <c r="P36" s="28" t="str">
        <f t="shared" si="8"/>
        <v>Memiliki ketrampilan mempresentasikan pembuatan roket sederhana</v>
      </c>
      <c r="Q36" s="40"/>
      <c r="R36" s="40"/>
      <c r="S36" s="18"/>
      <c r="T36" s="1">
        <v>76</v>
      </c>
      <c r="U36" s="1">
        <v>85</v>
      </c>
      <c r="V36" s="1">
        <v>85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64889</v>
      </c>
      <c r="C37" s="19" t="s">
        <v>182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82.5</v>
      </c>
      <c r="L37" s="28" t="str">
        <f t="shared" si="5"/>
        <v>B</v>
      </c>
      <c r="M37" s="28">
        <f t="shared" si="6"/>
        <v>82.5</v>
      </c>
      <c r="N37" s="28" t="str">
        <f t="shared" si="7"/>
        <v>B</v>
      </c>
      <c r="O37" s="38">
        <v>2</v>
      </c>
      <c r="P37" s="28" t="str">
        <f t="shared" si="8"/>
        <v>Memiliki ketrampilan mempresentasikan pembuatan roket sederhana</v>
      </c>
      <c r="Q37" s="40"/>
      <c r="R37" s="40"/>
      <c r="S37" s="18"/>
      <c r="T37" s="1">
        <v>80</v>
      </c>
      <c r="U37" s="1">
        <v>82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64905</v>
      </c>
      <c r="C38" s="19" t="s">
        <v>183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menganalisis Usaha dan Energi, namun perlu meningkatkan kemampuan menganalisis Momentum dan Impuls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kemampuan merancang dan membuat roket sederhana</v>
      </c>
      <c r="Q38" s="40"/>
      <c r="R38" s="40"/>
      <c r="S38" s="18"/>
      <c r="T38" s="1">
        <v>78</v>
      </c>
      <c r="U38" s="1">
        <v>80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64921</v>
      </c>
      <c r="C39" s="19" t="s">
        <v>184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menganalisis Usaha dan Energi, namun perlu meningkatkan kemampuan menganalisis Momentum dan Impuls</v>
      </c>
      <c r="K39" s="36">
        <f t="shared" si="4"/>
        <v>82.5</v>
      </c>
      <c r="L39" s="28" t="str">
        <f t="shared" si="5"/>
        <v>B</v>
      </c>
      <c r="M39" s="28">
        <f t="shared" si="6"/>
        <v>82.5</v>
      </c>
      <c r="N39" s="28" t="str">
        <f t="shared" si="7"/>
        <v>B</v>
      </c>
      <c r="O39" s="38">
        <v>2</v>
      </c>
      <c r="P39" s="28" t="str">
        <f t="shared" si="8"/>
        <v>Memiliki ketrampilan mempresentasikan pembuatan roket sederhana</v>
      </c>
      <c r="Q39" s="40"/>
      <c r="R39" s="40"/>
      <c r="S39" s="18"/>
      <c r="T39" s="1">
        <v>80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64937</v>
      </c>
      <c r="C40" s="19" t="s">
        <v>185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82.5</v>
      </c>
      <c r="L40" s="28" t="str">
        <f t="shared" si="5"/>
        <v>B</v>
      </c>
      <c r="M40" s="28">
        <f t="shared" si="6"/>
        <v>82.5</v>
      </c>
      <c r="N40" s="28" t="str">
        <f t="shared" si="7"/>
        <v>B</v>
      </c>
      <c r="O40" s="38">
        <v>2</v>
      </c>
      <c r="P40" s="28" t="str">
        <f t="shared" si="8"/>
        <v>Memiliki ketrampilan mempresentasikan pembuatan roket sederhana</v>
      </c>
      <c r="Q40" s="40"/>
      <c r="R40" s="40"/>
      <c r="S40" s="18"/>
      <c r="T40" s="1">
        <v>85</v>
      </c>
      <c r="U40" s="1">
        <v>75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64953</v>
      </c>
      <c r="C41" s="19" t="s">
        <v>186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82.75</v>
      </c>
      <c r="L41" s="28" t="str">
        <f t="shared" si="5"/>
        <v>B</v>
      </c>
      <c r="M41" s="28">
        <f t="shared" si="6"/>
        <v>82.75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76</v>
      </c>
      <c r="U41" s="1">
        <v>80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64969</v>
      </c>
      <c r="C42" s="19" t="s">
        <v>187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menganalisis Usaha dan Energi, namun perlu meningkatkan kemampuan menganalisis Momentum dan Impuls</v>
      </c>
      <c r="K42" s="36">
        <f t="shared" si="4"/>
        <v>84.25</v>
      </c>
      <c r="L42" s="28" t="str">
        <f t="shared" si="5"/>
        <v>A</v>
      </c>
      <c r="M42" s="28">
        <f t="shared" si="6"/>
        <v>84.25</v>
      </c>
      <c r="N42" s="28" t="str">
        <f t="shared" si="7"/>
        <v>A</v>
      </c>
      <c r="O42" s="38">
        <v>1</v>
      </c>
      <c r="P42" s="28" t="str">
        <f t="shared" si="8"/>
        <v>Memiliki kemampuan merancang dan membuat roket sederhana</v>
      </c>
      <c r="Q42" s="40"/>
      <c r="R42" s="40"/>
      <c r="S42" s="18"/>
      <c r="T42" s="1">
        <v>86</v>
      </c>
      <c r="U42" s="1">
        <v>75</v>
      </c>
      <c r="V42" s="1">
        <v>75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86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64985</v>
      </c>
      <c r="C43" s="19" t="s">
        <v>188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menganalisis H Newton, namun perlu meningkatkan kemampuan menganalisis Usaha dan Energi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Memiliki kemampuan merancang dan membuat roket sederhana</v>
      </c>
      <c r="Q43" s="40"/>
      <c r="R43" s="40"/>
      <c r="S43" s="18"/>
      <c r="T43" s="1">
        <v>85</v>
      </c>
      <c r="U43" s="1">
        <v>86</v>
      </c>
      <c r="V43" s="1">
        <v>84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65001</v>
      </c>
      <c r="C44" s="19" t="s">
        <v>189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menganalisis Usaha dan Energi, namun perlu meningkatkan kemampuan menganalisis Momentum dan Impuls</v>
      </c>
      <c r="K44" s="36">
        <f t="shared" si="4"/>
        <v>87.5</v>
      </c>
      <c r="L44" s="28" t="str">
        <f t="shared" si="5"/>
        <v>A</v>
      </c>
      <c r="M44" s="28">
        <f t="shared" si="6"/>
        <v>87.5</v>
      </c>
      <c r="N44" s="28" t="str">
        <f t="shared" si="7"/>
        <v>A</v>
      </c>
      <c r="O44" s="38">
        <v>1</v>
      </c>
      <c r="P44" s="28" t="str">
        <f t="shared" si="8"/>
        <v>Memiliki kemampuan merancang dan membuat roket sederhana</v>
      </c>
      <c r="Q44" s="40"/>
      <c r="R44" s="40"/>
      <c r="S44" s="18"/>
      <c r="T44" s="1">
        <v>80</v>
      </c>
      <c r="U44" s="1">
        <v>70</v>
      </c>
      <c r="V44" s="1">
        <v>85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65017</v>
      </c>
      <c r="C45" s="19" t="s">
        <v>190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menganalisis Usaha dan Energi, namun perlu meningkatkan kemampuan menganalisis Momentum dan Impuls</v>
      </c>
      <c r="K45" s="36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8">
        <v>2</v>
      </c>
      <c r="P45" s="28" t="str">
        <f t="shared" si="8"/>
        <v>Memiliki ketrampilan mempresentasikan pembuatan roket sederhana</v>
      </c>
      <c r="Q45" s="40"/>
      <c r="R45" s="40"/>
      <c r="S45" s="18"/>
      <c r="T45" s="1">
        <v>78</v>
      </c>
      <c r="U45" s="1">
        <v>80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65033</v>
      </c>
      <c r="C46" s="19" t="s">
        <v>191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menganalisis Usaha dan Energi, namun perlu meningkatkan kemampuan menganalisis Momentum dan Impuls</v>
      </c>
      <c r="K46" s="36">
        <f t="shared" si="4"/>
        <v>81.25</v>
      </c>
      <c r="L46" s="28" t="str">
        <f t="shared" si="5"/>
        <v>B</v>
      </c>
      <c r="M46" s="28">
        <f t="shared" si="6"/>
        <v>81.25</v>
      </c>
      <c r="N46" s="28" t="str">
        <f t="shared" si="7"/>
        <v>B</v>
      </c>
      <c r="O46" s="38">
        <v>2</v>
      </c>
      <c r="P46" s="28" t="str">
        <f t="shared" si="8"/>
        <v>Memiliki ketrampilan mempresentasikan pembuatan roket sederhana</v>
      </c>
      <c r="Q46" s="40"/>
      <c r="R46" s="40"/>
      <c r="S46" s="18"/>
      <c r="T46" s="1">
        <v>79</v>
      </c>
      <c r="U46" s="1">
        <v>80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65049</v>
      </c>
      <c r="C11" s="19" t="s">
        <v>193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82.5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84</v>
      </c>
      <c r="U11" s="1">
        <v>84</v>
      </c>
      <c r="V11" s="1">
        <v>85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65065</v>
      </c>
      <c r="C12" s="19" t="s">
        <v>194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menganalisis Usaha dan Energi, namun perlu meningkatkan kemampuan menganalisis Momentum dan Impuls</v>
      </c>
      <c r="K12" s="36">
        <f t="shared" si="4"/>
        <v>83.75</v>
      </c>
      <c r="L12" s="28" t="str">
        <f t="shared" si="5"/>
        <v>B</v>
      </c>
      <c r="M12" s="28">
        <f t="shared" si="6"/>
        <v>83.75</v>
      </c>
      <c r="N12" s="28" t="str">
        <f t="shared" si="7"/>
        <v>B</v>
      </c>
      <c r="O12" s="38">
        <v>2</v>
      </c>
      <c r="P12" s="28" t="str">
        <f t="shared" si="8"/>
        <v>Memiliki ketrampilan mempresentasikan pembuatan roket sederhana</v>
      </c>
      <c r="Q12" s="40"/>
      <c r="R12" s="40"/>
      <c r="S12" s="18"/>
      <c r="T12" s="1">
        <v>80</v>
      </c>
      <c r="U12" s="1">
        <v>90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65080</v>
      </c>
      <c r="C13" s="19" t="s">
        <v>195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83.75</v>
      </c>
      <c r="L13" s="28" t="str">
        <f t="shared" si="5"/>
        <v>B</v>
      </c>
      <c r="M13" s="28">
        <f t="shared" si="6"/>
        <v>83.75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100</v>
      </c>
      <c r="U13" s="1">
        <v>70</v>
      </c>
      <c r="V13" s="1">
        <v>70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90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16481</v>
      </c>
      <c r="FK13" s="78">
        <v>16491</v>
      </c>
    </row>
    <row r="14" spans="1:167" x14ac:dyDescent="0.25">
      <c r="A14" s="19">
        <v>4</v>
      </c>
      <c r="B14" s="19">
        <v>65097</v>
      </c>
      <c r="C14" s="19" t="s">
        <v>196</v>
      </c>
      <c r="D14" s="18"/>
      <c r="E14" s="36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8">
        <v>2</v>
      </c>
      <c r="J14" s="28" t="str">
        <f t="shared" si="3"/>
        <v>Memiliki kemampuan menganalisis Usaha dan Energi, namun perlu meningkatkan kemampuan menganalisis Momentum dan Impuls</v>
      </c>
      <c r="K14" s="36">
        <f t="shared" si="4"/>
        <v>81.25</v>
      </c>
      <c r="L14" s="28" t="str">
        <f t="shared" si="5"/>
        <v>B</v>
      </c>
      <c r="M14" s="28">
        <f t="shared" si="6"/>
        <v>81.25</v>
      </c>
      <c r="N14" s="28" t="str">
        <f t="shared" si="7"/>
        <v>B</v>
      </c>
      <c r="O14" s="38">
        <v>2</v>
      </c>
      <c r="P14" s="28" t="str">
        <f t="shared" si="8"/>
        <v>Memiliki ketrampilan mempresentasikan pembuatan roket sederhana</v>
      </c>
      <c r="Q14" s="40"/>
      <c r="R14" s="40"/>
      <c r="S14" s="18"/>
      <c r="T14" s="1">
        <v>75</v>
      </c>
      <c r="U14" s="1">
        <v>80</v>
      </c>
      <c r="V14" s="1">
        <v>76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65113</v>
      </c>
      <c r="C15" s="19" t="s">
        <v>197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83.75</v>
      </c>
      <c r="L15" s="28" t="str">
        <f t="shared" si="5"/>
        <v>B</v>
      </c>
      <c r="M15" s="28">
        <f t="shared" si="6"/>
        <v>83.75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84</v>
      </c>
      <c r="U15" s="1">
        <v>80</v>
      </c>
      <c r="V15" s="1">
        <v>80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16482</v>
      </c>
      <c r="FK15" s="78">
        <v>16492</v>
      </c>
    </row>
    <row r="16" spans="1:167" x14ac:dyDescent="0.25">
      <c r="A16" s="19">
        <v>6</v>
      </c>
      <c r="B16" s="19">
        <v>65129</v>
      </c>
      <c r="C16" s="19" t="s">
        <v>198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menganalisis Usaha dan Energi, namun perlu meningkatkan kemampuan menganalisis Momentum dan Impuls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>Memiliki ketrampilan mempresentasikan pembuatan roket sederhana</v>
      </c>
      <c r="Q16" s="40"/>
      <c r="R16" s="40"/>
      <c r="S16" s="18"/>
      <c r="T16" s="1">
        <v>80</v>
      </c>
      <c r="U16" s="1">
        <v>85</v>
      </c>
      <c r="V16" s="1">
        <v>82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65145</v>
      </c>
      <c r="C17" s="19" t="s">
        <v>199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Memiliki kemampuan merancang dan membuat roket sederhana</v>
      </c>
      <c r="Q17" s="40"/>
      <c r="R17" s="40"/>
      <c r="S17" s="18"/>
      <c r="T17" s="1">
        <v>78</v>
      </c>
      <c r="U17" s="1">
        <v>80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16483</v>
      </c>
      <c r="FK17" s="78">
        <v>16493</v>
      </c>
    </row>
    <row r="18" spans="1:167" x14ac:dyDescent="0.25">
      <c r="A18" s="19">
        <v>8</v>
      </c>
      <c r="B18" s="19">
        <v>65160</v>
      </c>
      <c r="C18" s="19" t="s">
        <v>200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menganalisis Usaha dan Energi, namun perlu meningkatkan kemampuan menganalisis Momentum dan Impuls</v>
      </c>
      <c r="K18" s="36">
        <f t="shared" si="4"/>
        <v>82.5</v>
      </c>
      <c r="L18" s="28" t="str">
        <f t="shared" si="5"/>
        <v>B</v>
      </c>
      <c r="M18" s="28">
        <f t="shared" si="6"/>
        <v>82.5</v>
      </c>
      <c r="N18" s="28" t="str">
        <f t="shared" si="7"/>
        <v>B</v>
      </c>
      <c r="O18" s="38">
        <v>2</v>
      </c>
      <c r="P18" s="28" t="str">
        <f t="shared" si="8"/>
        <v>Memiliki ketrampilan mempresentasikan pembuatan roket sederhana</v>
      </c>
      <c r="Q18" s="40"/>
      <c r="R18" s="40"/>
      <c r="S18" s="18"/>
      <c r="T18" s="1">
        <v>100</v>
      </c>
      <c r="U18" s="1">
        <v>74</v>
      </c>
      <c r="V18" s="1">
        <v>72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65177</v>
      </c>
      <c r="C19" s="19" t="s">
        <v>201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menganalisis Usaha dan Energi, namun perlu meningkatkan kemampuan menganalisis Momentum dan Impuls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Memiliki kemampuan merancang dan membuat roket sederhana</v>
      </c>
      <c r="Q19" s="40"/>
      <c r="R19" s="40"/>
      <c r="S19" s="18"/>
      <c r="T19" s="1">
        <v>100</v>
      </c>
      <c r="U19" s="1">
        <v>75</v>
      </c>
      <c r="V19" s="1">
        <v>74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16484</v>
      </c>
      <c r="FK19" s="78">
        <v>16494</v>
      </c>
    </row>
    <row r="20" spans="1:167" x14ac:dyDescent="0.25">
      <c r="A20" s="19">
        <v>10</v>
      </c>
      <c r="B20" s="19">
        <v>65192</v>
      </c>
      <c r="C20" s="19" t="s">
        <v>202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87.5</v>
      </c>
      <c r="L20" s="28" t="str">
        <f t="shared" si="5"/>
        <v>A</v>
      </c>
      <c r="M20" s="28">
        <f t="shared" si="6"/>
        <v>87.5</v>
      </c>
      <c r="N20" s="28" t="str">
        <f t="shared" si="7"/>
        <v>A</v>
      </c>
      <c r="O20" s="38">
        <v>1</v>
      </c>
      <c r="P20" s="28" t="str">
        <f t="shared" si="8"/>
        <v>Memiliki kemampuan merancang dan membuat roket sederhana</v>
      </c>
      <c r="Q20" s="40"/>
      <c r="R20" s="40"/>
      <c r="S20" s="18"/>
      <c r="T20" s="1">
        <v>100</v>
      </c>
      <c r="U20" s="1">
        <v>70</v>
      </c>
      <c r="V20" s="1">
        <v>73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65209</v>
      </c>
      <c r="C21" s="19" t="s">
        <v>203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menganalisis Usaha dan Energi, namun perlu meningkatkan kemampuan menganalisis Momentum dan Impuls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Memiliki ketrampilan mempresentasikan pembuatan roket sederhana</v>
      </c>
      <c r="Q21" s="40"/>
      <c r="R21" s="40"/>
      <c r="S21" s="18"/>
      <c r="T21" s="1">
        <v>100</v>
      </c>
      <c r="U21" s="1">
        <v>78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16485</v>
      </c>
      <c r="FK21" s="78">
        <v>16495</v>
      </c>
    </row>
    <row r="22" spans="1:167" x14ac:dyDescent="0.25">
      <c r="A22" s="19">
        <v>12</v>
      </c>
      <c r="B22" s="19">
        <v>65225</v>
      </c>
      <c r="C22" s="19" t="s">
        <v>204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81.25</v>
      </c>
      <c r="L22" s="28" t="str">
        <f t="shared" si="5"/>
        <v>B</v>
      </c>
      <c r="M22" s="28">
        <f t="shared" si="6"/>
        <v>81.25</v>
      </c>
      <c r="N22" s="28" t="str">
        <f t="shared" si="7"/>
        <v>B</v>
      </c>
      <c r="O22" s="38">
        <v>2</v>
      </c>
      <c r="P22" s="28" t="str">
        <f t="shared" si="8"/>
        <v>Memiliki ketrampilan mempresentasikan pembuatan roket sederhana</v>
      </c>
      <c r="Q22" s="40"/>
      <c r="R22" s="40"/>
      <c r="S22" s="18"/>
      <c r="T22" s="1">
        <v>78</v>
      </c>
      <c r="U22" s="1">
        <v>80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65241</v>
      </c>
      <c r="C23" s="19" t="s">
        <v>205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2</v>
      </c>
      <c r="J23" s="28" t="str">
        <f t="shared" si="3"/>
        <v>Memiliki kemampuan menganalisis Usaha dan Energi, namun perlu meningkatkan kemampuan menganalisis Momentum dan Impuls</v>
      </c>
      <c r="K23" s="36">
        <f t="shared" si="4"/>
        <v>83.75</v>
      </c>
      <c r="L23" s="28" t="str">
        <f t="shared" si="5"/>
        <v>B</v>
      </c>
      <c r="M23" s="28">
        <f t="shared" si="6"/>
        <v>83.75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78</v>
      </c>
      <c r="U23" s="1">
        <v>80</v>
      </c>
      <c r="V23" s="1">
        <v>76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16486</v>
      </c>
      <c r="FK23" s="78">
        <v>16496</v>
      </c>
    </row>
    <row r="24" spans="1:167" x14ac:dyDescent="0.25">
      <c r="A24" s="19">
        <v>14</v>
      </c>
      <c r="B24" s="19">
        <v>65256</v>
      </c>
      <c r="C24" s="19" t="s">
        <v>206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menganalisis Usaha dan Energi, namun perlu meningkatkan kemampuan menganalisis Momentum dan Impuls</v>
      </c>
      <c r="K24" s="36">
        <f t="shared" si="4"/>
        <v>82.5</v>
      </c>
      <c r="L24" s="28" t="str">
        <f t="shared" si="5"/>
        <v>B</v>
      </c>
      <c r="M24" s="28">
        <f t="shared" si="6"/>
        <v>82.5</v>
      </c>
      <c r="N24" s="28" t="str">
        <f t="shared" si="7"/>
        <v>B</v>
      </c>
      <c r="O24" s="38">
        <v>2</v>
      </c>
      <c r="P24" s="28" t="str">
        <f t="shared" si="8"/>
        <v>Memiliki ketrampilan mempresentasikan pembuatan roket sederhana</v>
      </c>
      <c r="Q24" s="40"/>
      <c r="R24" s="40"/>
      <c r="S24" s="18"/>
      <c r="T24" s="1">
        <v>80</v>
      </c>
      <c r="U24" s="1">
        <v>85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65272</v>
      </c>
      <c r="C25" s="19" t="s">
        <v>207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81.25</v>
      </c>
      <c r="L25" s="28" t="str">
        <f t="shared" si="5"/>
        <v>B</v>
      </c>
      <c r="M25" s="28">
        <f t="shared" si="6"/>
        <v>81.25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78</v>
      </c>
      <c r="U25" s="1">
        <v>75</v>
      </c>
      <c r="V25" s="1">
        <v>80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16487</v>
      </c>
      <c r="FK25" s="78">
        <v>16497</v>
      </c>
    </row>
    <row r="26" spans="1:167" x14ac:dyDescent="0.25">
      <c r="A26" s="19">
        <v>16</v>
      </c>
      <c r="B26" s="19">
        <v>65288</v>
      </c>
      <c r="C26" s="19" t="s">
        <v>208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Memiliki ketrampilan mempresentasikan pembuatan roket sederhana</v>
      </c>
      <c r="Q26" s="40"/>
      <c r="R26" s="40"/>
      <c r="S26" s="18"/>
      <c r="T26" s="1">
        <v>80</v>
      </c>
      <c r="U26" s="1">
        <v>82</v>
      </c>
      <c r="V26" s="1">
        <v>86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65305</v>
      </c>
      <c r="C27" s="19" t="s">
        <v>209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menganalisis Usaha dan Energi, namun perlu meningkatkan kemampuan menganalisis Momentum dan Impuls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Memiliki ketrampilan mempresentasikan pembuatan roket sederhana</v>
      </c>
      <c r="Q27" s="40"/>
      <c r="R27" s="40"/>
      <c r="S27" s="18"/>
      <c r="T27" s="1">
        <v>78</v>
      </c>
      <c r="U27" s="1">
        <v>80</v>
      </c>
      <c r="V27" s="1">
        <v>80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16488</v>
      </c>
      <c r="FK27" s="78">
        <v>16498</v>
      </c>
    </row>
    <row r="28" spans="1:167" x14ac:dyDescent="0.25">
      <c r="A28" s="19">
        <v>18</v>
      </c>
      <c r="B28" s="19">
        <v>65321</v>
      </c>
      <c r="C28" s="19" t="s">
        <v>210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menganalisis Usaha dan Energi, namun perlu meningkatkan kemampuan menganalisis Momentum dan Impuls</v>
      </c>
      <c r="K28" s="36">
        <f t="shared" si="4"/>
        <v>81.5</v>
      </c>
      <c r="L28" s="28" t="str">
        <f t="shared" si="5"/>
        <v>B</v>
      </c>
      <c r="M28" s="28">
        <f t="shared" si="6"/>
        <v>81.5</v>
      </c>
      <c r="N28" s="28" t="str">
        <f t="shared" si="7"/>
        <v>B</v>
      </c>
      <c r="O28" s="38">
        <v>2</v>
      </c>
      <c r="P28" s="28" t="str">
        <f t="shared" si="8"/>
        <v>Memiliki ketrampilan mempresentasikan pembuatan roket sederhana</v>
      </c>
      <c r="Q28" s="40"/>
      <c r="R28" s="40"/>
      <c r="S28" s="18"/>
      <c r="T28" s="1">
        <v>78</v>
      </c>
      <c r="U28" s="1">
        <v>80</v>
      </c>
      <c r="V28" s="1">
        <v>78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86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65336</v>
      </c>
      <c r="C29" s="19" t="s">
        <v>211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menganalisis Usaha dan Energi, namun perlu meningkatkan kemampuan menganalisis Momentum dan Impuls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Memiliki ketrampilan mempresentasikan pembuatan roket sederhana</v>
      </c>
      <c r="Q29" s="40"/>
      <c r="R29" s="40"/>
      <c r="S29" s="18"/>
      <c r="T29" s="1">
        <v>80</v>
      </c>
      <c r="U29" s="1">
        <v>80</v>
      </c>
      <c r="V29" s="1">
        <v>84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16489</v>
      </c>
      <c r="FK29" s="78">
        <v>16499</v>
      </c>
    </row>
    <row r="30" spans="1:167" x14ac:dyDescent="0.25">
      <c r="A30" s="19">
        <v>20</v>
      </c>
      <c r="B30" s="19">
        <v>65353</v>
      </c>
      <c r="C30" s="19" t="s">
        <v>212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menganalisis H Newton, namun perlu meningkatkan kemampuan menganalisis Usaha dan Energi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Memiliki kemampuan merancang dan membuat roket sederhana</v>
      </c>
      <c r="Q30" s="40"/>
      <c r="R30" s="40"/>
      <c r="S30" s="18"/>
      <c r="T30" s="1">
        <v>82</v>
      </c>
      <c r="U30" s="1">
        <v>88</v>
      </c>
      <c r="V30" s="1">
        <v>86</v>
      </c>
      <c r="W30" s="1">
        <v>95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65369</v>
      </c>
      <c r="C31" s="19" t="s">
        <v>213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Memiliki ketrampilan mempresentasikan pembuatan roket sederhana</v>
      </c>
      <c r="Q31" s="40"/>
      <c r="R31" s="40"/>
      <c r="S31" s="18"/>
      <c r="T31" s="1">
        <v>80</v>
      </c>
      <c r="U31" s="1">
        <v>90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16490</v>
      </c>
      <c r="FK31" s="78">
        <v>16500</v>
      </c>
    </row>
    <row r="32" spans="1:167" x14ac:dyDescent="0.25">
      <c r="A32" s="19">
        <v>22</v>
      </c>
      <c r="B32" s="19">
        <v>65384</v>
      </c>
      <c r="C32" s="19" t="s">
        <v>214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>Memiliki ketrampilan mempresentasikan pembuatan roket sederhana</v>
      </c>
      <c r="Q32" s="40"/>
      <c r="R32" s="40"/>
      <c r="S32" s="18"/>
      <c r="T32" s="1">
        <v>78</v>
      </c>
      <c r="U32" s="1">
        <v>80</v>
      </c>
      <c r="V32" s="1">
        <v>79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65401</v>
      </c>
      <c r="C33" s="19" t="s">
        <v>215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menganalisis Usaha dan Energi, namun perlu meningkatkan kemampuan menganalisis Momentum dan Impuls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Memiliki kemampuan merancang dan membuat roket sederhana</v>
      </c>
      <c r="Q33" s="40"/>
      <c r="R33" s="40"/>
      <c r="S33" s="18"/>
      <c r="T33" s="1">
        <v>80</v>
      </c>
      <c r="U33" s="1">
        <v>84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65417</v>
      </c>
      <c r="C34" s="19" t="s">
        <v>216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85.25</v>
      </c>
      <c r="L34" s="28" t="str">
        <f t="shared" si="5"/>
        <v>A</v>
      </c>
      <c r="M34" s="28">
        <f t="shared" si="6"/>
        <v>85.25</v>
      </c>
      <c r="N34" s="28" t="str">
        <f t="shared" si="7"/>
        <v>A</v>
      </c>
      <c r="O34" s="38">
        <v>1</v>
      </c>
      <c r="P34" s="28" t="str">
        <f t="shared" si="8"/>
        <v>Memiliki kemampuan merancang dan membuat roket sederhana</v>
      </c>
      <c r="Q34" s="40"/>
      <c r="R34" s="40"/>
      <c r="S34" s="18"/>
      <c r="T34" s="1">
        <v>78</v>
      </c>
      <c r="U34" s="1">
        <v>80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65432</v>
      </c>
      <c r="C35" s="19" t="s">
        <v>217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menganalisis Usaha dan Energi, namun perlu meningkatkan kemampuan menganalisis Momentum dan Impuls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>Memiliki ketrampilan mempresentasikan pembuatan roket sederhana</v>
      </c>
      <c r="Q35" s="40"/>
      <c r="R35" s="40"/>
      <c r="S35" s="18"/>
      <c r="T35" s="1">
        <v>82</v>
      </c>
      <c r="U35" s="1">
        <v>80</v>
      </c>
      <c r="V35" s="1">
        <v>78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65448</v>
      </c>
      <c r="C36" s="19" t="s">
        <v>218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menganalisis Usaha dan Energi, namun perlu meningkatkan kemampuan menganalisis Momentum dan Impuls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Memiliki kemampuan merancang dan membuat roket sederhana</v>
      </c>
      <c r="Q36" s="40"/>
      <c r="R36" s="40"/>
      <c r="S36" s="18"/>
      <c r="T36" s="1">
        <v>80</v>
      </c>
      <c r="U36" s="1">
        <v>85</v>
      </c>
      <c r="V36" s="1">
        <v>80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65465</v>
      </c>
      <c r="C37" s="19" t="s">
        <v>219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84.5</v>
      </c>
      <c r="L37" s="28" t="str">
        <f t="shared" si="5"/>
        <v>A</v>
      </c>
      <c r="M37" s="28">
        <f t="shared" si="6"/>
        <v>84.5</v>
      </c>
      <c r="N37" s="28" t="str">
        <f t="shared" si="7"/>
        <v>A</v>
      </c>
      <c r="O37" s="38">
        <v>1</v>
      </c>
      <c r="P37" s="28" t="str">
        <f t="shared" si="8"/>
        <v>Memiliki kemampuan merancang dan membuat roket sederhana</v>
      </c>
      <c r="Q37" s="40"/>
      <c r="R37" s="40"/>
      <c r="S37" s="18"/>
      <c r="T37" s="1">
        <v>72</v>
      </c>
      <c r="U37" s="1">
        <v>70</v>
      </c>
      <c r="V37" s="1">
        <v>100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65481</v>
      </c>
      <c r="C38" s="19" t="s">
        <v>220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menganalisis Usaha dan Energi, namun perlu meningkatkan kemampuan menganalisis Momentum dan Impuls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Memiliki kemampuan merancang dan membuat roket sederhana</v>
      </c>
      <c r="Q38" s="40"/>
      <c r="R38" s="40"/>
      <c r="S38" s="18"/>
      <c r="T38" s="1">
        <v>80</v>
      </c>
      <c r="U38" s="1">
        <v>79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89</v>
      </c>
      <c r="AH38" s="1">
        <v>85</v>
      </c>
      <c r="AI38" s="1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65496</v>
      </c>
      <c r="C39" s="19" t="s">
        <v>221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menganalisis H Newton, namun perlu meningkatkan kemampuan menganalisis Usaha dan Energi</v>
      </c>
      <c r="K39" s="36">
        <f t="shared" si="4"/>
        <v>81.25</v>
      </c>
      <c r="L39" s="28" t="str">
        <f t="shared" si="5"/>
        <v>B</v>
      </c>
      <c r="M39" s="28">
        <f t="shared" si="6"/>
        <v>81.25</v>
      </c>
      <c r="N39" s="28" t="str">
        <f t="shared" si="7"/>
        <v>B</v>
      </c>
      <c r="O39" s="38">
        <v>2</v>
      </c>
      <c r="P39" s="28" t="str">
        <f t="shared" si="8"/>
        <v>Memiliki ketrampilan mempresentasikan pembuatan roket sederhana</v>
      </c>
      <c r="Q39" s="40"/>
      <c r="R39" s="40"/>
      <c r="S39" s="18"/>
      <c r="T39" s="1">
        <v>80</v>
      </c>
      <c r="U39" s="1">
        <v>88</v>
      </c>
      <c r="V39" s="1">
        <v>85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65513</v>
      </c>
      <c r="C40" s="19" t="s">
        <v>222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Memiliki kemampuan merancang dan membuat roket sederhana</v>
      </c>
      <c r="Q40" s="40"/>
      <c r="R40" s="40"/>
      <c r="S40" s="18"/>
      <c r="T40" s="1">
        <v>78</v>
      </c>
      <c r="U40" s="1">
        <v>78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65529</v>
      </c>
      <c r="C41" s="19" t="s">
        <v>223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80</v>
      </c>
      <c r="U41" s="1">
        <v>80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65545</v>
      </c>
      <c r="C42" s="19" t="s">
        <v>224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menganalisis Usaha dan Energi, namun perlu meningkatkan kemampuan menganalisis Momentum dan Impuls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Memiliki ketrampilan mempresentasikan pembuatan roket sederhana</v>
      </c>
      <c r="Q42" s="40"/>
      <c r="R42" s="40"/>
      <c r="S42" s="18"/>
      <c r="T42" s="1">
        <v>80</v>
      </c>
      <c r="U42" s="1">
        <v>80</v>
      </c>
      <c r="V42" s="1">
        <v>78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65561</v>
      </c>
      <c r="C43" s="19" t="s">
        <v>225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menganalisis Usaha dan Energi, namun perlu meningkatkan kemampuan menganalisis Momentum dan Impuls</v>
      </c>
      <c r="K43" s="36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8">
        <v>2</v>
      </c>
      <c r="P43" s="28" t="str">
        <f t="shared" si="8"/>
        <v>Memiliki ketrampilan mempresentasikan pembuatan roket sederhana</v>
      </c>
      <c r="Q43" s="40"/>
      <c r="R43" s="40"/>
      <c r="S43" s="18"/>
      <c r="T43" s="1">
        <v>100</v>
      </c>
      <c r="U43" s="1">
        <v>78</v>
      </c>
      <c r="V43" s="1">
        <v>76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65576</v>
      </c>
      <c r="C44" s="19" t="s">
        <v>226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1</v>
      </c>
      <c r="J44" s="28" t="str">
        <f t="shared" si="3"/>
        <v>Memiliki kemampuan menganalisis H Newton, namun perlu meningkatkan kemampuan menganalisis Usaha dan Energi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Memiliki ketrampilan mempresentasikan pembuatan roket sederhana</v>
      </c>
      <c r="Q44" s="40"/>
      <c r="R44" s="40"/>
      <c r="S44" s="18"/>
      <c r="T44" s="1">
        <v>85</v>
      </c>
      <c r="U44" s="1">
        <v>80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65592</v>
      </c>
      <c r="C45" s="19" t="s">
        <v>227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menganalisis Usaha dan Energi, namun perlu meningkatkan kemampuan menganalisis Momentum dan Impuls</v>
      </c>
      <c r="K45" s="36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8">
        <v>2</v>
      </c>
      <c r="P45" s="28" t="str">
        <f t="shared" si="8"/>
        <v>Memiliki ketrampilan mempresentasikan pembuatan roket sederhana</v>
      </c>
      <c r="Q45" s="40"/>
      <c r="R45" s="40"/>
      <c r="S45" s="18"/>
      <c r="T45" s="1">
        <v>78</v>
      </c>
      <c r="U45" s="1">
        <v>76</v>
      </c>
      <c r="V45" s="1">
        <v>80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65609</v>
      </c>
      <c r="C46" s="19" t="s">
        <v>228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menganalisis Usaha dan Energi, namun perlu meningkatkan kemampuan menganalisis Momentum dan Impuls</v>
      </c>
      <c r="K46" s="36">
        <f t="shared" si="4"/>
        <v>82.5</v>
      </c>
      <c r="L46" s="28" t="str">
        <f t="shared" si="5"/>
        <v>B</v>
      </c>
      <c r="M46" s="28">
        <f t="shared" si="6"/>
        <v>82.5</v>
      </c>
      <c r="N46" s="28" t="str">
        <f t="shared" si="7"/>
        <v>B</v>
      </c>
      <c r="O46" s="38">
        <v>2</v>
      </c>
      <c r="P46" s="28" t="str">
        <f t="shared" si="8"/>
        <v>Memiliki ketrampilan mempresentasikan pembuatan roket sederhana</v>
      </c>
      <c r="Q46" s="40"/>
      <c r="R46" s="40"/>
      <c r="S46" s="18"/>
      <c r="T46" s="1">
        <v>100</v>
      </c>
      <c r="U46" s="1">
        <v>70</v>
      </c>
      <c r="V46" s="1">
        <v>75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65625</v>
      </c>
      <c r="C11" s="19" t="s">
        <v>230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83.75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80</v>
      </c>
      <c r="U11" s="1">
        <v>85</v>
      </c>
      <c r="V11" s="1">
        <v>86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65642</v>
      </c>
      <c r="C12" s="19" t="s">
        <v>231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menganalisis Usaha dan Energi, namun perlu meningkatkan kemampuan menganalisis Momentum dan Impuls</v>
      </c>
      <c r="K12" s="36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8">
        <v>2</v>
      </c>
      <c r="P12" s="28" t="str">
        <f t="shared" si="8"/>
        <v>Memiliki ketrampilan mempresentasikan pembuatan roket sederhana</v>
      </c>
      <c r="Q12" s="40"/>
      <c r="R12" s="40"/>
      <c r="S12" s="18"/>
      <c r="T12" s="1">
        <v>85</v>
      </c>
      <c r="U12" s="1">
        <v>82</v>
      </c>
      <c r="V12" s="1">
        <v>85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65657</v>
      </c>
      <c r="C13" s="19" t="s">
        <v>232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75</v>
      </c>
      <c r="U13" s="1">
        <v>80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16501</v>
      </c>
      <c r="FK13" s="78">
        <v>16511</v>
      </c>
    </row>
    <row r="14" spans="1:167" x14ac:dyDescent="0.25">
      <c r="A14" s="19">
        <v>4</v>
      </c>
      <c r="B14" s="19">
        <v>65674</v>
      </c>
      <c r="C14" s="19" t="s">
        <v>233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menganalisis Usaha dan Energi, namun perlu meningkatkan kemampuan menganalisis Momentum dan Impuls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>Memiliki ketrampilan mempresentasikan pembuatan roket sederhana</v>
      </c>
      <c r="Q14" s="40"/>
      <c r="R14" s="40"/>
      <c r="S14" s="18"/>
      <c r="T14" s="1">
        <v>78</v>
      </c>
      <c r="U14" s="1">
        <v>78</v>
      </c>
      <c r="V14" s="1">
        <v>76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65690</v>
      </c>
      <c r="C15" s="19" t="s">
        <v>234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80</v>
      </c>
      <c r="U15" s="1">
        <v>84</v>
      </c>
      <c r="V15" s="1">
        <v>78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16502</v>
      </c>
      <c r="FK15" s="78">
        <v>16512</v>
      </c>
    </row>
    <row r="16" spans="1:167" x14ac:dyDescent="0.25">
      <c r="A16" s="19">
        <v>6</v>
      </c>
      <c r="B16" s="19">
        <v>65706</v>
      </c>
      <c r="C16" s="19" t="s">
        <v>235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menganalisis Usaha dan Energi, namun perlu meningkatkan kemampuan menganalisis Momentum dan Impuls</v>
      </c>
      <c r="K16" s="36">
        <f t="shared" si="4"/>
        <v>81.25</v>
      </c>
      <c r="L16" s="28" t="str">
        <f t="shared" si="5"/>
        <v>B</v>
      </c>
      <c r="M16" s="28">
        <f t="shared" si="6"/>
        <v>81.25</v>
      </c>
      <c r="N16" s="28" t="str">
        <f t="shared" si="7"/>
        <v>B</v>
      </c>
      <c r="O16" s="38">
        <v>2</v>
      </c>
      <c r="P16" s="28" t="str">
        <f t="shared" si="8"/>
        <v>Memiliki ketrampilan mempresentasikan pembuatan roket sederhana</v>
      </c>
      <c r="Q16" s="40"/>
      <c r="R16" s="40"/>
      <c r="S16" s="18"/>
      <c r="T16" s="1">
        <v>78</v>
      </c>
      <c r="U16" s="1">
        <v>80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65722</v>
      </c>
      <c r="C17" s="19" t="s">
        <v>236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81.25</v>
      </c>
      <c r="L17" s="28" t="str">
        <f t="shared" si="5"/>
        <v>B</v>
      </c>
      <c r="M17" s="28">
        <f t="shared" si="6"/>
        <v>81.25</v>
      </c>
      <c r="N17" s="28" t="str">
        <f t="shared" si="7"/>
        <v>B</v>
      </c>
      <c r="O17" s="38">
        <v>2</v>
      </c>
      <c r="P17" s="28" t="str">
        <f t="shared" si="8"/>
        <v>Memiliki ketrampilan mempresentasikan pembuatan roket sederhana</v>
      </c>
      <c r="Q17" s="40"/>
      <c r="R17" s="40"/>
      <c r="S17" s="18"/>
      <c r="T17" s="1">
        <v>70</v>
      </c>
      <c r="U17" s="1">
        <v>90</v>
      </c>
      <c r="V17" s="1">
        <v>70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16503</v>
      </c>
      <c r="FK17" s="78">
        <v>16513</v>
      </c>
    </row>
    <row r="18" spans="1:167" x14ac:dyDescent="0.25">
      <c r="A18" s="19">
        <v>8</v>
      </c>
      <c r="B18" s="19">
        <v>65737</v>
      </c>
      <c r="C18" s="19" t="s">
        <v>237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menganalisis H Newton, namun perlu meningkatkan kemampuan menganalisis Usaha dan Energi</v>
      </c>
      <c r="K18" s="36">
        <f t="shared" si="4"/>
        <v>82.5</v>
      </c>
      <c r="L18" s="28" t="str">
        <f t="shared" si="5"/>
        <v>B</v>
      </c>
      <c r="M18" s="28">
        <f t="shared" si="6"/>
        <v>82.5</v>
      </c>
      <c r="N18" s="28" t="str">
        <f t="shared" si="7"/>
        <v>B</v>
      </c>
      <c r="O18" s="38">
        <v>2</v>
      </c>
      <c r="P18" s="28" t="str">
        <f t="shared" si="8"/>
        <v>Memiliki ketrampilan mempresentasikan pembuatan roket sederhana</v>
      </c>
      <c r="Q18" s="40"/>
      <c r="R18" s="40"/>
      <c r="S18" s="18"/>
      <c r="T18" s="1">
        <v>86</v>
      </c>
      <c r="U18" s="1">
        <v>85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65754</v>
      </c>
      <c r="C19" s="19" t="s">
        <v>238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menganalisis Usaha dan Energi, namun perlu meningkatkan kemampuan menganalisis Momentum dan Impuls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Memiliki ketrampilan mempresentasikan pembuatan roket sederhana</v>
      </c>
      <c r="Q19" s="40"/>
      <c r="R19" s="40"/>
      <c r="S19" s="18"/>
      <c r="T19" s="1">
        <v>80</v>
      </c>
      <c r="U19" s="1">
        <v>80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16504</v>
      </c>
      <c r="FK19" s="78">
        <v>16514</v>
      </c>
    </row>
    <row r="20" spans="1:167" x14ac:dyDescent="0.25">
      <c r="A20" s="19">
        <v>10</v>
      </c>
      <c r="B20" s="19">
        <v>65770</v>
      </c>
      <c r="C20" s="19" t="s">
        <v>239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83.75</v>
      </c>
      <c r="L20" s="28" t="str">
        <f t="shared" si="5"/>
        <v>B</v>
      </c>
      <c r="M20" s="28">
        <f t="shared" si="6"/>
        <v>83.75</v>
      </c>
      <c r="N20" s="28" t="str">
        <f t="shared" si="7"/>
        <v>B</v>
      </c>
      <c r="O20" s="38">
        <v>2</v>
      </c>
      <c r="P20" s="28" t="str">
        <f t="shared" si="8"/>
        <v>Memiliki ketrampilan mempresentasikan pembuatan roket sederhana</v>
      </c>
      <c r="Q20" s="40"/>
      <c r="R20" s="40"/>
      <c r="S20" s="18"/>
      <c r="T20" s="1">
        <v>80</v>
      </c>
      <c r="U20" s="1">
        <v>80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65785</v>
      </c>
      <c r="C21" s="19" t="s">
        <v>240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menganalisis Usaha dan Energi, namun perlu meningkatkan kemampuan menganalisis Momentum dan Impuls</v>
      </c>
      <c r="K21" s="36">
        <f t="shared" si="4"/>
        <v>82.5</v>
      </c>
      <c r="L21" s="28" t="str">
        <f t="shared" si="5"/>
        <v>B</v>
      </c>
      <c r="M21" s="28">
        <f t="shared" si="6"/>
        <v>82.5</v>
      </c>
      <c r="N21" s="28" t="str">
        <f t="shared" si="7"/>
        <v>B</v>
      </c>
      <c r="O21" s="38">
        <v>2</v>
      </c>
      <c r="P21" s="28" t="str">
        <f t="shared" si="8"/>
        <v>Memiliki ketrampilan mempresentasikan pembuatan roket sederhana</v>
      </c>
      <c r="Q21" s="40"/>
      <c r="R21" s="40"/>
      <c r="S21" s="18"/>
      <c r="T21" s="1">
        <v>78</v>
      </c>
      <c r="U21" s="1">
        <v>78</v>
      </c>
      <c r="V21" s="1">
        <v>86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16505</v>
      </c>
      <c r="FK21" s="78">
        <v>16515</v>
      </c>
    </row>
    <row r="22" spans="1:167" x14ac:dyDescent="0.25">
      <c r="A22" s="19">
        <v>12</v>
      </c>
      <c r="B22" s="19">
        <v>65802</v>
      </c>
      <c r="C22" s="19" t="s">
        <v>241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81.25</v>
      </c>
      <c r="L22" s="28" t="str">
        <f t="shared" si="5"/>
        <v>B</v>
      </c>
      <c r="M22" s="28">
        <f t="shared" si="6"/>
        <v>81.25</v>
      </c>
      <c r="N22" s="28" t="str">
        <f t="shared" si="7"/>
        <v>B</v>
      </c>
      <c r="O22" s="38">
        <v>2</v>
      </c>
      <c r="P22" s="28" t="str">
        <f t="shared" si="8"/>
        <v>Memiliki ketrampilan mempresentasikan pembuatan roket sederhana</v>
      </c>
      <c r="Q22" s="40"/>
      <c r="R22" s="40"/>
      <c r="S22" s="18"/>
      <c r="T22" s="1">
        <v>80</v>
      </c>
      <c r="U22" s="1">
        <v>80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65818</v>
      </c>
      <c r="C23" s="19" t="s">
        <v>242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menganalisis Usaha dan Energi, namun perlu meningkatkan kemampuan menganalisis Momentum dan Impuls</v>
      </c>
      <c r="K23" s="36">
        <f t="shared" si="4"/>
        <v>83.75</v>
      </c>
      <c r="L23" s="28" t="str">
        <f t="shared" si="5"/>
        <v>B</v>
      </c>
      <c r="M23" s="28">
        <f t="shared" si="6"/>
        <v>83.75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80</v>
      </c>
      <c r="U23" s="1">
        <v>85</v>
      </c>
      <c r="V23" s="1">
        <v>80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16506</v>
      </c>
      <c r="FK23" s="78">
        <v>16516</v>
      </c>
    </row>
    <row r="24" spans="1:167" x14ac:dyDescent="0.25">
      <c r="A24" s="19">
        <v>14</v>
      </c>
      <c r="B24" s="19">
        <v>65834</v>
      </c>
      <c r="C24" s="19" t="s">
        <v>243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menganalisis Usaha dan Energi, namun perlu meningkatkan kemampuan menganalisis Momentum dan Impuls</v>
      </c>
      <c r="K24" s="36">
        <f t="shared" si="4"/>
        <v>91.25</v>
      </c>
      <c r="L24" s="28" t="str">
        <f t="shared" si="5"/>
        <v>A</v>
      </c>
      <c r="M24" s="28">
        <f t="shared" si="6"/>
        <v>91.25</v>
      </c>
      <c r="N24" s="28" t="str">
        <f t="shared" si="7"/>
        <v>A</v>
      </c>
      <c r="O24" s="38">
        <v>1</v>
      </c>
      <c r="P24" s="28" t="str">
        <f t="shared" si="8"/>
        <v>Memiliki kemampuan merancang dan membuat roket sederhana</v>
      </c>
      <c r="Q24" s="40"/>
      <c r="R24" s="40"/>
      <c r="S24" s="18"/>
      <c r="T24" s="1">
        <v>80</v>
      </c>
      <c r="U24" s="1">
        <v>80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95</v>
      </c>
      <c r="AH24" s="1">
        <v>95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65849</v>
      </c>
      <c r="C25" s="19" t="s">
        <v>244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81.25</v>
      </c>
      <c r="L25" s="28" t="str">
        <f t="shared" si="5"/>
        <v>B</v>
      </c>
      <c r="M25" s="28">
        <f t="shared" si="6"/>
        <v>81.25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79</v>
      </c>
      <c r="U25" s="1">
        <v>80</v>
      </c>
      <c r="V25" s="1">
        <v>84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16507</v>
      </c>
      <c r="FK25" s="78">
        <v>16517</v>
      </c>
    </row>
    <row r="26" spans="1:167" x14ac:dyDescent="0.25">
      <c r="A26" s="19">
        <v>16</v>
      </c>
      <c r="B26" s="19">
        <v>65866</v>
      </c>
      <c r="C26" s="19" t="s">
        <v>245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Memiliki ketrampilan mempresentasikan pembuatan roket sederhana</v>
      </c>
      <c r="Q26" s="40"/>
      <c r="R26" s="40"/>
      <c r="S26" s="18"/>
      <c r="T26" s="1">
        <v>80</v>
      </c>
      <c r="U26" s="1">
        <v>80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65882</v>
      </c>
      <c r="C27" s="19" t="s">
        <v>246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menganalisis Usaha dan Energi, namun perlu meningkatkan kemampuan menganalisis Momentum dan Impuls</v>
      </c>
      <c r="K27" s="36">
        <f t="shared" si="4"/>
        <v>81.25</v>
      </c>
      <c r="L27" s="28" t="str">
        <f t="shared" si="5"/>
        <v>B</v>
      </c>
      <c r="M27" s="28">
        <f t="shared" si="6"/>
        <v>81.25</v>
      </c>
      <c r="N27" s="28" t="str">
        <f t="shared" si="7"/>
        <v>B</v>
      </c>
      <c r="O27" s="38">
        <v>2</v>
      </c>
      <c r="P27" s="28" t="str">
        <f t="shared" si="8"/>
        <v>Memiliki ketrampilan mempresentasikan pembuatan roket sederhana</v>
      </c>
      <c r="Q27" s="40"/>
      <c r="R27" s="40"/>
      <c r="S27" s="18"/>
      <c r="T27" s="1">
        <v>80</v>
      </c>
      <c r="U27" s="1">
        <v>76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16508</v>
      </c>
      <c r="FK27" s="78">
        <v>16518</v>
      </c>
    </row>
    <row r="28" spans="1:167" x14ac:dyDescent="0.25">
      <c r="A28" s="19">
        <v>18</v>
      </c>
      <c r="B28" s="19">
        <v>65898</v>
      </c>
      <c r="C28" s="19" t="s">
        <v>247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menganalisis Usaha dan Energi, namun perlu meningkatkan kemampuan menganalisis Momentum dan Impuls</v>
      </c>
      <c r="K28" s="36">
        <f t="shared" si="4"/>
        <v>81.25</v>
      </c>
      <c r="L28" s="28" t="str">
        <f t="shared" si="5"/>
        <v>B</v>
      </c>
      <c r="M28" s="28">
        <f t="shared" si="6"/>
        <v>81.25</v>
      </c>
      <c r="N28" s="28" t="str">
        <f t="shared" si="7"/>
        <v>B</v>
      </c>
      <c r="O28" s="38">
        <v>2</v>
      </c>
      <c r="P28" s="28" t="str">
        <f t="shared" si="8"/>
        <v>Memiliki ketrampilan mempresentasikan pembuatan roket sederhana</v>
      </c>
      <c r="Q28" s="40"/>
      <c r="R28" s="40"/>
      <c r="S28" s="18"/>
      <c r="T28" s="1">
        <v>76</v>
      </c>
      <c r="U28" s="1">
        <v>80</v>
      </c>
      <c r="V28" s="1">
        <v>78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65914</v>
      </c>
      <c r="C29" s="19" t="s">
        <v>248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menganalisis Usaha dan Energi, namun perlu meningkatkan kemampuan menganalisis Momentum dan Impuls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Memiliki kemampuan merancang dan membuat roket sederhana</v>
      </c>
      <c r="Q29" s="40"/>
      <c r="R29" s="40"/>
      <c r="S29" s="18"/>
      <c r="T29" s="1">
        <v>80</v>
      </c>
      <c r="U29" s="1">
        <v>84</v>
      </c>
      <c r="V29" s="1">
        <v>83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16509</v>
      </c>
      <c r="FK29" s="78">
        <v>16519</v>
      </c>
    </row>
    <row r="30" spans="1:167" x14ac:dyDescent="0.25">
      <c r="A30" s="19">
        <v>20</v>
      </c>
      <c r="B30" s="19">
        <v>65930</v>
      </c>
      <c r="C30" s="19" t="s">
        <v>249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menganalisis Usaha dan Energi, namun perlu meningkatkan kemampuan menganalisis Momentum dan Impuls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Memiliki ketrampilan mempresentasikan pembuatan roket sederhana</v>
      </c>
      <c r="Q30" s="40"/>
      <c r="R30" s="40"/>
      <c r="S30" s="18"/>
      <c r="T30" s="1">
        <v>80</v>
      </c>
      <c r="U30" s="1">
        <v>76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65945</v>
      </c>
      <c r="C31" s="19" t="s">
        <v>250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81.25</v>
      </c>
      <c r="L31" s="28" t="str">
        <f t="shared" si="5"/>
        <v>B</v>
      </c>
      <c r="M31" s="28">
        <f t="shared" si="6"/>
        <v>81.25</v>
      </c>
      <c r="N31" s="28" t="str">
        <f t="shared" si="7"/>
        <v>B</v>
      </c>
      <c r="O31" s="38">
        <v>2</v>
      </c>
      <c r="P31" s="28" t="str">
        <f t="shared" si="8"/>
        <v>Memiliki ketrampilan mempresentasikan pembuatan roket sederhana</v>
      </c>
      <c r="Q31" s="40"/>
      <c r="R31" s="40"/>
      <c r="S31" s="18"/>
      <c r="T31" s="1">
        <v>80</v>
      </c>
      <c r="U31" s="1">
        <v>84</v>
      </c>
      <c r="V31" s="1">
        <v>80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16510</v>
      </c>
      <c r="FK31" s="78">
        <v>16520</v>
      </c>
    </row>
    <row r="32" spans="1:167" x14ac:dyDescent="0.25">
      <c r="A32" s="19">
        <v>22</v>
      </c>
      <c r="B32" s="19">
        <v>65961</v>
      </c>
      <c r="C32" s="19" t="s">
        <v>251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81.25</v>
      </c>
      <c r="L32" s="28" t="str">
        <f t="shared" si="5"/>
        <v>B</v>
      </c>
      <c r="M32" s="28">
        <f t="shared" si="6"/>
        <v>81.25</v>
      </c>
      <c r="N32" s="28" t="str">
        <f t="shared" si="7"/>
        <v>B</v>
      </c>
      <c r="O32" s="38">
        <v>2</v>
      </c>
      <c r="P32" s="28" t="str">
        <f t="shared" si="8"/>
        <v>Memiliki ketrampilan mempresentasikan pembuatan roket sederhana</v>
      </c>
      <c r="Q32" s="40"/>
      <c r="R32" s="40"/>
      <c r="S32" s="18"/>
      <c r="T32" s="1">
        <v>84</v>
      </c>
      <c r="U32" s="1">
        <v>83</v>
      </c>
      <c r="V32" s="1">
        <v>82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65978</v>
      </c>
      <c r="C33" s="19" t="s">
        <v>252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menganalisis Usaha dan Energi, namun perlu meningkatkan kemampuan menganalisis Momentum dan Impuls</v>
      </c>
      <c r="K33" s="36">
        <f t="shared" si="4"/>
        <v>81.25</v>
      </c>
      <c r="L33" s="28" t="str">
        <f t="shared" si="5"/>
        <v>B</v>
      </c>
      <c r="M33" s="28">
        <f t="shared" si="6"/>
        <v>81.25</v>
      </c>
      <c r="N33" s="28" t="str">
        <f t="shared" si="7"/>
        <v>B</v>
      </c>
      <c r="O33" s="38">
        <v>2</v>
      </c>
      <c r="P33" s="28" t="str">
        <f t="shared" si="8"/>
        <v>Memiliki ketrampilan mempresentasikan pembuatan roket sederhana</v>
      </c>
      <c r="Q33" s="40"/>
      <c r="R33" s="40"/>
      <c r="S33" s="18"/>
      <c r="T33" s="1">
        <v>80</v>
      </c>
      <c r="U33" s="1">
        <v>80</v>
      </c>
      <c r="V33" s="1">
        <v>86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65993</v>
      </c>
      <c r="C34" s="19" t="s">
        <v>253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Memiliki kemampuan merancang dan membuat roket sederhana</v>
      </c>
      <c r="Q34" s="40"/>
      <c r="R34" s="40"/>
      <c r="S34" s="18"/>
      <c r="T34" s="1">
        <v>75</v>
      </c>
      <c r="U34" s="1">
        <v>80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66009</v>
      </c>
      <c r="C35" s="19" t="s">
        <v>254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menganalisis Usaha dan Energi, namun perlu meningkatkan kemampuan menganalisis Momentum dan Impuls</v>
      </c>
      <c r="K35" s="36">
        <f t="shared" si="4"/>
        <v>81.25</v>
      </c>
      <c r="L35" s="28" t="str">
        <f t="shared" si="5"/>
        <v>B</v>
      </c>
      <c r="M35" s="28">
        <f t="shared" si="6"/>
        <v>81.25</v>
      </c>
      <c r="N35" s="28" t="str">
        <f t="shared" si="7"/>
        <v>B</v>
      </c>
      <c r="O35" s="38">
        <v>2</v>
      </c>
      <c r="P35" s="28" t="str">
        <f t="shared" si="8"/>
        <v>Memiliki ketrampilan mempresentasikan pembuatan roket sederhana</v>
      </c>
      <c r="Q35" s="40"/>
      <c r="R35" s="40"/>
      <c r="S35" s="18"/>
      <c r="T35" s="1">
        <v>76</v>
      </c>
      <c r="U35" s="1">
        <v>78</v>
      </c>
      <c r="V35" s="1">
        <v>85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66026</v>
      </c>
      <c r="C36" s="19" t="s">
        <v>255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menganalisis Usaha dan Energi, namun perlu meningkatkan kemampuan menganalisis Momentum dan Impuls</v>
      </c>
      <c r="K36" s="36">
        <f t="shared" si="4"/>
        <v>82.5</v>
      </c>
      <c r="L36" s="28" t="str">
        <f t="shared" si="5"/>
        <v>B</v>
      </c>
      <c r="M36" s="28">
        <f t="shared" si="6"/>
        <v>82.5</v>
      </c>
      <c r="N36" s="28" t="str">
        <f t="shared" si="7"/>
        <v>B</v>
      </c>
      <c r="O36" s="38">
        <v>2</v>
      </c>
      <c r="P36" s="28" t="str">
        <f t="shared" si="8"/>
        <v>Memiliki ketrampilan mempresentasikan pembuatan roket sederhana</v>
      </c>
      <c r="Q36" s="40"/>
      <c r="R36" s="40"/>
      <c r="S36" s="18"/>
      <c r="T36" s="1">
        <v>78</v>
      </c>
      <c r="U36" s="1">
        <v>80</v>
      </c>
      <c r="V36" s="1">
        <v>78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66042</v>
      </c>
      <c r="C37" s="19" t="s">
        <v>256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83.75</v>
      </c>
      <c r="L37" s="28" t="str">
        <f t="shared" si="5"/>
        <v>B</v>
      </c>
      <c r="M37" s="28">
        <f t="shared" si="6"/>
        <v>83.75</v>
      </c>
      <c r="N37" s="28" t="str">
        <f t="shared" si="7"/>
        <v>B</v>
      </c>
      <c r="O37" s="38">
        <v>2</v>
      </c>
      <c r="P37" s="28" t="str">
        <f t="shared" si="8"/>
        <v>Memiliki ketrampilan mempresentasikan pembuatan roket sederhana</v>
      </c>
      <c r="Q37" s="40"/>
      <c r="R37" s="40"/>
      <c r="S37" s="18"/>
      <c r="T37" s="1">
        <v>76</v>
      </c>
      <c r="U37" s="1">
        <v>75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66058</v>
      </c>
      <c r="C38" s="19" t="s">
        <v>257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menganalisis H Newton, namun perlu meningkatkan kemampuan menganalisis Usaha dan Energi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kemampuan merancang dan membuat roket sederhana</v>
      </c>
      <c r="Q38" s="40"/>
      <c r="R38" s="40"/>
      <c r="S38" s="18"/>
      <c r="T38" s="1">
        <v>80</v>
      </c>
      <c r="U38" s="1">
        <v>85</v>
      </c>
      <c r="V38" s="1">
        <v>100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66074</v>
      </c>
      <c r="C39" s="19" t="s">
        <v>258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menganalisis Usaha dan Energi, namun perlu meningkatkan kemampuan menganalisis Momentum dan Impuls</v>
      </c>
      <c r="K39" s="36">
        <f t="shared" si="4"/>
        <v>85.75</v>
      </c>
      <c r="L39" s="28" t="str">
        <f t="shared" si="5"/>
        <v>A</v>
      </c>
      <c r="M39" s="28">
        <f t="shared" si="6"/>
        <v>85.75</v>
      </c>
      <c r="N39" s="28" t="str">
        <f t="shared" si="7"/>
        <v>A</v>
      </c>
      <c r="O39" s="38">
        <v>1</v>
      </c>
      <c r="P39" s="28" t="str">
        <f t="shared" si="8"/>
        <v>Memiliki kemampuan merancang dan membuat roket sederhana</v>
      </c>
      <c r="Q39" s="40"/>
      <c r="R39" s="40"/>
      <c r="S39" s="18"/>
      <c r="T39" s="1">
        <v>80</v>
      </c>
      <c r="U39" s="1">
        <v>78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66089</v>
      </c>
      <c r="C40" s="19" t="s">
        <v>259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81.25</v>
      </c>
      <c r="L40" s="28" t="str">
        <f t="shared" si="5"/>
        <v>B</v>
      </c>
      <c r="M40" s="28">
        <f t="shared" si="6"/>
        <v>81.25</v>
      </c>
      <c r="N40" s="28" t="str">
        <f t="shared" si="7"/>
        <v>B</v>
      </c>
      <c r="O40" s="38">
        <v>2</v>
      </c>
      <c r="P40" s="28" t="str">
        <f t="shared" si="8"/>
        <v>Memiliki ketrampilan mempresentasikan pembuatan roket sederhana</v>
      </c>
      <c r="Q40" s="40"/>
      <c r="R40" s="40"/>
      <c r="S40" s="18"/>
      <c r="T40" s="1">
        <v>82</v>
      </c>
      <c r="U40" s="1">
        <v>80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66105</v>
      </c>
      <c r="C41" s="19" t="s">
        <v>260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78</v>
      </c>
      <c r="U41" s="1">
        <v>79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66122</v>
      </c>
      <c r="C42" s="19" t="s">
        <v>261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menganalisis Usaha dan Energi, namun perlu meningkatkan kemampuan menganalisis Momentum dan Impuls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Memiliki ketrampilan mempresentasikan pembuatan roket sederhana</v>
      </c>
      <c r="Q42" s="40"/>
      <c r="R42" s="40"/>
      <c r="S42" s="18"/>
      <c r="T42" s="1">
        <v>78</v>
      </c>
      <c r="U42" s="1">
        <v>80</v>
      </c>
      <c r="V42" s="1">
        <v>85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66138</v>
      </c>
      <c r="C43" s="19" t="s">
        <v>262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menganalisis Usaha dan Energi, namun perlu meningkatkan kemampuan menganalisis Momentum dan Impuls</v>
      </c>
      <c r="K43" s="36">
        <f t="shared" si="4"/>
        <v>83.75</v>
      </c>
      <c r="L43" s="28" t="str">
        <f t="shared" si="5"/>
        <v>B</v>
      </c>
      <c r="M43" s="28">
        <f t="shared" si="6"/>
        <v>83.75</v>
      </c>
      <c r="N43" s="28" t="str">
        <f t="shared" si="7"/>
        <v>B</v>
      </c>
      <c r="O43" s="38">
        <v>2</v>
      </c>
      <c r="P43" s="28" t="str">
        <f t="shared" si="8"/>
        <v>Memiliki ketrampilan mempresentasikan pembuatan roket sederhana</v>
      </c>
      <c r="Q43" s="40"/>
      <c r="R43" s="40"/>
      <c r="S43" s="18"/>
      <c r="T43" s="1">
        <v>78</v>
      </c>
      <c r="U43" s="1">
        <v>80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66153</v>
      </c>
      <c r="C44" s="19" t="s">
        <v>263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menganalisis Usaha dan Energi, namun perlu meningkatkan kemampuan menganalisis Momentum dan Impuls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>Memiliki ketrampilan mempresentasikan pembuatan roket sederhana</v>
      </c>
      <c r="Q44" s="40"/>
      <c r="R44" s="40"/>
      <c r="S44" s="18"/>
      <c r="T44" s="1">
        <v>78</v>
      </c>
      <c r="U44" s="1">
        <v>80</v>
      </c>
      <c r="V44" s="1">
        <v>80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66170</v>
      </c>
      <c r="C45" s="19" t="s">
        <v>264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menganalisis Usaha dan Energi, namun perlu meningkatkan kemampuan menganalisis Momentum dan Impuls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Memiliki kemampuan merancang dan membuat roket sederhana</v>
      </c>
      <c r="Q45" s="40"/>
      <c r="R45" s="40"/>
      <c r="S45" s="18"/>
      <c r="T45" s="1">
        <v>78</v>
      </c>
      <c r="U45" s="1">
        <v>80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66186</v>
      </c>
      <c r="C46" s="19" t="s">
        <v>265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menganalisis Usaha dan Energi, namun perlu meningkatkan kemampuan menganalisis Momentum dan Impuls</v>
      </c>
      <c r="K46" s="36">
        <f t="shared" si="4"/>
        <v>82.5</v>
      </c>
      <c r="L46" s="28" t="str">
        <f t="shared" si="5"/>
        <v>B</v>
      </c>
      <c r="M46" s="28">
        <f t="shared" si="6"/>
        <v>82.5</v>
      </c>
      <c r="N46" s="28" t="str">
        <f t="shared" si="7"/>
        <v>B</v>
      </c>
      <c r="O46" s="38">
        <v>2</v>
      </c>
      <c r="P46" s="28" t="str">
        <f t="shared" si="8"/>
        <v>Memiliki ketrampilan mempresentasikan pembuatan roket sederhana</v>
      </c>
      <c r="Q46" s="40"/>
      <c r="R46" s="40"/>
      <c r="S46" s="18"/>
      <c r="T46" s="1">
        <v>80</v>
      </c>
      <c r="U46" s="1">
        <v>78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66203</v>
      </c>
      <c r="C11" s="19" t="s">
        <v>267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83.75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74</v>
      </c>
      <c r="U11" s="1">
        <v>75</v>
      </c>
      <c r="V11" s="1">
        <v>80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66219</v>
      </c>
      <c r="C12" s="19" t="s">
        <v>268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menganalisis Usaha dan Energi, namun perlu meningkatkan kemampuan menganalisis Momentum dan Impuls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Memiliki ketrampilan mempresentasikan pembuatan roket sederhana</v>
      </c>
      <c r="Q12" s="40"/>
      <c r="R12" s="40"/>
      <c r="S12" s="18"/>
      <c r="T12" s="1">
        <v>79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66251</v>
      </c>
      <c r="C13" s="19" t="s">
        <v>269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72</v>
      </c>
      <c r="U13" s="1">
        <v>74</v>
      </c>
      <c r="V13" s="1">
        <v>78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16521</v>
      </c>
      <c r="FK13" s="78">
        <v>16531</v>
      </c>
    </row>
    <row r="14" spans="1:167" x14ac:dyDescent="0.25">
      <c r="A14" s="19">
        <v>4</v>
      </c>
      <c r="B14" s="19">
        <v>66267</v>
      </c>
      <c r="C14" s="19" t="s">
        <v>270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menganalisis Usaha dan Energi, namun perlu meningkatkan kemampuan menganalisis Momentum dan Impuls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>Memiliki ketrampilan mempresentasikan pembuatan roket sederhana</v>
      </c>
      <c r="Q14" s="40"/>
      <c r="R14" s="40"/>
      <c r="S14" s="18"/>
      <c r="T14" s="1">
        <v>75</v>
      </c>
      <c r="U14" s="1">
        <v>75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66283</v>
      </c>
      <c r="C15" s="19" t="s">
        <v>271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76</v>
      </c>
      <c r="U15" s="1">
        <v>80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16522</v>
      </c>
      <c r="FK15" s="78">
        <v>16532</v>
      </c>
    </row>
    <row r="16" spans="1:167" x14ac:dyDescent="0.25">
      <c r="A16" s="19">
        <v>6</v>
      </c>
      <c r="B16" s="19">
        <v>66299</v>
      </c>
      <c r="C16" s="19" t="s">
        <v>272</v>
      </c>
      <c r="D16" s="18"/>
      <c r="E16" s="36">
        <f t="shared" si="0"/>
        <v>75</v>
      </c>
      <c r="F16" s="28" t="str">
        <f t="shared" si="1"/>
        <v>C</v>
      </c>
      <c r="G16" s="28">
        <f>IF((COUNTA(T12:AC12)&gt;0),(ROUND((AVERAGE(T16:AD16)),0)),"")</f>
        <v>75</v>
      </c>
      <c r="H16" s="28" t="str">
        <f t="shared" si="2"/>
        <v>C</v>
      </c>
      <c r="I16" s="38">
        <v>3</v>
      </c>
      <c r="J16" s="28" t="str">
        <f t="shared" si="3"/>
        <v>Memiliki kemampuan menganalisis Momentum dan Impuls, namun perlu meningkatkan kemampuan menganalisis getaran Harmonis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Memiliki ketrampilan mempresentasikan pembuatan roket sederhana</v>
      </c>
      <c r="Q16" s="40"/>
      <c r="R16" s="40"/>
      <c r="S16" s="18"/>
      <c r="T16" s="1">
        <v>70</v>
      </c>
      <c r="U16" s="1">
        <v>70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66315</v>
      </c>
      <c r="C17" s="19" t="s">
        <v>273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84.25</v>
      </c>
      <c r="L17" s="28" t="str">
        <f t="shared" si="5"/>
        <v>A</v>
      </c>
      <c r="M17" s="28">
        <f t="shared" si="6"/>
        <v>84.25</v>
      </c>
      <c r="N17" s="28" t="str">
        <f t="shared" si="7"/>
        <v>A</v>
      </c>
      <c r="O17" s="38">
        <v>1</v>
      </c>
      <c r="P17" s="28" t="str">
        <f t="shared" si="8"/>
        <v>Memiliki kemampuan merancang dan membuat roket sederhana</v>
      </c>
      <c r="Q17" s="40"/>
      <c r="R17" s="40"/>
      <c r="S17" s="18"/>
      <c r="T17" s="1">
        <v>80</v>
      </c>
      <c r="U17" s="1">
        <v>80</v>
      </c>
      <c r="V17" s="1">
        <v>80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16523</v>
      </c>
      <c r="FK17" s="78">
        <v>16533</v>
      </c>
    </row>
    <row r="18" spans="1:167" x14ac:dyDescent="0.25">
      <c r="A18" s="19">
        <v>8</v>
      </c>
      <c r="B18" s="19">
        <v>66331</v>
      </c>
      <c r="C18" s="19" t="s">
        <v>274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menganalisis Usaha dan Energi, namun perlu meningkatkan kemampuan menganalisis Momentum dan Impuls</v>
      </c>
      <c r="K18" s="36">
        <f t="shared" si="4"/>
        <v>82.25</v>
      </c>
      <c r="L18" s="28" t="str">
        <f t="shared" si="5"/>
        <v>B</v>
      </c>
      <c r="M18" s="28">
        <f t="shared" si="6"/>
        <v>82.25</v>
      </c>
      <c r="N18" s="28" t="str">
        <f t="shared" si="7"/>
        <v>B</v>
      </c>
      <c r="O18" s="38">
        <v>2</v>
      </c>
      <c r="P18" s="28" t="str">
        <f t="shared" si="8"/>
        <v>Memiliki ketrampilan mempresentasikan pembuatan roket sederhana</v>
      </c>
      <c r="Q18" s="40"/>
      <c r="R18" s="40"/>
      <c r="S18" s="18"/>
      <c r="T18" s="1">
        <v>80</v>
      </c>
      <c r="U18" s="1">
        <v>80</v>
      </c>
      <c r="V18" s="1">
        <v>87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89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66347</v>
      </c>
      <c r="C19" s="19" t="s">
        <v>275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menganalisis H Newton, namun perlu meningkatkan kemampuan menganalisis Usaha dan Energi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Memiliki kemampuan merancang dan membuat roket sederhana</v>
      </c>
      <c r="Q19" s="40"/>
      <c r="R19" s="40" t="s">
        <v>276</v>
      </c>
      <c r="S19" s="18"/>
      <c r="T19" s="1">
        <v>80</v>
      </c>
      <c r="U19" s="1">
        <v>80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16524</v>
      </c>
      <c r="FK19" s="78">
        <v>16534</v>
      </c>
    </row>
    <row r="20" spans="1:167" x14ac:dyDescent="0.25">
      <c r="A20" s="19">
        <v>10</v>
      </c>
      <c r="B20" s="19">
        <v>66363</v>
      </c>
      <c r="C20" s="19" t="s">
        <v>277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Memiliki kemampuan merancang dan membuat roket sederhana</v>
      </c>
      <c r="Q20" s="40"/>
      <c r="R20" s="40"/>
      <c r="S20" s="18"/>
      <c r="T20" s="1">
        <v>85</v>
      </c>
      <c r="U20" s="1">
        <v>82</v>
      </c>
      <c r="V20" s="1">
        <v>90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95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66379</v>
      </c>
      <c r="C21" s="19" t="s">
        <v>278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menganalisis H Newton, namun perlu meningkatkan kemampuan menganalisis Usaha dan Energi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Memiliki kemampuan merancang dan membuat roket sederhana</v>
      </c>
      <c r="Q21" s="40"/>
      <c r="R21" s="40"/>
      <c r="S21" s="18"/>
      <c r="T21" s="1">
        <v>80</v>
      </c>
      <c r="U21" s="1">
        <v>80</v>
      </c>
      <c r="V21" s="1">
        <v>90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16525</v>
      </c>
      <c r="FK21" s="78">
        <v>16535</v>
      </c>
    </row>
    <row r="22" spans="1:167" x14ac:dyDescent="0.25">
      <c r="A22" s="19">
        <v>12</v>
      </c>
      <c r="B22" s="19">
        <v>66395</v>
      </c>
      <c r="C22" s="19" t="s">
        <v>279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82.75</v>
      </c>
      <c r="L22" s="28" t="str">
        <f t="shared" si="5"/>
        <v>B</v>
      </c>
      <c r="M22" s="28">
        <f t="shared" si="6"/>
        <v>82.75</v>
      </c>
      <c r="N22" s="28" t="str">
        <f t="shared" si="7"/>
        <v>B</v>
      </c>
      <c r="O22" s="38">
        <v>2</v>
      </c>
      <c r="P22" s="28" t="str">
        <f t="shared" si="8"/>
        <v>Memiliki ketrampilan mempresentasikan pembuatan roket sederhana</v>
      </c>
      <c r="Q22" s="40"/>
      <c r="R22" s="40"/>
      <c r="S22" s="18"/>
      <c r="T22" s="1">
        <v>80</v>
      </c>
      <c r="U22" s="1">
        <v>80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66411</v>
      </c>
      <c r="C23" s="19" t="s">
        <v>280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menganalisis Usaha dan Energi, namun perlu meningkatkan kemampuan menganalisis Momentum dan Impuls</v>
      </c>
      <c r="K23" s="36">
        <f t="shared" si="4"/>
        <v>83.75</v>
      </c>
      <c r="L23" s="28" t="str">
        <f t="shared" si="5"/>
        <v>B</v>
      </c>
      <c r="M23" s="28">
        <f t="shared" si="6"/>
        <v>83.75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80</v>
      </c>
      <c r="U23" s="1">
        <v>80</v>
      </c>
      <c r="V23" s="1">
        <v>90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16526</v>
      </c>
      <c r="FK23" s="78">
        <v>16536</v>
      </c>
    </row>
    <row r="24" spans="1:167" x14ac:dyDescent="0.25">
      <c r="A24" s="19">
        <v>14</v>
      </c>
      <c r="B24" s="19">
        <v>66427</v>
      </c>
      <c r="C24" s="19" t="s">
        <v>281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Memiliki kemampuan menganalisis H Newton, namun perlu meningkatkan kemampuan menganalisis Usaha dan Energi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2</v>
      </c>
      <c r="P24" s="28" t="str">
        <f t="shared" si="8"/>
        <v>Memiliki ketrampilan mempresentasikan pembuatan roket sederhana</v>
      </c>
      <c r="Q24" s="40"/>
      <c r="R24" s="40"/>
      <c r="S24" s="18"/>
      <c r="T24" s="1">
        <v>80</v>
      </c>
      <c r="U24" s="1">
        <v>84</v>
      </c>
      <c r="V24" s="1">
        <v>100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66443</v>
      </c>
      <c r="C25" s="19" t="s">
        <v>282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83.75</v>
      </c>
      <c r="L25" s="28" t="str">
        <f t="shared" si="5"/>
        <v>B</v>
      </c>
      <c r="M25" s="28">
        <f t="shared" si="6"/>
        <v>83.75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80</v>
      </c>
      <c r="U25" s="1">
        <v>80</v>
      </c>
      <c r="V25" s="1">
        <v>82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16527</v>
      </c>
      <c r="FK25" s="78">
        <v>16537</v>
      </c>
    </row>
    <row r="26" spans="1:167" x14ac:dyDescent="0.25">
      <c r="A26" s="19">
        <v>16</v>
      </c>
      <c r="B26" s="19">
        <v>66459</v>
      </c>
      <c r="C26" s="19" t="s">
        <v>283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2</v>
      </c>
      <c r="P26" s="28" t="str">
        <f t="shared" si="8"/>
        <v>Memiliki ketrampilan mempresentasikan pembuatan roket sederhana</v>
      </c>
      <c r="Q26" s="40"/>
      <c r="R26" s="40"/>
      <c r="S26" s="18"/>
      <c r="T26" s="1">
        <v>73</v>
      </c>
      <c r="U26" s="1">
        <v>74</v>
      </c>
      <c r="V26" s="1">
        <v>100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66475</v>
      </c>
      <c r="C27" s="19" t="s">
        <v>284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menganalisis Usaha dan Energi, namun perlu meningkatkan kemampuan menganalisis Momentum dan Impuls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Memiliki kemampuan merancang dan membuat roket sederhana</v>
      </c>
      <c r="Q27" s="40"/>
      <c r="R27" s="40"/>
      <c r="S27" s="18"/>
      <c r="T27" s="1">
        <v>73</v>
      </c>
      <c r="U27" s="1">
        <v>75</v>
      </c>
      <c r="V27" s="1">
        <v>90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16528</v>
      </c>
      <c r="FK27" s="78">
        <v>16538</v>
      </c>
    </row>
    <row r="28" spans="1:167" x14ac:dyDescent="0.25">
      <c r="A28" s="19">
        <v>18</v>
      </c>
      <c r="B28" s="19">
        <v>66491</v>
      </c>
      <c r="C28" s="19" t="s">
        <v>285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menganalisis Usaha dan Energi, namun perlu meningkatkan kemampuan menganalisis Momentum dan Impuls</v>
      </c>
      <c r="K28" s="36">
        <f t="shared" si="4"/>
        <v>83.75</v>
      </c>
      <c r="L28" s="28" t="str">
        <f t="shared" si="5"/>
        <v>B</v>
      </c>
      <c r="M28" s="28">
        <f t="shared" si="6"/>
        <v>83.75</v>
      </c>
      <c r="N28" s="28" t="str">
        <f t="shared" si="7"/>
        <v>B</v>
      </c>
      <c r="O28" s="38">
        <v>2</v>
      </c>
      <c r="P28" s="28" t="str">
        <f t="shared" si="8"/>
        <v>Memiliki ketrampilan mempresentasikan pembuatan roket sederhana</v>
      </c>
      <c r="Q28" s="40"/>
      <c r="R28" s="40"/>
      <c r="S28" s="18"/>
      <c r="T28" s="1">
        <v>78</v>
      </c>
      <c r="U28" s="1">
        <v>78</v>
      </c>
      <c r="V28" s="1">
        <v>100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66507</v>
      </c>
      <c r="C29" s="19" t="s">
        <v>286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menganalisis Usaha dan Energi, namun perlu meningkatkan kemampuan menganalisis Momentum dan Impuls</v>
      </c>
      <c r="K29" s="36">
        <f t="shared" si="4"/>
        <v>81.25</v>
      </c>
      <c r="L29" s="28" t="str">
        <f t="shared" si="5"/>
        <v>B</v>
      </c>
      <c r="M29" s="28">
        <f t="shared" si="6"/>
        <v>81.25</v>
      </c>
      <c r="N29" s="28" t="str">
        <f t="shared" si="7"/>
        <v>B</v>
      </c>
      <c r="O29" s="38">
        <v>2</v>
      </c>
      <c r="P29" s="28" t="str">
        <f t="shared" si="8"/>
        <v>Memiliki ketrampilan mempresentasikan pembuatan roket sederhana</v>
      </c>
      <c r="Q29" s="40"/>
      <c r="R29" s="40"/>
      <c r="S29" s="18"/>
      <c r="T29" s="1">
        <v>73</v>
      </c>
      <c r="U29" s="1">
        <v>75</v>
      </c>
      <c r="V29" s="1">
        <v>95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16529</v>
      </c>
      <c r="FK29" s="78">
        <v>16539</v>
      </c>
    </row>
    <row r="30" spans="1:167" x14ac:dyDescent="0.25">
      <c r="A30" s="19">
        <v>20</v>
      </c>
      <c r="B30" s="19">
        <v>66523</v>
      </c>
      <c r="C30" s="19" t="s">
        <v>287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menganalisis Usaha dan Energi, namun perlu meningkatkan kemampuan menganalisis Momentum dan Impuls</v>
      </c>
      <c r="K30" s="36">
        <f t="shared" si="4"/>
        <v>83.75</v>
      </c>
      <c r="L30" s="28" t="str">
        <f t="shared" si="5"/>
        <v>B</v>
      </c>
      <c r="M30" s="28">
        <f t="shared" si="6"/>
        <v>83.75</v>
      </c>
      <c r="N30" s="28" t="str">
        <f t="shared" si="7"/>
        <v>B</v>
      </c>
      <c r="O30" s="38">
        <v>2</v>
      </c>
      <c r="P30" s="28" t="str">
        <f t="shared" si="8"/>
        <v>Memiliki ketrampilan mempresentasikan pembuatan roket sederhana</v>
      </c>
      <c r="Q30" s="40"/>
      <c r="R30" s="40"/>
      <c r="S30" s="18"/>
      <c r="T30" s="1">
        <v>74</v>
      </c>
      <c r="U30" s="1">
        <v>79</v>
      </c>
      <c r="V30" s="1">
        <v>85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66539</v>
      </c>
      <c r="C31" s="19" t="s">
        <v>288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>Memiliki ketrampilan mempresentasikan pembuatan roket sederhana</v>
      </c>
      <c r="Q31" s="40"/>
      <c r="R31" s="40"/>
      <c r="S31" s="18"/>
      <c r="T31" s="1">
        <v>80</v>
      </c>
      <c r="U31" s="1">
        <v>75</v>
      </c>
      <c r="V31" s="1">
        <v>100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16530</v>
      </c>
      <c r="FK31" s="78">
        <v>16540</v>
      </c>
    </row>
    <row r="32" spans="1:167" x14ac:dyDescent="0.25">
      <c r="A32" s="19">
        <v>22</v>
      </c>
      <c r="B32" s="19">
        <v>66555</v>
      </c>
      <c r="C32" s="19" t="s">
        <v>289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Memiliki kemampuan merancang dan membuat roket sederhana</v>
      </c>
      <c r="Q32" s="40"/>
      <c r="R32" s="40"/>
      <c r="S32" s="18"/>
      <c r="T32" s="1">
        <v>75</v>
      </c>
      <c r="U32" s="1">
        <v>78</v>
      </c>
      <c r="V32" s="1">
        <v>90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66571</v>
      </c>
      <c r="C33" s="19" t="s">
        <v>290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menganalisis H Newton, namun perlu meningkatkan kemampuan menganalisis Usaha dan Energi</v>
      </c>
      <c r="K33" s="36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8">
        <v>2</v>
      </c>
      <c r="P33" s="28" t="str">
        <f t="shared" si="8"/>
        <v>Memiliki ketrampilan mempresentasikan pembuatan roket sederhana</v>
      </c>
      <c r="Q33" s="40"/>
      <c r="R33" s="40"/>
      <c r="S33" s="18"/>
      <c r="T33" s="1">
        <v>80</v>
      </c>
      <c r="U33" s="1">
        <v>78</v>
      </c>
      <c r="V33" s="1">
        <v>100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66587</v>
      </c>
      <c r="C34" s="19" t="s">
        <v>291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Memiliki ketrampilan mempresentasikan pembuatan roket sederhana</v>
      </c>
      <c r="Q34" s="40"/>
      <c r="R34" s="40"/>
      <c r="S34" s="18"/>
      <c r="T34" s="1">
        <v>80</v>
      </c>
      <c r="U34" s="1">
        <v>80</v>
      </c>
      <c r="V34" s="1">
        <v>85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66603</v>
      </c>
      <c r="C35" s="19" t="s">
        <v>292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menganalisis H Newton, namun perlu meningkatkan kemampuan menganalisis Usaha dan Energi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>Memiliki ketrampilan mempresentasikan pembuatan roket sederhana</v>
      </c>
      <c r="Q35" s="40"/>
      <c r="R35" s="40"/>
      <c r="S35" s="18"/>
      <c r="T35" s="1">
        <v>80</v>
      </c>
      <c r="U35" s="1">
        <v>86</v>
      </c>
      <c r="V35" s="1">
        <v>86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66619</v>
      </c>
      <c r="C36" s="19" t="s">
        <v>293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>Memiliki kemampuan menganalisis Usaha dan Energi, namun perlu meningkatkan kemampuan menganalisis Momentum dan Impuls</v>
      </c>
      <c r="K36" s="36">
        <f t="shared" si="4"/>
        <v>83.75</v>
      </c>
      <c r="L36" s="28" t="str">
        <f t="shared" si="5"/>
        <v>B</v>
      </c>
      <c r="M36" s="28">
        <f t="shared" si="6"/>
        <v>83.75</v>
      </c>
      <c r="N36" s="28" t="str">
        <f t="shared" si="7"/>
        <v>B</v>
      </c>
      <c r="O36" s="38">
        <v>2</v>
      </c>
      <c r="P36" s="28" t="str">
        <f t="shared" si="8"/>
        <v>Memiliki ketrampilan mempresentasikan pembuatan roket sederhana</v>
      </c>
      <c r="Q36" s="40"/>
      <c r="R36" s="40"/>
      <c r="S36" s="18"/>
      <c r="T36" s="1">
        <v>75</v>
      </c>
      <c r="U36" s="1">
        <v>75</v>
      </c>
      <c r="V36" s="1">
        <v>80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66635</v>
      </c>
      <c r="C37" s="19" t="s">
        <v>294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2</v>
      </c>
      <c r="P37" s="28" t="str">
        <f t="shared" si="8"/>
        <v>Memiliki ketrampilan mempresentasikan pembuatan roket sederhana</v>
      </c>
      <c r="Q37" s="40"/>
      <c r="R37" s="40"/>
      <c r="S37" s="18"/>
      <c r="T37" s="1">
        <v>80</v>
      </c>
      <c r="U37" s="1">
        <v>80</v>
      </c>
      <c r="V37" s="1">
        <v>90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66651</v>
      </c>
      <c r="C38" s="19" t="s">
        <v>295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kemampuan menganalisis Usaha dan Energi, namun perlu meningkatkan kemampuan menganalisis Momentum dan Impuls</v>
      </c>
      <c r="K38" s="36">
        <f t="shared" si="4"/>
        <v>82.5</v>
      </c>
      <c r="L38" s="28" t="str">
        <f t="shared" si="5"/>
        <v>B</v>
      </c>
      <c r="M38" s="28">
        <f t="shared" si="6"/>
        <v>82.5</v>
      </c>
      <c r="N38" s="28" t="str">
        <f t="shared" si="7"/>
        <v>B</v>
      </c>
      <c r="O38" s="38">
        <v>2</v>
      </c>
      <c r="P38" s="28" t="str">
        <f t="shared" si="8"/>
        <v>Memiliki ketrampilan mempresentasikan pembuatan roket sederhana</v>
      </c>
      <c r="Q38" s="40"/>
      <c r="R38" s="40"/>
      <c r="S38" s="18"/>
      <c r="T38" s="1">
        <v>70</v>
      </c>
      <c r="U38" s="1">
        <v>70</v>
      </c>
      <c r="V38" s="1">
        <v>95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66667</v>
      </c>
      <c r="C39" s="19" t="s">
        <v>296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menganalisis H Newton, namun perlu meningkatkan kemampuan menganalisis Usaha dan Energi</v>
      </c>
      <c r="K39" s="36">
        <f t="shared" si="4"/>
        <v>82.5</v>
      </c>
      <c r="L39" s="28" t="str">
        <f t="shared" si="5"/>
        <v>B</v>
      </c>
      <c r="M39" s="28">
        <f t="shared" si="6"/>
        <v>82.5</v>
      </c>
      <c r="N39" s="28" t="str">
        <f t="shared" si="7"/>
        <v>B</v>
      </c>
      <c r="O39" s="38">
        <v>2</v>
      </c>
      <c r="P39" s="28" t="str">
        <f t="shared" si="8"/>
        <v>Memiliki ketrampilan mempresentasikan pembuatan roket sederhana</v>
      </c>
      <c r="Q39" s="40"/>
      <c r="R39" s="40"/>
      <c r="S39" s="18"/>
      <c r="T39" s="1">
        <v>80</v>
      </c>
      <c r="U39" s="1">
        <v>78</v>
      </c>
      <c r="V39" s="1">
        <v>100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66683</v>
      </c>
      <c r="C40" s="19" t="s">
        <v>297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83.75</v>
      </c>
      <c r="L40" s="28" t="str">
        <f t="shared" si="5"/>
        <v>B</v>
      </c>
      <c r="M40" s="28">
        <f t="shared" si="6"/>
        <v>83.75</v>
      </c>
      <c r="N40" s="28" t="str">
        <f t="shared" si="7"/>
        <v>B</v>
      </c>
      <c r="O40" s="38">
        <v>2</v>
      </c>
      <c r="P40" s="28" t="str">
        <f t="shared" si="8"/>
        <v>Memiliki ketrampilan mempresentasikan pembuatan roket sederhana</v>
      </c>
      <c r="Q40" s="40"/>
      <c r="R40" s="40"/>
      <c r="S40" s="18"/>
      <c r="T40" s="1">
        <v>80</v>
      </c>
      <c r="U40" s="1">
        <v>82</v>
      </c>
      <c r="V40" s="1">
        <v>82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66699</v>
      </c>
      <c r="C41" s="19" t="s">
        <v>298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83.75</v>
      </c>
      <c r="L41" s="28" t="str">
        <f t="shared" si="5"/>
        <v>B</v>
      </c>
      <c r="M41" s="28">
        <f t="shared" si="6"/>
        <v>83.75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75</v>
      </c>
      <c r="U41" s="1">
        <v>78</v>
      </c>
      <c r="V41" s="1">
        <v>80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66715</v>
      </c>
      <c r="C42" s="19" t="s">
        <v>299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menganalisis H Newton, namun perlu meningkatkan kemampuan menganalisis Usaha dan Energi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Memiliki ketrampilan mempresentasikan pembuatan roket sederhana</v>
      </c>
      <c r="Q42" s="40"/>
      <c r="R42" s="40"/>
      <c r="S42" s="18"/>
      <c r="T42" s="1">
        <v>78</v>
      </c>
      <c r="U42" s="1">
        <v>80</v>
      </c>
      <c r="V42" s="1">
        <v>100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66731</v>
      </c>
      <c r="C43" s="19" t="s">
        <v>300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menganalisis H Newton, namun perlu meningkatkan kemampuan menganalisis Usaha dan Energi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Memiliki ketrampilan mempresentasikan pembuatan roket sederhana</v>
      </c>
      <c r="Q43" s="40"/>
      <c r="R43" s="40"/>
      <c r="S43" s="18"/>
      <c r="T43" s="1">
        <v>80</v>
      </c>
      <c r="U43" s="1">
        <v>78</v>
      </c>
      <c r="V43" s="1">
        <v>100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69175</v>
      </c>
      <c r="C44" s="19" t="s">
        <v>301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Memiliki kemampuan menganalisis Usaha dan Energi, namun perlu meningkatkan kemampuan menganalisis Momentum dan Impuls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Memiliki kemampuan merancang dan membuat roket sederhana</v>
      </c>
      <c r="Q44" s="40"/>
      <c r="R44" s="40"/>
      <c r="S44" s="18"/>
      <c r="T44" s="1">
        <v>78</v>
      </c>
      <c r="U44" s="1">
        <v>73</v>
      </c>
      <c r="V44" s="1">
        <v>75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69221</v>
      </c>
      <c r="C45" s="19" t="s">
        <v>302</v>
      </c>
      <c r="D45" s="18"/>
      <c r="E45" s="36">
        <f t="shared" si="0"/>
        <v>77</v>
      </c>
      <c r="F45" s="28" t="str">
        <f t="shared" si="1"/>
        <v>B</v>
      </c>
      <c r="G45" s="28">
        <f>IF((COUNTA(T12:AC12)&gt;0),(ROUND((AVERAGE(T45:AD45)),0)),"")</f>
        <v>77</v>
      </c>
      <c r="H45" s="28" t="str">
        <f t="shared" si="2"/>
        <v>B</v>
      </c>
      <c r="I45" s="38">
        <v>2</v>
      </c>
      <c r="J45" s="28" t="str">
        <f t="shared" si="3"/>
        <v>Memiliki kemampuan menganalisis Usaha dan Energi, namun perlu meningkatkan kemampuan menganalisis Momentum dan Impuls</v>
      </c>
      <c r="K45" s="36">
        <f t="shared" si="4"/>
        <v>83.75</v>
      </c>
      <c r="L45" s="28" t="str">
        <f t="shared" si="5"/>
        <v>B</v>
      </c>
      <c r="M45" s="28">
        <f t="shared" si="6"/>
        <v>83.75</v>
      </c>
      <c r="N45" s="28" t="str">
        <f t="shared" si="7"/>
        <v>B</v>
      </c>
      <c r="O45" s="38">
        <v>2</v>
      </c>
      <c r="P45" s="28" t="str">
        <f t="shared" si="8"/>
        <v>Memiliki ketrampilan mempresentasikan pembuatan roket sederhana</v>
      </c>
      <c r="Q45" s="40"/>
      <c r="R45" s="40"/>
      <c r="S45" s="18"/>
      <c r="T45" s="1">
        <v>78</v>
      </c>
      <c r="U45" s="1">
        <v>77</v>
      </c>
      <c r="V45" s="1">
        <v>78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66747</v>
      </c>
      <c r="C11" s="19" t="s">
        <v>304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mempresentasikan pembuatan roket sederhana</v>
      </c>
      <c r="Q11" s="40"/>
      <c r="R11" s="40"/>
      <c r="S11" s="18"/>
      <c r="T11" s="1">
        <v>80</v>
      </c>
      <c r="U11" s="1">
        <v>85</v>
      </c>
      <c r="V11" s="1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66763</v>
      </c>
      <c r="C12" s="19" t="s">
        <v>305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menganalisis H Newton, namun perlu meningkatkan kemampuan menganalisis Usaha dan Energi</v>
      </c>
      <c r="K12" s="36">
        <f t="shared" si="4"/>
        <v>85.25</v>
      </c>
      <c r="L12" s="28" t="str">
        <f t="shared" si="5"/>
        <v>A</v>
      </c>
      <c r="M12" s="28">
        <f t="shared" si="6"/>
        <v>85.25</v>
      </c>
      <c r="N12" s="28" t="str">
        <f t="shared" si="7"/>
        <v>A</v>
      </c>
      <c r="O12" s="38">
        <v>1</v>
      </c>
      <c r="P12" s="28" t="str">
        <f t="shared" si="8"/>
        <v>Memiliki kemampuan merancang dan membuat roket sederhana</v>
      </c>
      <c r="Q12" s="40"/>
      <c r="R12" s="40"/>
      <c r="S12" s="18"/>
      <c r="T12" s="1">
        <v>85</v>
      </c>
      <c r="U12" s="1">
        <v>86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86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66779</v>
      </c>
      <c r="C13" s="19" t="s">
        <v>306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menganalisis Usaha dan Energi, namun perlu meningkatkan kemampuan menganalisis Momentum dan Impuls</v>
      </c>
      <c r="K13" s="36">
        <f t="shared" si="4"/>
        <v>80.5</v>
      </c>
      <c r="L13" s="28" t="str">
        <f t="shared" si="5"/>
        <v>B</v>
      </c>
      <c r="M13" s="28">
        <f t="shared" si="6"/>
        <v>80.5</v>
      </c>
      <c r="N13" s="28" t="str">
        <f t="shared" si="7"/>
        <v>B</v>
      </c>
      <c r="O13" s="38">
        <v>2</v>
      </c>
      <c r="P13" s="28" t="str">
        <f t="shared" si="8"/>
        <v>Memiliki ketrampilan mempresentasikan pembuatan roket sederhana</v>
      </c>
      <c r="Q13" s="40"/>
      <c r="R13" s="40"/>
      <c r="S13" s="18"/>
      <c r="T13" s="1">
        <v>80</v>
      </c>
      <c r="U13" s="1">
        <v>80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338</v>
      </c>
      <c r="FJ13" s="78">
        <v>16541</v>
      </c>
      <c r="FK13" s="78">
        <v>16551</v>
      </c>
    </row>
    <row r="14" spans="1:167" x14ac:dyDescent="0.25">
      <c r="A14" s="19">
        <v>4</v>
      </c>
      <c r="B14" s="19">
        <v>66795</v>
      </c>
      <c r="C14" s="19" t="s">
        <v>307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menganalisis H Newton, namun perlu meningkatkan kemampuan menganalisis Usaha dan Energi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Memiliki kemampuan merancang dan membuat roket sederhana</v>
      </c>
      <c r="Q14" s="40"/>
      <c r="R14" s="40"/>
      <c r="S14" s="18"/>
      <c r="T14" s="1">
        <v>80</v>
      </c>
      <c r="U14" s="1">
        <v>85</v>
      </c>
      <c r="V14" s="1">
        <v>90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66811</v>
      </c>
      <c r="C15" s="19" t="s">
        <v>308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menganalisis Usaha dan Energi, namun perlu meningkatkan kemampuan menganalisis Momentum dan Impuls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Memiliki ketrampilan mempresentasikan pembuatan roket sederhana</v>
      </c>
      <c r="Q15" s="40"/>
      <c r="R15" s="40"/>
      <c r="S15" s="18"/>
      <c r="T15" s="1">
        <v>85</v>
      </c>
      <c r="U15" s="1">
        <v>82</v>
      </c>
      <c r="V15" s="1">
        <v>84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71</v>
      </c>
      <c r="FI15" s="77" t="s">
        <v>339</v>
      </c>
      <c r="FJ15" s="78">
        <v>16542</v>
      </c>
      <c r="FK15" s="78">
        <v>16552</v>
      </c>
    </row>
    <row r="16" spans="1:167" x14ac:dyDescent="0.25">
      <c r="A16" s="19">
        <v>6</v>
      </c>
      <c r="B16" s="19">
        <v>66827</v>
      </c>
      <c r="C16" s="19" t="s">
        <v>309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menganalisis Usaha dan Energi, namun perlu meningkatkan kemampuan menganalisis Momentum dan Impuls</v>
      </c>
      <c r="K16" s="36">
        <f t="shared" si="4"/>
        <v>83.5</v>
      </c>
      <c r="L16" s="28" t="str">
        <f t="shared" si="5"/>
        <v>B</v>
      </c>
      <c r="M16" s="28">
        <f t="shared" si="6"/>
        <v>83.5</v>
      </c>
      <c r="N16" s="28" t="str">
        <f t="shared" si="7"/>
        <v>B</v>
      </c>
      <c r="O16" s="38">
        <v>2</v>
      </c>
      <c r="P16" s="28" t="str">
        <f t="shared" si="8"/>
        <v>Memiliki ketrampilan mempresentasikan pembuatan roket sederhana</v>
      </c>
      <c r="Q16" s="40"/>
      <c r="R16" s="40"/>
      <c r="S16" s="18"/>
      <c r="T16" s="1">
        <v>80</v>
      </c>
      <c r="U16" s="1">
        <v>80</v>
      </c>
      <c r="V16" s="1">
        <v>80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66843</v>
      </c>
      <c r="C17" s="19" t="s">
        <v>310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menganalisis Usaha dan Energi, namun perlu meningkatkan kemampuan menganalisis Momentum dan Impuls</v>
      </c>
      <c r="K17" s="36">
        <f t="shared" si="4"/>
        <v>82.25</v>
      </c>
      <c r="L17" s="28" t="str">
        <f t="shared" si="5"/>
        <v>B</v>
      </c>
      <c r="M17" s="28">
        <f t="shared" si="6"/>
        <v>82.25</v>
      </c>
      <c r="N17" s="28" t="str">
        <f t="shared" si="7"/>
        <v>B</v>
      </c>
      <c r="O17" s="38">
        <v>2</v>
      </c>
      <c r="P17" s="28" t="str">
        <f t="shared" si="8"/>
        <v>Memiliki ketrampilan mempresentasikan pembuatan roket sederhana</v>
      </c>
      <c r="Q17" s="40"/>
      <c r="R17" s="40"/>
      <c r="S17" s="18"/>
      <c r="T17" s="1">
        <v>80</v>
      </c>
      <c r="U17" s="1">
        <v>90</v>
      </c>
      <c r="V17" s="1">
        <v>70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85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342</v>
      </c>
      <c r="FI17" s="77" t="s">
        <v>340</v>
      </c>
      <c r="FJ17" s="78">
        <v>16543</v>
      </c>
      <c r="FK17" s="78">
        <v>16553</v>
      </c>
    </row>
    <row r="18" spans="1:167" x14ac:dyDescent="0.25">
      <c r="A18" s="19">
        <v>8</v>
      </c>
      <c r="B18" s="19">
        <v>66859</v>
      </c>
      <c r="C18" s="19" t="s">
        <v>311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menganalisis H Newton, namun perlu meningkatkan kemampuan menganalisis Usaha dan Energi</v>
      </c>
      <c r="K18" s="36">
        <f t="shared" si="4"/>
        <v>82.5</v>
      </c>
      <c r="L18" s="28" t="str">
        <f t="shared" si="5"/>
        <v>B</v>
      </c>
      <c r="M18" s="28">
        <f t="shared" si="6"/>
        <v>82.5</v>
      </c>
      <c r="N18" s="28" t="str">
        <f t="shared" si="7"/>
        <v>B</v>
      </c>
      <c r="O18" s="38">
        <v>2</v>
      </c>
      <c r="P18" s="28" t="str">
        <f t="shared" si="8"/>
        <v>Memiliki ketrampilan mempresentasikan pembuatan roket sederhana</v>
      </c>
      <c r="Q18" s="40"/>
      <c r="R18" s="40"/>
      <c r="S18" s="18"/>
      <c r="T18" s="1">
        <v>80</v>
      </c>
      <c r="U18" s="1">
        <v>80</v>
      </c>
      <c r="V18" s="1">
        <v>95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66875</v>
      </c>
      <c r="C19" s="19" t="s">
        <v>312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menganalisis Usaha dan Energi, namun perlu meningkatkan kemampuan menganalisis Momentum dan Impuls</v>
      </c>
      <c r="K19" s="36">
        <f t="shared" si="4"/>
        <v>81.25</v>
      </c>
      <c r="L19" s="28" t="str">
        <f t="shared" si="5"/>
        <v>B</v>
      </c>
      <c r="M19" s="28">
        <f t="shared" si="6"/>
        <v>81.25</v>
      </c>
      <c r="N19" s="28" t="str">
        <f t="shared" si="7"/>
        <v>B</v>
      </c>
      <c r="O19" s="38">
        <v>2</v>
      </c>
      <c r="P19" s="28" t="str">
        <f t="shared" si="8"/>
        <v>Memiliki ketrampilan mempresentasikan pembuatan roket sederhana</v>
      </c>
      <c r="Q19" s="40"/>
      <c r="R19" s="40"/>
      <c r="S19" s="18"/>
      <c r="T19" s="1">
        <v>80</v>
      </c>
      <c r="U19" s="1">
        <v>80</v>
      </c>
      <c r="V19" s="1">
        <v>84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76</v>
      </c>
      <c r="FI19" s="77" t="s">
        <v>341</v>
      </c>
      <c r="FJ19" s="78">
        <v>16544</v>
      </c>
      <c r="FK19" s="78">
        <v>16554</v>
      </c>
    </row>
    <row r="20" spans="1:167" x14ac:dyDescent="0.25">
      <c r="A20" s="19">
        <v>10</v>
      </c>
      <c r="B20" s="19">
        <v>66891</v>
      </c>
      <c r="C20" s="19" t="s">
        <v>313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menganalisis Usaha dan Energi, namun perlu meningkatkan kemampuan menganalisis Momentum dan Impuls</v>
      </c>
      <c r="K20" s="36">
        <f t="shared" si="4"/>
        <v>81.25</v>
      </c>
      <c r="L20" s="28" t="str">
        <f t="shared" si="5"/>
        <v>B</v>
      </c>
      <c r="M20" s="28">
        <f t="shared" si="6"/>
        <v>81.25</v>
      </c>
      <c r="N20" s="28" t="str">
        <f t="shared" si="7"/>
        <v>B</v>
      </c>
      <c r="O20" s="38">
        <v>2</v>
      </c>
      <c r="P20" s="28" t="str">
        <f t="shared" si="8"/>
        <v>Memiliki ketrampilan mempresentasikan pembuatan roket sederhana</v>
      </c>
      <c r="Q20" s="40"/>
      <c r="R20" s="40"/>
      <c r="S20" s="18"/>
      <c r="T20" s="1">
        <v>80</v>
      </c>
      <c r="U20" s="1">
        <v>86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66907</v>
      </c>
      <c r="C21" s="19" t="s">
        <v>314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menganalisis Usaha dan Energi, namun perlu meningkatkan kemampuan menganalisis Momentum dan Impuls</v>
      </c>
      <c r="K21" s="36">
        <f t="shared" si="4"/>
        <v>81.25</v>
      </c>
      <c r="L21" s="28" t="str">
        <f t="shared" si="5"/>
        <v>B</v>
      </c>
      <c r="M21" s="28">
        <f t="shared" si="6"/>
        <v>81.25</v>
      </c>
      <c r="N21" s="28" t="str">
        <f t="shared" si="7"/>
        <v>B</v>
      </c>
      <c r="O21" s="38">
        <v>2</v>
      </c>
      <c r="P21" s="28" t="str">
        <f t="shared" si="8"/>
        <v>Memiliki ketrampilan mempresentasikan pembuatan roket sederhana</v>
      </c>
      <c r="Q21" s="40"/>
      <c r="R21" s="40"/>
      <c r="S21" s="18"/>
      <c r="T21" s="1">
        <v>80</v>
      </c>
      <c r="U21" s="1">
        <v>86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16545</v>
      </c>
      <c r="FK21" s="78">
        <v>16555</v>
      </c>
    </row>
    <row r="22" spans="1:167" x14ac:dyDescent="0.25">
      <c r="A22" s="19">
        <v>12</v>
      </c>
      <c r="B22" s="19">
        <v>66923</v>
      </c>
      <c r="C22" s="19" t="s">
        <v>315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Memiliki kemampuan menganalisis Usaha dan Energi, namun perlu meningkatkan kemampuan menganalisis Momentum dan Impuls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>Memiliki ketrampilan mempresentasikan pembuatan roket sederhana</v>
      </c>
      <c r="Q22" s="40"/>
      <c r="R22" s="40"/>
      <c r="S22" s="18"/>
      <c r="T22" s="1">
        <v>80</v>
      </c>
      <c r="U22" s="1">
        <v>86</v>
      </c>
      <c r="V22" s="1">
        <v>80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66939</v>
      </c>
      <c r="C23" s="19" t="s">
        <v>316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menganalisis Usaha dan Energi, namun perlu meningkatkan kemampuan menganalisis Momentum dan Impuls</v>
      </c>
      <c r="K23" s="36">
        <f t="shared" si="4"/>
        <v>81.5</v>
      </c>
      <c r="L23" s="28" t="str">
        <f t="shared" si="5"/>
        <v>B</v>
      </c>
      <c r="M23" s="28">
        <f t="shared" si="6"/>
        <v>81.5</v>
      </c>
      <c r="N23" s="28" t="str">
        <f t="shared" si="7"/>
        <v>B</v>
      </c>
      <c r="O23" s="38">
        <v>2</v>
      </c>
      <c r="P23" s="28" t="str">
        <f t="shared" si="8"/>
        <v>Memiliki ketrampilan mempresentasikan pembuatan roket sederhana</v>
      </c>
      <c r="Q23" s="40"/>
      <c r="R23" s="40"/>
      <c r="S23" s="18"/>
      <c r="T23" s="1">
        <v>80</v>
      </c>
      <c r="U23" s="1">
        <v>86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16546</v>
      </c>
      <c r="FK23" s="78">
        <v>16556</v>
      </c>
    </row>
    <row r="24" spans="1:167" x14ac:dyDescent="0.25">
      <c r="A24" s="19">
        <v>14</v>
      </c>
      <c r="B24" s="19">
        <v>66955</v>
      </c>
      <c r="C24" s="19" t="s">
        <v>317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menganalisis Usaha dan Energi, namun perlu meningkatkan kemampuan menganalisis Momentum dan Impuls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Memiliki kemampuan merancang dan membuat roket sederhana</v>
      </c>
      <c r="Q24" s="40"/>
      <c r="R24" s="40"/>
      <c r="S24" s="18"/>
      <c r="T24" s="1">
        <v>85</v>
      </c>
      <c r="U24" s="1">
        <v>86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66971</v>
      </c>
      <c r="C25" s="19" t="s">
        <v>318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menganalisis Usaha dan Energi, namun perlu meningkatkan kemampuan menganalisis Momentum dan Impuls</v>
      </c>
      <c r="K25" s="36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38">
        <v>2</v>
      </c>
      <c r="P25" s="28" t="str">
        <f t="shared" si="8"/>
        <v>Memiliki ketrampilan mempresentasikan pembuatan roket sederhana</v>
      </c>
      <c r="Q25" s="40"/>
      <c r="R25" s="40"/>
      <c r="S25" s="18"/>
      <c r="T25" s="1">
        <v>80</v>
      </c>
      <c r="U25" s="1">
        <v>80</v>
      </c>
      <c r="V25" s="1">
        <v>80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83</v>
      </c>
      <c r="FD25" s="47"/>
      <c r="FE25" s="47"/>
      <c r="FG25" s="75">
        <v>7</v>
      </c>
      <c r="FH25" s="77"/>
      <c r="FI25" s="77"/>
      <c r="FJ25" s="78">
        <v>16547</v>
      </c>
      <c r="FK25" s="78">
        <v>16557</v>
      </c>
    </row>
    <row r="26" spans="1:167" x14ac:dyDescent="0.25">
      <c r="A26" s="19">
        <v>16</v>
      </c>
      <c r="B26" s="19">
        <v>66987</v>
      </c>
      <c r="C26" s="19" t="s">
        <v>319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menganalisis Usaha dan Energi, namun perlu meningkatkan kemampuan menganalisis Momentum dan Impuls</v>
      </c>
      <c r="K26" s="36">
        <f t="shared" si="4"/>
        <v>81.25</v>
      </c>
      <c r="L26" s="28" t="str">
        <f t="shared" si="5"/>
        <v>B</v>
      </c>
      <c r="M26" s="28">
        <f t="shared" si="6"/>
        <v>81.25</v>
      </c>
      <c r="N26" s="28" t="str">
        <f t="shared" si="7"/>
        <v>B</v>
      </c>
      <c r="O26" s="38">
        <v>2</v>
      </c>
      <c r="P26" s="28" t="str">
        <f t="shared" si="8"/>
        <v>Memiliki ketrampilan mempresentasikan pembuatan roket sederhana</v>
      </c>
      <c r="Q26" s="40"/>
      <c r="R26" s="40"/>
      <c r="S26" s="18"/>
      <c r="T26" s="1">
        <v>85</v>
      </c>
      <c r="U26" s="1">
        <v>86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67003</v>
      </c>
      <c r="C27" s="19" t="s">
        <v>320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menganalisis Usaha dan Energi, namun perlu meningkatkan kemampuan menganalisis Momentum dan Impuls</v>
      </c>
      <c r="K27" s="36">
        <f t="shared" si="4"/>
        <v>84.75</v>
      </c>
      <c r="L27" s="28" t="str">
        <f t="shared" si="5"/>
        <v>A</v>
      </c>
      <c r="M27" s="28">
        <f t="shared" si="6"/>
        <v>84.75</v>
      </c>
      <c r="N27" s="28" t="str">
        <f t="shared" si="7"/>
        <v>A</v>
      </c>
      <c r="O27" s="38">
        <v>1</v>
      </c>
      <c r="P27" s="28" t="str">
        <f t="shared" si="8"/>
        <v>Memiliki kemampuan merancang dan membuat roket sederhana</v>
      </c>
      <c r="Q27" s="40"/>
      <c r="R27" s="40"/>
      <c r="S27" s="18"/>
      <c r="T27" s="1">
        <v>80</v>
      </c>
      <c r="U27" s="1">
        <v>86</v>
      </c>
      <c r="V27" s="1">
        <v>80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16548</v>
      </c>
      <c r="FK27" s="78">
        <v>16558</v>
      </c>
    </row>
    <row r="28" spans="1:167" x14ac:dyDescent="0.25">
      <c r="A28" s="19">
        <v>18</v>
      </c>
      <c r="B28" s="19">
        <v>67019</v>
      </c>
      <c r="C28" s="19" t="s">
        <v>321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menganalisis H Newton, namun perlu meningkatkan kemampuan menganalisis Usaha dan Energi</v>
      </c>
      <c r="K28" s="36">
        <f t="shared" si="4"/>
        <v>83.75</v>
      </c>
      <c r="L28" s="28" t="str">
        <f t="shared" si="5"/>
        <v>B</v>
      </c>
      <c r="M28" s="28">
        <f t="shared" si="6"/>
        <v>83.75</v>
      </c>
      <c r="N28" s="28" t="str">
        <f t="shared" si="7"/>
        <v>B</v>
      </c>
      <c r="O28" s="38">
        <v>2</v>
      </c>
      <c r="P28" s="28" t="str">
        <f t="shared" si="8"/>
        <v>Memiliki ketrampilan mempresentasikan pembuatan roket sederhana</v>
      </c>
      <c r="Q28" s="40"/>
      <c r="R28" s="40"/>
      <c r="S28" s="18"/>
      <c r="T28" s="1">
        <v>85</v>
      </c>
      <c r="U28" s="1">
        <v>90</v>
      </c>
      <c r="V28" s="1">
        <v>78</v>
      </c>
      <c r="W28" s="1">
        <v>96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67035</v>
      </c>
      <c r="C29" s="19" t="s">
        <v>322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menganalisis H Newton, namun perlu meningkatkan kemampuan menganalisis Usaha dan Energi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3</v>
      </c>
      <c r="P29" s="28" t="str">
        <f t="shared" si="8"/>
        <v>Memiliki ketrampilan melakukan percobaan GHS pada ayunan sederhanadan getaran pegas</v>
      </c>
      <c r="Q29" s="40"/>
      <c r="R29" s="40"/>
      <c r="S29" s="18"/>
      <c r="T29" s="1">
        <v>80</v>
      </c>
      <c r="U29" s="1">
        <v>90</v>
      </c>
      <c r="V29" s="1">
        <v>80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16549</v>
      </c>
      <c r="FK29" s="78">
        <v>16559</v>
      </c>
    </row>
    <row r="30" spans="1:167" x14ac:dyDescent="0.25">
      <c r="A30" s="19">
        <v>20</v>
      </c>
      <c r="B30" s="19">
        <v>67051</v>
      </c>
      <c r="C30" s="19" t="s">
        <v>323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menganalisis Usaha dan Energi, namun perlu meningkatkan kemampuan menganalisis Momentum dan Impuls</v>
      </c>
      <c r="K30" s="36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8">
        <v>2</v>
      </c>
      <c r="P30" s="28" t="str">
        <f t="shared" si="8"/>
        <v>Memiliki ketrampilan mempresentasikan pembuatan roket sederhana</v>
      </c>
      <c r="Q30" s="40"/>
      <c r="R30" s="40"/>
      <c r="S30" s="18"/>
      <c r="T30" s="1">
        <v>85</v>
      </c>
      <c r="U30" s="1">
        <v>86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67067</v>
      </c>
      <c r="C31" s="19" t="s">
        <v>324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menganalisis Usaha dan Energi, namun perlu meningkatkan kemampuan menganalisis Momentum dan Impuls</v>
      </c>
      <c r="K31" s="36">
        <f t="shared" si="4"/>
        <v>82.25</v>
      </c>
      <c r="L31" s="28" t="str">
        <f t="shared" si="5"/>
        <v>B</v>
      </c>
      <c r="M31" s="28">
        <f t="shared" si="6"/>
        <v>82.25</v>
      </c>
      <c r="N31" s="28" t="str">
        <f t="shared" si="7"/>
        <v>B</v>
      </c>
      <c r="O31" s="38">
        <v>2</v>
      </c>
      <c r="P31" s="28" t="str">
        <f t="shared" si="8"/>
        <v>Memiliki ketrampilan mempresentasikan pembuatan roket sederhana</v>
      </c>
      <c r="Q31" s="40"/>
      <c r="R31" s="40"/>
      <c r="S31" s="18"/>
      <c r="T31" s="1">
        <v>80</v>
      </c>
      <c r="U31" s="1">
        <v>80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16550</v>
      </c>
      <c r="FK31" s="78">
        <v>16560</v>
      </c>
    </row>
    <row r="32" spans="1:167" x14ac:dyDescent="0.25">
      <c r="A32" s="19">
        <v>22</v>
      </c>
      <c r="B32" s="19">
        <v>67083</v>
      </c>
      <c r="C32" s="19" t="s">
        <v>325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menganalisis Usaha dan Energi, namun perlu meningkatkan kemampuan menganalisis Momentum dan Impuls</v>
      </c>
      <c r="K32" s="36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8">
        <v>2</v>
      </c>
      <c r="P32" s="28" t="str">
        <f t="shared" si="8"/>
        <v>Memiliki ketrampilan mempresentasikan pembuatan roket sederhana</v>
      </c>
      <c r="Q32" s="40"/>
      <c r="R32" s="40"/>
      <c r="S32" s="18"/>
      <c r="T32" s="1">
        <v>85</v>
      </c>
      <c r="U32" s="1">
        <v>80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67099</v>
      </c>
      <c r="C33" s="19" t="s">
        <v>326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menganalisis Usaha dan Energi, namun perlu meningkatkan kemampuan menganalisis Momentum dan Impuls</v>
      </c>
      <c r="K33" s="36">
        <f t="shared" si="4"/>
        <v>82.25</v>
      </c>
      <c r="L33" s="28" t="str">
        <f t="shared" si="5"/>
        <v>B</v>
      </c>
      <c r="M33" s="28">
        <f t="shared" si="6"/>
        <v>82.25</v>
      </c>
      <c r="N33" s="28" t="str">
        <f t="shared" si="7"/>
        <v>B</v>
      </c>
      <c r="O33" s="38">
        <v>2</v>
      </c>
      <c r="P33" s="28" t="str">
        <f t="shared" si="8"/>
        <v>Memiliki ketrampilan mempresentasikan pembuatan roket sederhana</v>
      </c>
      <c r="Q33" s="40"/>
      <c r="R33" s="40"/>
      <c r="S33" s="18"/>
      <c r="T33" s="1">
        <v>85</v>
      </c>
      <c r="U33" s="1">
        <v>86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67115</v>
      </c>
      <c r="C34" s="19" t="s">
        <v>327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menganalisis Usaha dan Energi, namun perlu meningkatkan kemampuan menganalisis Momentum dan Impuls</v>
      </c>
      <c r="K34" s="36">
        <f t="shared" si="4"/>
        <v>83.75</v>
      </c>
      <c r="L34" s="28" t="str">
        <f t="shared" si="5"/>
        <v>B</v>
      </c>
      <c r="M34" s="28">
        <f t="shared" si="6"/>
        <v>83.75</v>
      </c>
      <c r="N34" s="28" t="str">
        <f t="shared" si="7"/>
        <v>B</v>
      </c>
      <c r="O34" s="38">
        <v>2</v>
      </c>
      <c r="P34" s="28" t="str">
        <f t="shared" si="8"/>
        <v>Memiliki ketrampilan mempresentasikan pembuatan roket sederhana</v>
      </c>
      <c r="Q34" s="40"/>
      <c r="R34" s="40"/>
      <c r="S34" s="18"/>
      <c r="T34" s="1">
        <v>80</v>
      </c>
      <c r="U34" s="1">
        <v>84</v>
      </c>
      <c r="V34" s="1">
        <v>75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67131</v>
      </c>
      <c r="C35" s="19" t="s">
        <v>328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menganalisis Usaha dan Energi, namun perlu meningkatkan kemampuan menganalisis Momentum dan Impuls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>Memiliki ketrampilan mempresentasikan pembuatan roket sederhana</v>
      </c>
      <c r="Q35" s="40"/>
      <c r="R35" s="40"/>
      <c r="S35" s="18"/>
      <c r="T35" s="1">
        <v>85</v>
      </c>
      <c r="U35" s="1">
        <v>80</v>
      </c>
      <c r="V35" s="1">
        <v>79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67147</v>
      </c>
      <c r="C36" s="19" t="s">
        <v>329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menganalisis Usaha dan Energi, namun perlu meningkatkan kemampuan menganalisis Momentum dan Impuls</v>
      </c>
      <c r="K36" s="36">
        <f t="shared" si="4"/>
        <v>83.75</v>
      </c>
      <c r="L36" s="28" t="str">
        <f t="shared" si="5"/>
        <v>B</v>
      </c>
      <c r="M36" s="28">
        <f t="shared" si="6"/>
        <v>83.75</v>
      </c>
      <c r="N36" s="28" t="str">
        <f t="shared" si="7"/>
        <v>B</v>
      </c>
      <c r="O36" s="38">
        <v>2</v>
      </c>
      <c r="P36" s="28" t="str">
        <f t="shared" si="8"/>
        <v>Memiliki ketrampilan mempresentasikan pembuatan roket sederhana</v>
      </c>
      <c r="Q36" s="40"/>
      <c r="R36" s="40"/>
      <c r="S36" s="18"/>
      <c r="T36" s="1">
        <v>85</v>
      </c>
      <c r="U36" s="1">
        <v>84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67163</v>
      </c>
      <c r="C37" s="19" t="s">
        <v>330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menganalisis Usaha dan Energi, namun perlu meningkatkan kemampuan menganalisis Momentum dan Impuls</v>
      </c>
      <c r="K37" s="36">
        <f t="shared" si="4"/>
        <v>81.25</v>
      </c>
      <c r="L37" s="28" t="str">
        <f t="shared" si="5"/>
        <v>B</v>
      </c>
      <c r="M37" s="28">
        <f t="shared" si="6"/>
        <v>81.25</v>
      </c>
      <c r="N37" s="28" t="str">
        <f t="shared" si="7"/>
        <v>B</v>
      </c>
      <c r="O37" s="38">
        <v>2</v>
      </c>
      <c r="P37" s="28" t="str">
        <f t="shared" si="8"/>
        <v>Memiliki ketrampilan mempresentasikan pembuatan roket sederhana</v>
      </c>
      <c r="Q37" s="40"/>
      <c r="R37" s="40"/>
      <c r="S37" s="18"/>
      <c r="T37" s="1">
        <v>80</v>
      </c>
      <c r="U37" s="1">
        <v>95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67179</v>
      </c>
      <c r="C38" s="19" t="s">
        <v>331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menganalisis H Newton, namun perlu meningkatkan kemampuan menganalisis Usaha dan Energi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Memiliki ketrampilan mempresentasikan pembuatan roket sederhana</v>
      </c>
      <c r="Q38" s="40"/>
      <c r="R38" s="40"/>
      <c r="S38" s="18"/>
      <c r="T38" s="1">
        <v>85</v>
      </c>
      <c r="U38" s="1">
        <v>82</v>
      </c>
      <c r="V38" s="1">
        <v>90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67195</v>
      </c>
      <c r="C39" s="19" t="s">
        <v>332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menganalisis H Newton, namun perlu meningkatkan kemampuan menganalisis Usaha dan Energi</v>
      </c>
      <c r="K39" s="36">
        <f t="shared" si="4"/>
        <v>83.75</v>
      </c>
      <c r="L39" s="28" t="str">
        <f t="shared" si="5"/>
        <v>B</v>
      </c>
      <c r="M39" s="28">
        <f t="shared" si="6"/>
        <v>83.75</v>
      </c>
      <c r="N39" s="28" t="str">
        <f t="shared" si="7"/>
        <v>B</v>
      </c>
      <c r="O39" s="38">
        <v>2</v>
      </c>
      <c r="P39" s="28" t="str">
        <f t="shared" si="8"/>
        <v>Memiliki ketrampilan mempresentasikan pembuatan roket sederhana</v>
      </c>
      <c r="Q39" s="40"/>
      <c r="R39" s="40"/>
      <c r="S39" s="18"/>
      <c r="T39" s="1">
        <v>85</v>
      </c>
      <c r="U39" s="1">
        <v>85</v>
      </c>
      <c r="V39" s="1">
        <v>84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67211</v>
      </c>
      <c r="C40" s="19" t="s">
        <v>333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menganalisis Usaha dan Energi, namun perlu meningkatkan kemampuan menganalisis Momentum dan Impuls</v>
      </c>
      <c r="K40" s="36">
        <f t="shared" si="4"/>
        <v>82.75</v>
      </c>
      <c r="L40" s="28" t="str">
        <f t="shared" si="5"/>
        <v>B</v>
      </c>
      <c r="M40" s="28">
        <f t="shared" si="6"/>
        <v>82.75</v>
      </c>
      <c r="N40" s="28" t="str">
        <f t="shared" si="7"/>
        <v>B</v>
      </c>
      <c r="O40" s="38">
        <v>2</v>
      </c>
      <c r="P40" s="28" t="str">
        <f t="shared" si="8"/>
        <v>Memiliki ketrampilan mempresentasikan pembuatan roket sederhana</v>
      </c>
      <c r="Q40" s="40"/>
      <c r="R40" s="40"/>
      <c r="S40" s="18"/>
      <c r="T40" s="1">
        <v>85</v>
      </c>
      <c r="U40" s="1">
        <v>80</v>
      </c>
      <c r="V40" s="1">
        <v>75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67227</v>
      </c>
      <c r="C41" s="19" t="s">
        <v>334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menganalisis Usaha dan Energi, namun perlu meningkatkan kemampuan menganalisis Momentum dan Impuls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Memiliki ketrampilan mempresentasikan pembuatan roket sederhana</v>
      </c>
      <c r="Q41" s="40"/>
      <c r="R41" s="40"/>
      <c r="S41" s="18"/>
      <c r="T41" s="1">
        <v>85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67243</v>
      </c>
      <c r="C42" s="19" t="s">
        <v>335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menganalisis Usaha dan Energi, namun perlu meningkatkan kemampuan menganalisis Momentum dan Impuls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Memiliki kemampuan merancang dan membuat roket sederhana</v>
      </c>
      <c r="Q42" s="40"/>
      <c r="R42" s="40"/>
      <c r="S42" s="18"/>
      <c r="T42" s="1">
        <v>80</v>
      </c>
      <c r="U42" s="1">
        <v>80</v>
      </c>
      <c r="V42" s="1">
        <v>80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67259</v>
      </c>
      <c r="C43" s="19" t="s">
        <v>336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menganalisis Usaha dan Energi, namun perlu meningkatkan kemampuan menganalisis Momentum dan Impuls</v>
      </c>
      <c r="K43" s="36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8">
        <v>2</v>
      </c>
      <c r="P43" s="28" t="str">
        <f t="shared" si="8"/>
        <v>Memiliki ketrampilan mempresentasikan pembuatan roket sederhana</v>
      </c>
      <c r="Q43" s="40"/>
      <c r="R43" s="40"/>
      <c r="S43" s="18"/>
      <c r="T43" s="1">
        <v>85</v>
      </c>
      <c r="U43" s="1">
        <v>80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67275</v>
      </c>
      <c r="C44" s="19" t="s">
        <v>337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menganalisis Usaha dan Energi, namun perlu meningkatkan kemampuan menganalisis Momentum dan Impuls</v>
      </c>
      <c r="K44" s="36">
        <f t="shared" si="4"/>
        <v>84</v>
      </c>
      <c r="L44" s="28" t="str">
        <f t="shared" si="5"/>
        <v>B</v>
      </c>
      <c r="M44" s="28">
        <f t="shared" si="6"/>
        <v>84</v>
      </c>
      <c r="N44" s="28" t="str">
        <f t="shared" si="7"/>
        <v>B</v>
      </c>
      <c r="O44" s="38">
        <v>2</v>
      </c>
      <c r="P44" s="28" t="str">
        <f t="shared" si="8"/>
        <v>Memiliki ketrampilan mempresentasikan pembuatan roket sederhana</v>
      </c>
      <c r="Q44" s="40"/>
      <c r="R44" s="40"/>
      <c r="S44" s="18"/>
      <c r="T44" s="1">
        <v>80</v>
      </c>
      <c r="U44" s="1">
        <v>80</v>
      </c>
      <c r="V44" s="1">
        <v>87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2018-06-07T00:34:35Z</dcterms:modified>
  <cp:category/>
</cp:coreProperties>
</file>