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4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<sst xmlns="http://schemas.openxmlformats.org/spreadsheetml/2006/main" count="152" uniqueCount="97">
  <si>
    <t>DAFTAR NILAI SISWA SMAN 9 SEMARANG SEMESTER GENAP TAHUN PELAJARAN 2017/2018</t>
  </si>
  <si>
    <t>Guru :</t>
  </si>
  <si>
    <t>Andreas Mulyadi</t>
  </si>
  <si>
    <t>Kelas X-MIPA 4</t>
  </si>
  <si>
    <t>Mapel :</t>
  </si>
  <si>
    <t>Pendidikan Agama dan Budi Pekerti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</si>
  <si>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</si>
  <si>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</si>
  <si>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</si>
  <si>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</si>
  <si>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</si>
  <si>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</si>
  <si>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</si>
  <si>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</si>
  <si>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</si>
  <si>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</si>
  <si>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</si>
  <si>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</si>
  <si>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</si>
  <si>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</si>
  <si>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</si>
  <si>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</si>
  <si>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</si>
  <si>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</si>
  <si>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</si>
  <si>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</si>
  <si>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</si>
  <si>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</si>
  <si>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</si>
  <si>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</si>
  <si>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</si>
  <si>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</si>
  <si>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</si>
  <si>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</si>
  <si>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</si>
  <si>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</si>
  <si>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</si>
  <si>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</si>
  <si>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</si>
  <si>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</si>
  <si>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</si>
  <si>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</si>
  <si>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</si>
  <si>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</si>
  <si>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</si>
  <si>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</si>
  <si>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</si>
  <si>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</si>
  <si>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</si>
  <si>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</si>
  <si>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</si>
  <si>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</si>
  <si>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</si>
  <si>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</si>
  <si>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</si>
  <si>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AGUSTINUS CHRISTIAN</t>
  </si>
  <si>
    <t>Predikat &amp; Deskripsi Pengetahuan</t>
  </si>
  <si>
    <t>ACUAN MENGISI DESKRIPSI</t>
  </si>
  <si>
    <t>ARIYA WIJAYA SANTOSA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</si>
  <si>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</si>
  <si>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</si>
  <si>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</si>
  <si>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</si>
  <si>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</si>
  <si>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</si>
  <si>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</si>
  <si>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</si>
  <si>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ASA CINTANA PUTRI ELSHADDAY</t>
  </si>
  <si>
    <t>FEODORA PUTRI HENDYKO</t>
  </si>
  <si>
    <t>FRANSISCA ADELIA SERENITY</t>
  </si>
  <si>
    <t>FRANSISKA PUSPITA SARI</t>
  </si>
  <si>
    <t>JESSICA GIRA ROHITO HASIBUAN</t>
  </si>
  <si>
    <t>MARCELL ADI SETIAWAN</t>
  </si>
  <si>
    <t>MOSES BRUGMAN</t>
  </si>
  <si>
    <t>MUTIARA MAHARANY</t>
  </si>
  <si>
    <t>SANDRA YOHANITA</t>
  </si>
  <si>
    <t>TIMOTHY SHAN SILAEN</t>
  </si>
  <si>
    <t>VALENTINO HALIMTAR PRATAMA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</si>
  <si>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</si>
  <si>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</si>
  <si>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</si>
  <si>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</si>
  <si>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</si>
  <si>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</si>
  <si>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</si>
  <si>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</si>
  <si>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</si>
  <si>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</si>
  <si>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</si>
  <si>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</si>
  <si>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6101970</t>
  </si>
  <si>
    <t>Nip</t>
  </si>
  <si>
    <t>Trampilan dalam menjelaskan peran Roh Kudus dan memberikan kesaksian</t>
  </si>
  <si>
    <t>Sangat trampilan dalam menjelaskan peran Roh Kudus dan memberikan kesaksian</t>
  </si>
  <si>
    <t>Memiliki kemampuan menjelaskan peran Roh Kudus sebagai pembaru.</t>
  </si>
  <si>
    <t>Memiliki kemampuan menjelaskan peran Roh Kudus sebagai pembaru dengan sangat baik.</t>
  </si>
  <si>
    <t>Cukup trampilan dalam menjelaskan peran Roh Kudus dan memberikan kesaksian dengan sangat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</si>
</sst>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FI23" sqref="FI23:FI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4" width="4.7109375" customWidth="1"/>
    <col min="25" max="25" width="0.140625" customWidth="1"/>
    <col min="26" max="30" width="4.7109375" hidden="1" customWidth="1"/>
    <col min="31" max="36" width="4.7109375" customWidth="1"/>
    <col min="37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65086</v>
      </c>
      <c r="C11" s="19" t="s">
        <v>55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peran Roh Kudus sebagai pembaru.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Trampilan dalam menjelaskan peran Roh Kudus dan memberikan kesaksian</v>
      </c>
      <c r="Q11" s="40" t="s">
        <v>9</v>
      </c>
      <c r="R11" s="40" t="s">
        <v>9</v>
      </c>
      <c r="S11" s="18"/>
      <c r="T11" s="1">
        <v>80</v>
      </c>
      <c r="U11" s="1">
        <v>80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65166</v>
      </c>
      <c r="C12" s="19" t="s">
        <v>58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Memiliki kemampuan menjelaskan peran Roh Kudus sebagai pembaru.</v>
      </c>
      <c r="K12" s="36">
        <f t="shared" si="4"/>
        <v>80.25</v>
      </c>
      <c r="L12" s="28" t="str">
        <f t="shared" si="5"/>
        <v>B</v>
      </c>
      <c r="M12" s="28">
        <f t="shared" si="6"/>
        <v>80.25</v>
      </c>
      <c r="N12" s="28" t="str">
        <f t="shared" si="7"/>
        <v>B</v>
      </c>
      <c r="O12" s="38">
        <v>2</v>
      </c>
      <c r="P12" s="28" t="str">
        <f t="shared" si="8"/>
        <v>Trampilan dalam menjelaskan peran Roh Kudus dan memberikan kesaksian</v>
      </c>
      <c r="Q12" s="40" t="s">
        <v>9</v>
      </c>
      <c r="R12" s="40" t="s">
        <v>9</v>
      </c>
      <c r="S12" s="18"/>
      <c r="T12" s="1">
        <v>80</v>
      </c>
      <c r="U12" s="1">
        <v>85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80</v>
      </c>
      <c r="AH12" s="1">
        <v>82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65198</v>
      </c>
      <c r="C13" s="19" t="s">
        <v>67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menjelaskan peran Roh Kudus sebagai pembaru.</v>
      </c>
      <c r="K13" s="36">
        <f t="shared" si="4"/>
        <v>83.5</v>
      </c>
      <c r="L13" s="28" t="str">
        <f t="shared" si="5"/>
        <v>B</v>
      </c>
      <c r="M13" s="28">
        <f t="shared" si="6"/>
        <v>83.5</v>
      </c>
      <c r="N13" s="28" t="str">
        <f t="shared" si="7"/>
        <v>B</v>
      </c>
      <c r="O13" s="38">
        <v>2</v>
      </c>
      <c r="P13" s="28" t="str">
        <f t="shared" si="8"/>
        <v>Trampilan dalam menjelaskan peran Roh Kudus dan memberikan kesaksian</v>
      </c>
      <c r="Q13" s="40" t="s">
        <v>8</v>
      </c>
      <c r="R13" s="40" t="s">
        <v>8</v>
      </c>
      <c r="S13" s="18"/>
      <c r="T13" s="1">
        <v>90</v>
      </c>
      <c r="U13" s="1">
        <v>85</v>
      </c>
      <c r="V13" s="1">
        <v>90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83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94</v>
      </c>
      <c r="FI13" s="77" t="s">
        <v>93</v>
      </c>
      <c r="FJ13" s="79">
        <v>20101</v>
      </c>
      <c r="FK13" s="79">
        <v>20111</v>
      </c>
    </row>
    <row r="14" spans="1:167" x14ac:dyDescent="0.25">
      <c r="A14" s="19">
        <v>4</v>
      </c>
      <c r="B14" s="19">
        <v>65262</v>
      </c>
      <c r="C14" s="19" t="s">
        <v>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menjelaskan peran Roh Kudus sebagai pembaru.</v>
      </c>
      <c r="K14" s="36">
        <f t="shared" si="4"/>
        <v>83.75</v>
      </c>
      <c r="L14" s="28" t="str">
        <f t="shared" si="5"/>
        <v>B</v>
      </c>
      <c r="M14" s="28">
        <f t="shared" si="6"/>
        <v>83.75</v>
      </c>
      <c r="N14" s="28" t="str">
        <f t="shared" si="7"/>
        <v>B</v>
      </c>
      <c r="O14" s="38">
        <v>2</v>
      </c>
      <c r="P14" s="28" t="str">
        <f t="shared" si="8"/>
        <v>Trampilan dalam menjelaskan peran Roh Kudus dan memberikan kesaksian</v>
      </c>
      <c r="Q14" s="40" t="s">
        <v>8</v>
      </c>
      <c r="R14" s="40" t="s">
        <v>8</v>
      </c>
      <c r="S14" s="18"/>
      <c r="T14" s="1">
        <v>85</v>
      </c>
      <c r="U14" s="1">
        <v>90</v>
      </c>
      <c r="V14" s="1">
        <v>87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65278</v>
      </c>
      <c r="C15" s="19" t="s">
        <v>69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menjelaskan peran Roh Kudus sebagai pembaru.</v>
      </c>
      <c r="K15" s="36">
        <f t="shared" si="4"/>
        <v>80.75</v>
      </c>
      <c r="L15" s="28" t="str">
        <f t="shared" si="5"/>
        <v>B</v>
      </c>
      <c r="M15" s="28">
        <f t="shared" si="6"/>
        <v>80.75</v>
      </c>
      <c r="N15" s="28" t="str">
        <f t="shared" si="7"/>
        <v>B</v>
      </c>
      <c r="O15" s="38">
        <v>2</v>
      </c>
      <c r="P15" s="28" t="str">
        <f t="shared" si="8"/>
        <v>Trampilan dalam menjelaskan peran Roh Kudus dan memberikan kesaksian</v>
      </c>
      <c r="Q15" s="40" t="s">
        <v>9</v>
      </c>
      <c r="R15" s="40" t="s">
        <v>9</v>
      </c>
      <c r="S15" s="18"/>
      <c r="T15" s="1">
        <v>80</v>
      </c>
      <c r="U15" s="1">
        <v>87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94</v>
      </c>
      <c r="FI15" s="77" t="s">
        <v>92</v>
      </c>
      <c r="FJ15" s="79">
        <v>20102</v>
      </c>
      <c r="FK15" s="79">
        <v>20112</v>
      </c>
    </row>
    <row r="16" spans="1:167" x14ac:dyDescent="0.25">
      <c r="A16" s="19">
        <v>6</v>
      </c>
      <c r="B16" s="19">
        <v>65294</v>
      </c>
      <c r="C16" s="19" t="s">
        <v>70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Memiliki kemampuan menjelaskan peran Roh Kudus sebagai pembaru.</v>
      </c>
      <c r="K16" s="36">
        <f t="shared" si="4"/>
        <v>89.5</v>
      </c>
      <c r="L16" s="28" t="str">
        <f t="shared" si="5"/>
        <v>A</v>
      </c>
      <c r="M16" s="28">
        <f t="shared" si="6"/>
        <v>89.5</v>
      </c>
      <c r="N16" s="28" t="str">
        <f t="shared" si="7"/>
        <v>A</v>
      </c>
      <c r="O16" s="38">
        <v>1</v>
      </c>
      <c r="P16" s="28" t="str">
        <f t="shared" si="8"/>
        <v>Sangat trampilan dalam menjelaskan peran Roh Kudus dan memberikan kesaksian</v>
      </c>
      <c r="Q16" s="40" t="s">
        <v>9</v>
      </c>
      <c r="R16" s="40" t="s">
        <v>9</v>
      </c>
      <c r="S16" s="18"/>
      <c r="T16" s="1">
        <v>87</v>
      </c>
      <c r="U16" s="1">
        <v>90</v>
      </c>
      <c r="V16" s="1">
        <v>85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89</v>
      </c>
      <c r="AH16" s="1">
        <v>89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65342</v>
      </c>
      <c r="C17" s="19" t="s">
        <v>71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menjelaskan peran Roh Kudus sebagai pembaru.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Trampilan dalam menjelaskan peran Roh Kudus dan memberikan kesaksian</v>
      </c>
      <c r="Q17" s="40" t="s">
        <v>9</v>
      </c>
      <c r="R17" s="40" t="s">
        <v>9</v>
      </c>
      <c r="S17" s="18"/>
      <c r="T17" s="1">
        <v>78</v>
      </c>
      <c r="U17" s="1">
        <v>80</v>
      </c>
      <c r="V17" s="1">
        <v>80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95</v>
      </c>
      <c r="FI17" s="77" t="s">
        <v>96</v>
      </c>
      <c r="FJ17" s="79">
        <v>20103</v>
      </c>
      <c r="FK17" s="79">
        <v>20113</v>
      </c>
    </row>
    <row r="18" spans="1:167" x14ac:dyDescent="0.25">
      <c r="A18" s="19">
        <v>8</v>
      </c>
      <c r="B18" s="19">
        <v>65390</v>
      </c>
      <c r="C18" s="19" t="s">
        <v>72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menjelaskan peran Roh Kudus sebagai pembaru.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Trampilan dalam menjelaskan peran Roh Kudus dan memberikan kesaksian</v>
      </c>
      <c r="Q18" s="40" t="s">
        <v>9</v>
      </c>
      <c r="R18" s="40" t="s">
        <v>9</v>
      </c>
      <c r="S18" s="18"/>
      <c r="T18" s="1">
        <v>86</v>
      </c>
      <c r="U18" s="1">
        <v>80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65438</v>
      </c>
      <c r="C19" s="19" t="s">
        <v>73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menjelaskan peran Roh Kudus sebagai pembaru.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Trampilan dalam menjelaskan peran Roh Kudus dan memberikan kesaksian</v>
      </c>
      <c r="Q19" s="40" t="s">
        <v>9</v>
      </c>
      <c r="R19" s="40" t="s">
        <v>9</v>
      </c>
      <c r="S19" s="18"/>
      <c r="T19" s="1">
        <v>80</v>
      </c>
      <c r="U19" s="1">
        <v>84</v>
      </c>
      <c r="V19" s="1">
        <v>79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20104</v>
      </c>
      <c r="FK19" s="79">
        <v>20114</v>
      </c>
    </row>
    <row r="20" spans="1:167" x14ac:dyDescent="0.25">
      <c r="A20" s="19">
        <v>10</v>
      </c>
      <c r="B20" s="19">
        <v>65454</v>
      </c>
      <c r="C20" s="19" t="s">
        <v>74</v>
      </c>
      <c r="D20" s="18"/>
      <c r="E20" s="36">
        <f t="shared" si="0"/>
        <v>90</v>
      </c>
      <c r="F20" s="28" t="str">
        <f t="shared" si="1"/>
        <v>A</v>
      </c>
      <c r="G20" s="28">
        <f>IF((COUNTA(T12:AC12)&gt;0),(ROUND((AVERAGE(T20:AD20)),0)),"")</f>
        <v>90</v>
      </c>
      <c r="H20" s="28" t="str">
        <f t="shared" si="2"/>
        <v>A</v>
      </c>
      <c r="I20" s="38">
        <v>1</v>
      </c>
      <c r="J20" s="28" t="str">
        <f t="shared" si="3"/>
        <v>Memiliki kemampuan menjelaskan peran Roh Kudus sebagai pembaru.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Trampilan dalam menjelaskan peran Roh Kudus dan memberikan kesaksian</v>
      </c>
      <c r="Q20" s="40" t="s">
        <v>8</v>
      </c>
      <c r="R20" s="40" t="s">
        <v>8</v>
      </c>
      <c r="S20" s="18"/>
      <c r="T20" s="1">
        <v>89</v>
      </c>
      <c r="U20" s="1">
        <v>90</v>
      </c>
      <c r="V20" s="1">
        <v>92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65502</v>
      </c>
      <c r="C21" s="19" t="s">
        <v>75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menjelaskan peran Roh Kudus sebagai pembaru.</v>
      </c>
      <c r="K21" s="36">
        <f t="shared" si="4"/>
        <v>90.25</v>
      </c>
      <c r="L21" s="28" t="str">
        <f t="shared" si="5"/>
        <v>A</v>
      </c>
      <c r="M21" s="28">
        <f t="shared" si="6"/>
        <v>90.25</v>
      </c>
      <c r="N21" s="28" t="str">
        <f t="shared" si="7"/>
        <v>A</v>
      </c>
      <c r="O21" s="38">
        <v>1</v>
      </c>
      <c r="P21" s="28" t="str">
        <f t="shared" si="8"/>
        <v>Sangat trampilan dalam menjelaskan peran Roh Kudus dan memberikan kesaksian</v>
      </c>
      <c r="Q21" s="40" t="s">
        <v>9</v>
      </c>
      <c r="R21" s="40" t="s">
        <v>9</v>
      </c>
      <c r="S21" s="18"/>
      <c r="T21" s="1">
        <v>78</v>
      </c>
      <c r="U21" s="1">
        <v>80</v>
      </c>
      <c r="V21" s="1">
        <v>81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90</v>
      </c>
      <c r="AH21" s="1">
        <v>92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20105</v>
      </c>
      <c r="FK21" s="79">
        <v>20115</v>
      </c>
    </row>
    <row r="22" spans="1:167" x14ac:dyDescent="0.25">
      <c r="A22" s="19">
        <v>12</v>
      </c>
      <c r="B22" s="19">
        <v>65582</v>
      </c>
      <c r="C22" s="19" t="s">
        <v>76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menjelaskan peran Roh Kudus sebagai pembaru.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Trampilan dalam menjelaskan peran Roh Kudus dan memberikan kesaksian</v>
      </c>
      <c r="Q22" s="40" t="s">
        <v>9</v>
      </c>
      <c r="R22" s="40" t="s">
        <v>9</v>
      </c>
      <c r="S22" s="18"/>
      <c r="T22" s="1">
        <v>90</v>
      </c>
      <c r="U22" s="1">
        <v>80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65598</v>
      </c>
      <c r="C23" s="19" t="s">
        <v>77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menjelaskan peran Roh Kudus sebagai pembaru.</v>
      </c>
      <c r="K23" s="36">
        <f t="shared" si="4"/>
        <v>90.25</v>
      </c>
      <c r="L23" s="28" t="str">
        <f t="shared" si="5"/>
        <v>A</v>
      </c>
      <c r="M23" s="28">
        <f t="shared" si="6"/>
        <v>90.25</v>
      </c>
      <c r="N23" s="28" t="str">
        <f t="shared" si="7"/>
        <v>A</v>
      </c>
      <c r="O23" s="38">
        <v>1</v>
      </c>
      <c r="P23" s="28" t="str">
        <f t="shared" si="8"/>
        <v>Sangat trampilan dalam menjelaskan peran Roh Kudus dan memberikan kesaksian</v>
      </c>
      <c r="Q23" s="40" t="s">
        <v>9</v>
      </c>
      <c r="R23" s="40" t="s">
        <v>9</v>
      </c>
      <c r="S23" s="18"/>
      <c r="T23" s="1">
        <v>80</v>
      </c>
      <c r="U23" s="1">
        <v>80</v>
      </c>
      <c r="V23" s="1">
        <v>78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90</v>
      </c>
      <c r="AH23" s="1">
        <v>92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20106</v>
      </c>
      <c r="FK23" s="79">
        <v>20116</v>
      </c>
    </row>
    <row r="24" spans="1:167" x14ac:dyDescent="0.25">
      <c r="A24" s="19"/>
      <c r="B24" s="19"/>
      <c r="C24" s="19"/>
      <c r="D24" s="18"/>
      <c r="E24" s="36" t="str">
        <f t="shared" si="0"/>
        <v/>
      </c>
      <c r="F24" s="28" t="str">
        <f t="shared" si="1"/>
        <v/>
      </c>
      <c r="G24" s="28" t="e">
        <f>IF((COUNTA(T12:AC12)&gt;0),(ROUND((AVERAGE(T24:AD24)),0)),"")</f>
        <v>#DIV/0!</v>
      </c>
      <c r="H24" s="28" t="e">
        <f t="shared" si="2"/>
        <v>#DIV/0!</v>
      </c>
      <c r="I24" s="38"/>
      <c r="J24" s="28" t="str">
        <f t="shared" si="3"/>
        <v/>
      </c>
      <c r="K24" s="36" t="str">
        <f t="shared" si="4"/>
        <v/>
      </c>
      <c r="L24" s="28" t="str">
        <f t="shared" si="5"/>
        <v/>
      </c>
      <c r="M24" s="28" t="str">
        <f t="shared" si="6"/>
        <v/>
      </c>
      <c r="N24" s="28" t="str">
        <f t="shared" si="7"/>
        <v/>
      </c>
      <c r="O24" s="38"/>
      <c r="P24" s="28" t="str">
        <f t="shared" si="8"/>
        <v/>
      </c>
      <c r="Q24" s="40"/>
      <c r="R24" s="40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/>
      <c r="B25" s="19"/>
      <c r="C25" s="19"/>
      <c r="D25" s="18"/>
      <c r="E25" s="36" t="str">
        <f t="shared" si="0"/>
        <v/>
      </c>
      <c r="F25" s="28" t="str">
        <f t="shared" si="1"/>
        <v/>
      </c>
      <c r="G25" s="28" t="e">
        <f>IF((COUNTA(T12:AC12)&gt;0),(ROUND((AVERAGE(T25:AD25)),0)),"")</f>
        <v>#DIV/0!</v>
      </c>
      <c r="H25" s="28" t="e">
        <f t="shared" si="2"/>
        <v>#DIV/0!</v>
      </c>
      <c r="I25" s="38"/>
      <c r="J25" s="28" t="str">
        <f t="shared" si="3"/>
        <v/>
      </c>
      <c r="K25" s="36" t="str">
        <f t="shared" si="4"/>
        <v/>
      </c>
      <c r="L25" s="28" t="str">
        <f t="shared" si="5"/>
        <v/>
      </c>
      <c r="M25" s="28" t="str">
        <f t="shared" si="6"/>
        <v/>
      </c>
      <c r="N25" s="28" t="str">
        <f t="shared" si="7"/>
        <v/>
      </c>
      <c r="O25" s="38"/>
      <c r="P25" s="28" t="str">
        <f t="shared" si="8"/>
        <v/>
      </c>
      <c r="Q25" s="40"/>
      <c r="R25" s="40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5">
        <v>7</v>
      </c>
      <c r="FH25" s="78"/>
      <c r="FI25" s="78"/>
      <c r="FJ25" s="79">
        <v>20107</v>
      </c>
      <c r="FK25" s="79">
        <v>20117</v>
      </c>
    </row>
    <row r="26" spans="1:167" x14ac:dyDescent="0.25">
      <c r="A26" s="19"/>
      <c r="B26" s="19"/>
      <c r="C26" s="19"/>
      <c r="D26" s="18"/>
      <c r="E26" s="36" t="str">
        <f t="shared" si="0"/>
        <v/>
      </c>
      <c r="F26" s="28" t="str">
        <f t="shared" si="1"/>
        <v/>
      </c>
      <c r="G26" s="28" t="e">
        <f>IF((COUNTA(T12:AC12)&gt;0),(ROUND((AVERAGE(T26:AD26)),0)),"")</f>
        <v>#DIV/0!</v>
      </c>
      <c r="H26" s="28" t="e">
        <f t="shared" si="2"/>
        <v>#DIV/0!</v>
      </c>
      <c r="I26" s="38"/>
      <c r="J26" s="28" t="str">
        <f t="shared" si="3"/>
        <v/>
      </c>
      <c r="K26" s="36" t="str">
        <f t="shared" si="4"/>
        <v/>
      </c>
      <c r="L26" s="28" t="str">
        <f t="shared" si="5"/>
        <v/>
      </c>
      <c r="M26" s="28" t="str">
        <f t="shared" si="6"/>
        <v/>
      </c>
      <c r="N26" s="28" t="str">
        <f t="shared" si="7"/>
        <v/>
      </c>
      <c r="O26" s="38"/>
      <c r="P26" s="28" t="str">
        <f t="shared" si="8"/>
        <v/>
      </c>
      <c r="Q26" s="40"/>
      <c r="R26" s="40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/>
      <c r="B27" s="19"/>
      <c r="C27" s="19"/>
      <c r="D27" s="18"/>
      <c r="E27" s="36" t="str">
        <f t="shared" si="0"/>
        <v/>
      </c>
      <c r="F27" s="28" t="str">
        <f t="shared" si="1"/>
        <v/>
      </c>
      <c r="G27" s="28" t="e">
        <f>IF((COUNTA(T12:AC12)&gt;0),(ROUND((AVERAGE(T27:AD27)),0)),"")</f>
        <v>#DIV/0!</v>
      </c>
      <c r="H27" s="28" t="e">
        <f t="shared" si="2"/>
        <v>#DIV/0!</v>
      </c>
      <c r="I27" s="38"/>
      <c r="J27" s="28" t="str">
        <f t="shared" si="3"/>
        <v/>
      </c>
      <c r="K27" s="36" t="str">
        <f t="shared" si="4"/>
        <v/>
      </c>
      <c r="L27" s="28" t="str">
        <f t="shared" si="5"/>
        <v/>
      </c>
      <c r="M27" s="28" t="str">
        <f t="shared" si="6"/>
        <v/>
      </c>
      <c r="N27" s="28" t="str">
        <f t="shared" si="7"/>
        <v/>
      </c>
      <c r="O27" s="38"/>
      <c r="P27" s="28" t="str">
        <f t="shared" si="8"/>
        <v/>
      </c>
      <c r="Q27" s="40"/>
      <c r="R27" s="40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20108</v>
      </c>
      <c r="FK27" s="79">
        <v>20118</v>
      </c>
    </row>
    <row r="28" spans="1:167" x14ac:dyDescent="0.25">
      <c r="A28" s="19"/>
      <c r="B28" s="19"/>
      <c r="C28" s="19"/>
      <c r="D28" s="18"/>
      <c r="E28" s="36" t="str">
        <f t="shared" si="0"/>
        <v/>
      </c>
      <c r="F28" s="28" t="str">
        <f t="shared" si="1"/>
        <v/>
      </c>
      <c r="G28" s="28" t="e">
        <f>IF((COUNTA(T12:AC12)&gt;0),(ROUND((AVERAGE(T28:AD28)),0)),"")</f>
        <v>#DIV/0!</v>
      </c>
      <c r="H28" s="28" t="e">
        <f t="shared" si="2"/>
        <v>#DIV/0!</v>
      </c>
      <c r="I28" s="38"/>
      <c r="J28" s="28" t="str">
        <f t="shared" si="3"/>
        <v/>
      </c>
      <c r="K28" s="36" t="str">
        <f t="shared" si="4"/>
        <v/>
      </c>
      <c r="L28" s="28" t="str">
        <f t="shared" si="5"/>
        <v/>
      </c>
      <c r="M28" s="28" t="str">
        <f t="shared" si="6"/>
        <v/>
      </c>
      <c r="N28" s="28" t="str">
        <f t="shared" si="7"/>
        <v/>
      </c>
      <c r="O28" s="38"/>
      <c r="P28" s="28" t="str">
        <f t="shared" si="8"/>
        <v/>
      </c>
      <c r="Q28" s="40"/>
      <c r="R28" s="40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/>
      <c r="B29" s="19"/>
      <c r="C29" s="19"/>
      <c r="D29" s="18"/>
      <c r="E29" s="36" t="str">
        <f t="shared" si="0"/>
        <v/>
      </c>
      <c r="F29" s="28" t="str">
        <f t="shared" si="1"/>
        <v/>
      </c>
      <c r="G29" s="28" t="e">
        <f>IF((COUNTA(T12:AC12)&gt;0),(ROUND((AVERAGE(T29:AD29)),0)),"")</f>
        <v>#DIV/0!</v>
      </c>
      <c r="H29" s="28" t="e">
        <f t="shared" si="2"/>
        <v>#DIV/0!</v>
      </c>
      <c r="I29" s="38"/>
      <c r="J29" s="28" t="str">
        <f t="shared" si="3"/>
        <v/>
      </c>
      <c r="K29" s="36" t="str">
        <f t="shared" si="4"/>
        <v/>
      </c>
      <c r="L29" s="28" t="str">
        <f t="shared" si="5"/>
        <v/>
      </c>
      <c r="M29" s="28" t="str">
        <f t="shared" si="6"/>
        <v/>
      </c>
      <c r="N29" s="28" t="str">
        <f t="shared" si="7"/>
        <v/>
      </c>
      <c r="O29" s="38"/>
      <c r="P29" s="28" t="str">
        <f t="shared" si="8"/>
        <v/>
      </c>
      <c r="Q29" s="40"/>
      <c r="R29" s="40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20109</v>
      </c>
      <c r="FK29" s="79">
        <v>20119</v>
      </c>
    </row>
    <row r="30" spans="1:167" x14ac:dyDescent="0.25">
      <c r="A30" s="19"/>
      <c r="B30" s="19"/>
      <c r="C30" s="19"/>
      <c r="D30" s="18"/>
      <c r="E30" s="36" t="str">
        <f t="shared" si="0"/>
        <v/>
      </c>
      <c r="F30" s="28" t="str">
        <f t="shared" si="1"/>
        <v/>
      </c>
      <c r="G30" s="28" t="e">
        <f>IF((COUNTA(T12:AC12)&gt;0),(ROUND((AVERAGE(T30:AD30)),0)),"")</f>
        <v>#DIV/0!</v>
      </c>
      <c r="H30" s="28" t="e">
        <f t="shared" si="2"/>
        <v>#DIV/0!</v>
      </c>
      <c r="I30" s="38"/>
      <c r="J30" s="28" t="str">
        <f t="shared" si="3"/>
        <v/>
      </c>
      <c r="K30" s="36" t="str">
        <f t="shared" si="4"/>
        <v/>
      </c>
      <c r="L30" s="28" t="str">
        <f t="shared" si="5"/>
        <v/>
      </c>
      <c r="M30" s="28" t="str">
        <f t="shared" si="6"/>
        <v/>
      </c>
      <c r="N30" s="28" t="str">
        <f t="shared" si="7"/>
        <v/>
      </c>
      <c r="O30" s="38"/>
      <c r="P30" s="28" t="str">
        <f t="shared" si="8"/>
        <v/>
      </c>
      <c r="Q30" s="40"/>
      <c r="R30" s="40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/>
      <c r="B31" s="19"/>
      <c r="C31" s="19"/>
      <c r="D31" s="18"/>
      <c r="E31" s="36" t="str">
        <f t="shared" si="0"/>
        <v/>
      </c>
      <c r="F31" s="28" t="str">
        <f t="shared" si="1"/>
        <v/>
      </c>
      <c r="G31" s="28" t="e">
        <f>IF((COUNTA(T12:AC12)&gt;0),(ROUND((AVERAGE(T31:AD31)),0)),"")</f>
        <v>#DIV/0!</v>
      </c>
      <c r="H31" s="28" t="e">
        <f t="shared" si="2"/>
        <v>#DIV/0!</v>
      </c>
      <c r="I31" s="38"/>
      <c r="J31" s="28" t="str">
        <f t="shared" si="3"/>
        <v/>
      </c>
      <c r="K31" s="36" t="str">
        <f t="shared" si="4"/>
        <v/>
      </c>
      <c r="L31" s="28" t="str">
        <f t="shared" si="5"/>
        <v/>
      </c>
      <c r="M31" s="28" t="str">
        <f t="shared" si="6"/>
        <v/>
      </c>
      <c r="N31" s="28" t="str">
        <f t="shared" si="7"/>
        <v/>
      </c>
      <c r="O31" s="38"/>
      <c r="P31" s="28" t="str">
        <f t="shared" si="8"/>
        <v/>
      </c>
      <c r="Q31" s="40"/>
      <c r="R31" s="40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20110</v>
      </c>
      <c r="FK31" s="79">
        <v>20120</v>
      </c>
    </row>
    <row r="32" spans="1:167" x14ac:dyDescent="0.25">
      <c r="A32" s="19"/>
      <c r="B32" s="19"/>
      <c r="C32" s="19"/>
      <c r="D32" s="18"/>
      <c r="E32" s="36" t="str">
        <f t="shared" si="0"/>
        <v/>
      </c>
      <c r="F32" s="28" t="str">
        <f t="shared" si="1"/>
        <v/>
      </c>
      <c r="G32" s="28" t="e">
        <f>IF((COUNTA(T12:AC12)&gt;0),(ROUND((AVERAGE(T32:AD32)),0)),"")</f>
        <v>#DIV/0!</v>
      </c>
      <c r="H32" s="28" t="e">
        <f t="shared" si="2"/>
        <v>#DIV/0!</v>
      </c>
      <c r="I32" s="38"/>
      <c r="J32" s="28" t="str">
        <f t="shared" si="3"/>
        <v/>
      </c>
      <c r="K32" s="36" t="str">
        <f t="shared" si="4"/>
        <v/>
      </c>
      <c r="L32" s="28" t="str">
        <f t="shared" si="5"/>
        <v/>
      </c>
      <c r="M32" s="28" t="str">
        <f t="shared" si="6"/>
        <v/>
      </c>
      <c r="N32" s="28" t="str">
        <f t="shared" si="7"/>
        <v/>
      </c>
      <c r="O32" s="38"/>
      <c r="P32" s="28" t="str">
        <f t="shared" si="8"/>
        <v/>
      </c>
      <c r="Q32" s="40"/>
      <c r="R32" s="40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/>
      <c r="B33" s="19"/>
      <c r="C33" s="19"/>
      <c r="D33" s="18"/>
      <c r="E33" s="36" t="str">
        <f t="shared" si="0"/>
        <v/>
      </c>
      <c r="F33" s="28" t="str">
        <f t="shared" si="1"/>
        <v/>
      </c>
      <c r="G33" s="28" t="e">
        <f>IF((COUNTA(T12:AC12)&gt;0),(ROUND((AVERAGE(T33:AD33)),0)),"")</f>
        <v>#DIV/0!</v>
      </c>
      <c r="H33" s="28" t="e">
        <f t="shared" si="2"/>
        <v>#DIV/0!</v>
      </c>
      <c r="I33" s="38"/>
      <c r="J33" s="28" t="str">
        <f t="shared" si="3"/>
        <v/>
      </c>
      <c r="K33" s="36" t="str">
        <f t="shared" si="4"/>
        <v/>
      </c>
      <c r="L33" s="28" t="str">
        <f t="shared" si="5"/>
        <v/>
      </c>
      <c r="M33" s="28" t="str">
        <f t="shared" si="6"/>
        <v/>
      </c>
      <c r="N33" s="28" t="str">
        <f t="shared" si="7"/>
        <v/>
      </c>
      <c r="O33" s="38"/>
      <c r="P33" s="28" t="str">
        <f t="shared" si="8"/>
        <v/>
      </c>
      <c r="Q33" s="40"/>
      <c r="R33" s="40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36" t="str">
        <f t="shared" si="0"/>
        <v/>
      </c>
      <c r="F34" s="28" t="str">
        <f t="shared" si="1"/>
        <v/>
      </c>
      <c r="G34" s="28" t="e">
        <f>IF((COUNTA(T12:AC12)&gt;0),(ROUND((AVERAGE(T34:AD34)),0)),"")</f>
        <v>#DIV/0!</v>
      </c>
      <c r="H34" s="28" t="e">
        <f t="shared" si="2"/>
        <v>#DIV/0!</v>
      </c>
      <c r="I34" s="38"/>
      <c r="J34" s="28" t="str">
        <f t="shared" si="3"/>
        <v/>
      </c>
      <c r="K34" s="36" t="str">
        <f t="shared" si="4"/>
        <v/>
      </c>
      <c r="L34" s="28" t="str">
        <f t="shared" si="5"/>
        <v/>
      </c>
      <c r="M34" s="28" t="str">
        <f t="shared" si="6"/>
        <v/>
      </c>
      <c r="N34" s="28" t="str">
        <f t="shared" si="7"/>
        <v/>
      </c>
      <c r="O34" s="38"/>
      <c r="P34" s="28" t="str">
        <f t="shared" si="8"/>
        <v/>
      </c>
      <c r="Q34" s="40"/>
      <c r="R34" s="40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79</v>
      </c>
      <c r="D52" s="18"/>
      <c r="E52" s="37"/>
      <c r="F52" s="18" t="s">
        <v>80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81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82</v>
      </c>
      <c r="D53" s="18"/>
      <c r="E53" s="37"/>
      <c r="F53" s="18" t="s">
        <v>83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84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85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86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87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88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89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90</v>
      </c>
      <c r="N57" s="18"/>
      <c r="O57" s="37"/>
      <c r="P57" s="18"/>
      <c r="Q57" s="37" t="s">
        <v>91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2018-06-05T01:44:18Z</dcterms:modified>
  <cp:category/>
</cp:coreProperties>
</file>