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2"/>
  </bookViews>
  <sheets>
    <sheet name="X-MIPA 5" sheetId="1" r:id="rId1"/>
    <sheet name="X-MIPA 6" sheetId="2" r:id="rId2"/>
    <sheet name="X-MIPA 7" sheetId="3" r:id="rId3"/>
  </sheets>
  <calcPr calcId="124519"/>
</workbook>
</file>

<file path=xl/calcChain.xml><?xml version="1.0" encoding="utf-8"?>
<calcChain xmlns="http://schemas.openxmlformats.org/spreadsheetml/2006/main">
  <c r="K55" i="3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N43"/>
  <c r="M43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N40"/>
  <c r="M40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N32"/>
  <c r="M32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N30"/>
  <c r="M30"/>
  <c r="K30"/>
  <c r="L30" s="1"/>
  <c r="J30"/>
  <c r="G30"/>
  <c r="H30" s="1"/>
  <c r="E30"/>
  <c r="F30" s="1"/>
  <c r="P29"/>
  <c r="N29"/>
  <c r="M29"/>
  <c r="K29"/>
  <c r="L29" s="1"/>
  <c r="J29"/>
  <c r="G29"/>
  <c r="H29" s="1"/>
  <c r="E29"/>
  <c r="F29" s="1"/>
  <c r="P28"/>
  <c r="N28"/>
  <c r="M28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N26"/>
  <c r="M26"/>
  <c r="K26"/>
  <c r="L26" s="1"/>
  <c r="J26"/>
  <c r="G26"/>
  <c r="H26" s="1"/>
  <c r="E26"/>
  <c r="F26" s="1"/>
  <c r="P25"/>
  <c r="N25"/>
  <c r="M25"/>
  <c r="K25"/>
  <c r="L25" s="1"/>
  <c r="J25"/>
  <c r="G25"/>
  <c r="H25" s="1"/>
  <c r="E25"/>
  <c r="F25" s="1"/>
  <c r="P24"/>
  <c r="N24"/>
  <c r="M24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N22"/>
  <c r="M22"/>
  <c r="K22"/>
  <c r="L22" s="1"/>
  <c r="J22"/>
  <c r="G22"/>
  <c r="H22" s="1"/>
  <c r="E22"/>
  <c r="F22" s="1"/>
  <c r="P21"/>
  <c r="N21"/>
  <c r="M21"/>
  <c r="K21"/>
  <c r="L21" s="1"/>
  <c r="J21"/>
  <c r="G21"/>
  <c r="H21" s="1"/>
  <c r="E21"/>
  <c r="F21" s="1"/>
  <c r="P20"/>
  <c r="N20"/>
  <c r="M20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N16"/>
  <c r="M16"/>
  <c r="K16"/>
  <c r="L16" s="1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L11"/>
  <c r="K11"/>
  <c r="J11"/>
  <c r="G11"/>
  <c r="E11"/>
  <c r="F11" s="1"/>
  <c r="K55" i="2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N46"/>
  <c r="M46"/>
  <c r="L46"/>
  <c r="K46"/>
  <c r="J46"/>
  <c r="G46"/>
  <c r="H46" s="1"/>
  <c r="E46"/>
  <c r="F46" s="1"/>
  <c r="P45"/>
  <c r="N45"/>
  <c r="M45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N42"/>
  <c r="M42"/>
  <c r="K42"/>
  <c r="L42" s="1"/>
  <c r="J42"/>
  <c r="G42"/>
  <c r="H42" s="1"/>
  <c r="E42"/>
  <c r="F42" s="1"/>
  <c r="P41"/>
  <c r="N41"/>
  <c r="M4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N39"/>
  <c r="M39"/>
  <c r="K39"/>
  <c r="L39" s="1"/>
  <c r="J39"/>
  <c r="G39"/>
  <c r="H39" s="1"/>
  <c r="E39"/>
  <c r="F39" s="1"/>
  <c r="P38"/>
  <c r="N38"/>
  <c r="M38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N36"/>
  <c r="M36"/>
  <c r="K36"/>
  <c r="L36" s="1"/>
  <c r="J36"/>
  <c r="G36"/>
  <c r="H36" s="1"/>
  <c r="E36"/>
  <c r="F36" s="1"/>
  <c r="P35"/>
  <c r="N35"/>
  <c r="M35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N32"/>
  <c r="M32"/>
  <c r="K32"/>
  <c r="L32" s="1"/>
  <c r="J32"/>
  <c r="G32"/>
  <c r="H32" s="1"/>
  <c r="E32"/>
  <c r="F32" s="1"/>
  <c r="P31"/>
  <c r="N31"/>
  <c r="M31"/>
  <c r="K31"/>
  <c r="L31" s="1"/>
  <c r="J31"/>
  <c r="G31"/>
  <c r="H31" s="1"/>
  <c r="E31"/>
  <c r="F31" s="1"/>
  <c r="P30"/>
  <c r="N30"/>
  <c r="M30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N28"/>
  <c r="M28"/>
  <c r="K28"/>
  <c r="L28" s="1"/>
  <c r="J28"/>
  <c r="G28"/>
  <c r="H28" s="1"/>
  <c r="E28"/>
  <c r="F28" s="1"/>
  <c r="P27"/>
  <c r="N27"/>
  <c r="M27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N25"/>
  <c r="M25"/>
  <c r="K25"/>
  <c r="L25" s="1"/>
  <c r="J25"/>
  <c r="G25"/>
  <c r="H25" s="1"/>
  <c r="E25"/>
  <c r="F25" s="1"/>
  <c r="P24"/>
  <c r="N24"/>
  <c r="M24"/>
  <c r="K24"/>
  <c r="L24" s="1"/>
  <c r="J24"/>
  <c r="G24"/>
  <c r="H24" s="1"/>
  <c r="E24"/>
  <c r="F24" s="1"/>
  <c r="P23"/>
  <c r="N23"/>
  <c r="M23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N21"/>
  <c r="M21"/>
  <c r="K21"/>
  <c r="L21" s="1"/>
  <c r="J21"/>
  <c r="G21"/>
  <c r="H21" s="1"/>
  <c r="E21"/>
  <c r="F21" s="1"/>
  <c r="P20"/>
  <c r="N20"/>
  <c r="M20"/>
  <c r="K20"/>
  <c r="L20" s="1"/>
  <c r="J20"/>
  <c r="G20"/>
  <c r="H20" s="1"/>
  <c r="E20"/>
  <c r="F20" s="1"/>
  <c r="P19"/>
  <c r="N19"/>
  <c r="M19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N17"/>
  <c r="M17"/>
  <c r="K17"/>
  <c r="L17" s="1"/>
  <c r="J17"/>
  <c r="G17"/>
  <c r="H17" s="1"/>
  <c r="E17"/>
  <c r="F17" s="1"/>
  <c r="P16"/>
  <c r="N16"/>
  <c r="M16"/>
  <c r="K16"/>
  <c r="L16" s="1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N13"/>
  <c r="M13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N11"/>
  <c r="M11"/>
  <c r="K11"/>
  <c r="L11" s="1"/>
  <c r="J11"/>
  <c r="G11"/>
  <c r="E11"/>
  <c r="F11" s="1"/>
  <c r="K55" i="1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N46"/>
  <c r="M46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N44"/>
  <c r="M44"/>
  <c r="K44"/>
  <c r="L44" s="1"/>
  <c r="J44"/>
  <c r="G44"/>
  <c r="H44" s="1"/>
  <c r="E44"/>
  <c r="F44" s="1"/>
  <c r="P43"/>
  <c r="N43"/>
  <c r="M43"/>
  <c r="K43"/>
  <c r="L43" s="1"/>
  <c r="J43"/>
  <c r="G43"/>
  <c r="H43" s="1"/>
  <c r="E43"/>
  <c r="F43" s="1"/>
  <c r="P42"/>
  <c r="N42"/>
  <c r="M42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N40"/>
  <c r="M40"/>
  <c r="K40"/>
  <c r="L40" s="1"/>
  <c r="J40"/>
  <c r="G40"/>
  <c r="H40" s="1"/>
  <c r="E40"/>
  <c r="F40" s="1"/>
  <c r="P39"/>
  <c r="N39"/>
  <c r="M39"/>
  <c r="K39"/>
  <c r="L39" s="1"/>
  <c r="J39"/>
  <c r="G39"/>
  <c r="H39" s="1"/>
  <c r="E39"/>
  <c r="F39" s="1"/>
  <c r="P38"/>
  <c r="N38"/>
  <c r="M38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N36"/>
  <c r="M36"/>
  <c r="K36"/>
  <c r="L36" s="1"/>
  <c r="J36"/>
  <c r="G36"/>
  <c r="H36" s="1"/>
  <c r="E36"/>
  <c r="F36" s="1"/>
  <c r="P35"/>
  <c r="N35"/>
  <c r="M35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N32"/>
  <c r="M32"/>
  <c r="K32"/>
  <c r="L32" s="1"/>
  <c r="J32"/>
  <c r="G32"/>
  <c r="H32" s="1"/>
  <c r="E32"/>
  <c r="F32" s="1"/>
  <c r="P31"/>
  <c r="N31"/>
  <c r="M31"/>
  <c r="K31"/>
  <c r="L31" s="1"/>
  <c r="J31"/>
  <c r="G31"/>
  <c r="H31" s="1"/>
  <c r="E31"/>
  <c r="F31" s="1"/>
  <c r="P30"/>
  <c r="N30"/>
  <c r="M30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N28"/>
  <c r="M28"/>
  <c r="K28"/>
  <c r="L28" s="1"/>
  <c r="J28"/>
  <c r="G28"/>
  <c r="H28" s="1"/>
  <c r="E28"/>
  <c r="F28" s="1"/>
  <c r="P27"/>
  <c r="N27"/>
  <c r="M27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N23"/>
  <c r="M23"/>
  <c r="K23"/>
  <c r="L23" s="1"/>
  <c r="J23"/>
  <c r="G23"/>
  <c r="H23" s="1"/>
  <c r="E23"/>
  <c r="F23" s="1"/>
  <c r="P22"/>
  <c r="N22"/>
  <c r="M22"/>
  <c r="K22"/>
  <c r="L22" s="1"/>
  <c r="J22"/>
  <c r="G22"/>
  <c r="H22" s="1"/>
  <c r="E22"/>
  <c r="F22" s="1"/>
  <c r="P21"/>
  <c r="N21"/>
  <c r="M2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N19"/>
  <c r="M19"/>
  <c r="K19"/>
  <c r="L19" s="1"/>
  <c r="J19"/>
  <c r="G19"/>
  <c r="H19" s="1"/>
  <c r="E19"/>
  <c r="F19" s="1"/>
  <c r="P18"/>
  <c r="N18"/>
  <c r="M18"/>
  <c r="K18"/>
  <c r="L18" s="1"/>
  <c r="J18"/>
  <c r="G18"/>
  <c r="H18" s="1"/>
  <c r="E18"/>
  <c r="F18" s="1"/>
  <c r="P17"/>
  <c r="N17"/>
  <c r="M17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N13"/>
  <c r="M13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2" i="3" l="1"/>
  <c r="K52" i="2"/>
  <c r="K53" i="1"/>
  <c r="K52"/>
  <c r="H11"/>
  <c r="H11" i="2"/>
  <c r="H11" i="3"/>
  <c r="K54" i="1"/>
  <c r="K54" i="2"/>
  <c r="K54" i="3"/>
  <c r="K53" i="2"/>
  <c r="K53" i="3"/>
</calcChain>
</file>

<file path=xl/sharedStrings.xml><?xml version="1.0" encoding="utf-8"?>
<sst xmlns="http://schemas.openxmlformats.org/spreadsheetml/2006/main" count="559" uniqueCount="195">
  <si>
    <t>DAFTAR NILAI SISWA SMAN 9 SEMARANG SEMESTER GASAL TAHUN PELAJARAN 2018/2019</t>
  </si>
  <si>
    <t>Guru :</t>
  </si>
  <si>
    <t>Endah Kartikawati S.Pd.</t>
  </si>
  <si>
    <t>Kelas X-MIPA 5</t>
  </si>
  <si>
    <t>Mapel :</t>
  </si>
  <si>
    <t>Bahasa Inggris [ Kelompok A (Wajib) ]</t>
  </si>
  <si>
    <t>didownload 04/12/2018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</si>
  <si>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</si>
  <si>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</si>
  <si>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</si>
  <si>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</si>
  <si>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</si>
  <si>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</si>
  <si>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</si>
  <si>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</si>
  <si>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</si>
  <si>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</si>
  <si>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</si>
  <si>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</si>
  <si>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</si>
  <si>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</si>
  <si>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</si>
  <si>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</si>
  <si>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</si>
  <si>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</si>
  <si>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</si>
  <si>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</si>
  <si>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</si>
  <si>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</si>
  <si>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</si>
  <si>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</si>
  <si>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</si>
  <si>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</si>
  <si>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</si>
  <si>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</si>
  <si>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</si>
  <si>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</si>
  <si>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</si>
  <si>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</si>
  <si>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</si>
  <si>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</si>
  <si>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</si>
  <si>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</si>
  <si>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</si>
  <si>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</si>
  <si>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</si>
  <si>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</si>
  <si>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</si>
  <si>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</si>
  <si>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</si>
  <si>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</si>
  <si>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</si>
  <si>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</si>
  <si>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</si>
  <si>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</si>
  <si>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ADZKIRA ARIFIA NABILA</t>
  </si>
  <si>
    <t>Predikat &amp; Deskripsi Pengetahuan</t>
  </si>
  <si>
    <t>ACUAN MENGISI DESKRIPSI</t>
  </si>
  <si>
    <t>AKHMAD SYIFAUL AIMAR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</si>
  <si>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</si>
  <si>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</si>
  <si>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</si>
  <si>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</si>
  <si>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</si>
  <si>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</si>
  <si>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</si>
  <si>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</si>
  <si>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</si>
  <si>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</si>
  <si>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</si>
  <si>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</si>
  <si>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</si>
  <si>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</si>
  <si>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</si>
  <si>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</si>
  <si>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</si>
  <si>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</si>
  <si>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</si>
  <si>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</si>
  <si>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</si>
  <si>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Predikat &amp; Deskripsi Keterampilan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</si>
  <si>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</si>
  <si>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</si>
  <si>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</si>
  <si>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</si>
  <si>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</si>
  <si>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</si>
  <si>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</si>
  <si>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</si>
  <si>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</si>
  <si>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</si>
  <si>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</si>
  <si>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</si>
  <si>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</si>
  <si>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</si>
  <si>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</si>
  <si>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</si>
  <si>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</si>
  <si>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</si>
  <si>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</si>
  <si>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</si>
  <si>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</si>
  <si>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</si>
  <si>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</si>
  <si>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</si>
  <si>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</si>
  <si>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</si>
  <si>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</si>
  <si>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</si>
  <si>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</si>
  <si>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</si>
  <si>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</si>
  <si>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</si>
  <si>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</si>
  <si>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19620805 198603 2 013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</si>
  <si>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</si>
  <si>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</si>
  <si>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</si>
  <si>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</si>
  <si>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</si>
  <si>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</si>
  <si>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</si>
  <si>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</si>
  <si>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</si>
  <si>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</si>
  <si>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</si>
  <si>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</si>
  <si>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</si>
  <si>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</si>
  <si>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</si>
  <si>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</si>
  <si>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</si>
  <si>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</si>
  <si>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</si>
  <si>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</si>
  <si>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</si>
  <si>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</si>
  <si>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</si>
  <si>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</si>
  <si>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</si>
  <si>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</si>
  <si>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</si>
  <si>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</si>
  <si>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</si>
  <si>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</si>
  <si>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</si>
  <si>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</si>
  <si>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</si>
  <si>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</si>
  <si>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</si>
  <si>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</si>
  <si>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</si>
  <si>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</si>
  <si>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</si>
  <si>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</si>
  <si>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</si>
  <si>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</si>
  <si>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</si>
  <si>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</si>
  <si>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</si>
  <si>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</si>
  <si>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</si>
  <si>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</si>
  <si>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</si>
  <si>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</si>
  <si>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</si>
  <si>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</si>
  <si>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</si>
  <si>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</si>
  <si>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</si>
  <si>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</si>
  <si>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</si>
  <si>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</si>
  <si>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</si>
  <si>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</si>
  <si>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</si>
  <si>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</si>
  <si>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</si>
  <si>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</si>
  <si>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</si>
  <si>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</si>
  <si>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</si>
  <si>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</si>
  <si>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</si>
  <si>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</si>
  <si>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</si>
  <si>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</si>
  <si>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</si>
  <si>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dalam memahami dan menganalias materi tentang Jati diri,mengucapkan Selamat dan Memuji, Menyatakan kehendak ,deskritif teks dan Pengumuman</t>
  </si>
  <si>
    <t>Memiliki kemampuan dalam memahami dan menganalias materi tentang Jati diri,mengucapkan Selamat dan Memuji, Menyatakan kehendak  namun perlu peningkatan pemahaman deskritif teks dan Pengumuman</t>
  </si>
  <si>
    <t>Memiliki kemampuan dalam memahami dan menganalias materi tentang Jati diri,mengucapkan Selamat dan Memuji,   namun perlu peningkatan pemahaman Menyatakan Kehendak deskritif teks dan Pengumuman</t>
  </si>
  <si>
    <t>Belum memilik semuai kemampuan dalam memahami dan menganalias materi tentang Jati diri,mengucapkan Selamat dan Memuji,  Menyatakan Kehendak deskritif teks dan Pengumuman</t>
  </si>
  <si>
    <t>Sangat terampil menyampaikan  secara lisan dan membuat dialog tentang materi Jati diri,mengucapkan Selamat dan Memuji ,menyatakan Kehendak ,teks deskriptif dan Pengumuman</t>
  </si>
  <si>
    <t xml:space="preserve">Sangat terampil menyampaikan  secara lisan dan membuat dialog tentang materi Jati diri,mengucapkan Selamat dan Memuji ,menyatakan Kehendak , namun perlu peningkatan ketrampilan  untuk materi teks deskriptif dan Pengumuman  </t>
  </si>
  <si>
    <t xml:space="preserve">Sangat terampil menyampaikan  secara lisan dan membuat dialog tentang materi Jati diri,mengucapkan Selamat dan Memuji , namun perlu peningkatan ketrampilan  untuk materi menyatakan Kehendak teks deskriptif dan Pengumuman 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</si>
</sst>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R2" sqref="R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606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84580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menganalias materi tentang Jati diri,mengucapkan Selamat dan Memuji, Menyatakan kehendak  namun perlu peningkatan pemahaman deskritif teks dan Pengumuman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1" s="39"/>
      <c r="R11" s="39" t="s">
        <v>9</v>
      </c>
      <c r="S11" s="18"/>
      <c r="T11" s="1">
        <v>72</v>
      </c>
      <c r="U11" s="1">
        <v>76</v>
      </c>
      <c r="V11" s="1">
        <v>95</v>
      </c>
      <c r="W11" s="1">
        <v>98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>
        <v>84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84596</v>
      </c>
      <c r="C12" s="19" t="s">
        <v>58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3</v>
      </c>
      <c r="J12" s="28" t="str">
        <f t="shared" si="4"/>
        <v>Memiliki kemampuan dalam memahami dan menganalias materi tentang Jati diri,mengucapkan Selamat dan Memuji,   namun perlu peningkatan pemahaman Menyatakan Kehendak deskritif teks dan Pengumuman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2" s="39"/>
      <c r="R12" s="39" t="s">
        <v>9</v>
      </c>
      <c r="S12" s="18"/>
      <c r="T12" s="1">
        <v>72</v>
      </c>
      <c r="U12" s="1">
        <v>76</v>
      </c>
      <c r="V12" s="1">
        <v>75</v>
      </c>
      <c r="W12" s="1">
        <v>84</v>
      </c>
      <c r="X12" s="1">
        <v>64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84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84612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2</v>
      </c>
      <c r="P13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3" s="39"/>
      <c r="R13" s="39" t="s">
        <v>9</v>
      </c>
      <c r="S13" s="18"/>
      <c r="T13" s="1">
        <v>70</v>
      </c>
      <c r="U13" s="1">
        <v>86</v>
      </c>
      <c r="V13" s="1">
        <v>90</v>
      </c>
      <c r="W13" s="1">
        <v>94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80</v>
      </c>
      <c r="AH13" s="1">
        <v>84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24061</v>
      </c>
      <c r="FK13" s="77">
        <v>24071</v>
      </c>
    </row>
    <row r="14" spans="1:167">
      <c r="A14" s="19">
        <v>4</v>
      </c>
      <c r="B14" s="19">
        <v>84628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14" s="28">
        <f t="shared" si="5"/>
        <v>83.75</v>
      </c>
      <c r="L14" s="28" t="str">
        <f t="shared" si="6"/>
        <v>B</v>
      </c>
      <c r="M14" s="28">
        <f t="shared" si="7"/>
        <v>83.75</v>
      </c>
      <c r="N14" s="28" t="str">
        <f t="shared" si="8"/>
        <v>B</v>
      </c>
      <c r="O14" s="36">
        <v>2</v>
      </c>
      <c r="P14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4" s="39"/>
      <c r="R14" s="39" t="s">
        <v>9</v>
      </c>
      <c r="S14" s="18"/>
      <c r="T14" s="1">
        <v>80</v>
      </c>
      <c r="U14" s="1">
        <v>80</v>
      </c>
      <c r="V14" s="1">
        <v>88</v>
      </c>
      <c r="W14" s="1">
        <v>93</v>
      </c>
      <c r="X14" s="1">
        <v>72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80</v>
      </c>
      <c r="AH14" s="1">
        <v>84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84644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menganalias materi tentang Jati diri,mengucapkan Selamat dan Memuji, Menyatakan kehendak ,deskritif teks dan Pengumuman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menyampaikan  secara lisan dan membuat dialog tentang materi Jati diri,mengucapkan Selamat dan Memuji ,menyatakan Kehendak ,teks deskriptif dan Pengumuman</v>
      </c>
      <c r="Q15" s="39"/>
      <c r="R15" s="39" t="s">
        <v>8</v>
      </c>
      <c r="S15" s="18"/>
      <c r="T15" s="1">
        <v>72</v>
      </c>
      <c r="U15" s="1">
        <v>84</v>
      </c>
      <c r="V15" s="1">
        <v>95</v>
      </c>
      <c r="W15" s="1">
        <v>99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88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24062</v>
      </c>
      <c r="FK15" s="77">
        <v>24072</v>
      </c>
    </row>
    <row r="16" spans="1:167">
      <c r="A16" s="19">
        <v>6</v>
      </c>
      <c r="B16" s="19">
        <v>84660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2</v>
      </c>
      <c r="P16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39"/>
      <c r="R16" s="39" t="s">
        <v>9</v>
      </c>
      <c r="S16" s="18"/>
      <c r="T16" s="1">
        <v>78</v>
      </c>
      <c r="U16" s="1">
        <v>78</v>
      </c>
      <c r="V16" s="1">
        <v>70</v>
      </c>
      <c r="W16" s="1">
        <v>76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>
        <v>84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84676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17" s="28">
        <f t="shared" si="5"/>
        <v>82.25</v>
      </c>
      <c r="L17" s="28" t="str">
        <f t="shared" si="6"/>
        <v>B</v>
      </c>
      <c r="M17" s="28">
        <f t="shared" si="7"/>
        <v>82.25</v>
      </c>
      <c r="N17" s="28" t="str">
        <f t="shared" si="8"/>
        <v>B</v>
      </c>
      <c r="O17" s="36">
        <v>2</v>
      </c>
      <c r="P17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7" s="39"/>
      <c r="R17" s="39" t="s">
        <v>9</v>
      </c>
      <c r="S17" s="18"/>
      <c r="T17" s="1">
        <v>72</v>
      </c>
      <c r="U17" s="1">
        <v>76</v>
      </c>
      <c r="V17" s="1">
        <v>88</v>
      </c>
      <c r="W17" s="1">
        <v>92</v>
      </c>
      <c r="X17" s="1">
        <v>60</v>
      </c>
      <c r="Y17" s="1"/>
      <c r="Z17" s="1"/>
      <c r="AA17" s="1"/>
      <c r="AB17" s="1"/>
      <c r="AC17" s="1"/>
      <c r="AD17" s="1"/>
      <c r="AE17" s="18"/>
      <c r="AF17" s="1">
        <v>81</v>
      </c>
      <c r="AG17" s="1">
        <v>80</v>
      </c>
      <c r="AH17" s="1">
        <v>84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24063</v>
      </c>
      <c r="FK17" s="77">
        <v>24073</v>
      </c>
    </row>
    <row r="18" spans="1:167">
      <c r="A18" s="19">
        <v>8</v>
      </c>
      <c r="B18" s="19">
        <v>84692</v>
      </c>
      <c r="C18" s="19" t="s">
        <v>72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v>3</v>
      </c>
      <c r="J18" s="28" t="str">
        <f t="shared" si="4"/>
        <v>Memiliki kemampuan dalam memahami dan menganalias materi tentang Jati diri,mengucapkan Selamat dan Memuji,   namun perlu peningkatan pemahaman Menyatakan Kehendak deskritif teks dan Pengumuman</v>
      </c>
      <c r="K18" s="28">
        <f t="shared" si="5"/>
        <v>83.25</v>
      </c>
      <c r="L18" s="28" t="str">
        <f t="shared" si="6"/>
        <v>B</v>
      </c>
      <c r="M18" s="28">
        <f t="shared" si="7"/>
        <v>83.25</v>
      </c>
      <c r="N18" s="28" t="str">
        <f t="shared" si="8"/>
        <v>B</v>
      </c>
      <c r="O18" s="36">
        <v>2</v>
      </c>
      <c r="P18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8" s="39"/>
      <c r="R18" s="39" t="s">
        <v>9</v>
      </c>
      <c r="S18" s="18"/>
      <c r="T18" s="1">
        <v>78</v>
      </c>
      <c r="U18" s="1">
        <v>78</v>
      </c>
      <c r="V18" s="1">
        <v>70</v>
      </c>
      <c r="W18" s="1">
        <v>76</v>
      </c>
      <c r="X18" s="1">
        <v>48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84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84708</v>
      </c>
      <c r="C19" s="19" t="s">
        <v>73</v>
      </c>
      <c r="D19" s="18"/>
      <c r="E19" s="28">
        <f t="shared" si="0"/>
        <v>72</v>
      </c>
      <c r="F19" s="28" t="str">
        <f t="shared" si="1"/>
        <v>C</v>
      </c>
      <c r="G19" s="28">
        <f t="shared" si="2"/>
        <v>72</v>
      </c>
      <c r="H19" s="28" t="str">
        <f t="shared" si="3"/>
        <v>C</v>
      </c>
      <c r="I19" s="36">
        <v>3</v>
      </c>
      <c r="J19" s="28" t="str">
        <f t="shared" si="4"/>
        <v>Memiliki kemampuan dalam memahami dan menganalias materi tentang Jati diri,mengucapkan Selamat dan Memuji,   namun perlu peningkatan pemahaman Menyatakan Kehendak deskritif teks dan Pengumuman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9" s="39"/>
      <c r="R19" s="39" t="s">
        <v>9</v>
      </c>
      <c r="S19" s="18"/>
      <c r="T19" s="1">
        <v>70</v>
      </c>
      <c r="U19" s="1">
        <v>74</v>
      </c>
      <c r="V19" s="1">
        <v>73</v>
      </c>
      <c r="W19" s="1">
        <v>78</v>
      </c>
      <c r="X19" s="1">
        <v>66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84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194</v>
      </c>
      <c r="FJ19" s="77">
        <v>24064</v>
      </c>
      <c r="FK19" s="77">
        <v>24074</v>
      </c>
    </row>
    <row r="20" spans="1:167">
      <c r="A20" s="19">
        <v>10</v>
      </c>
      <c r="B20" s="19">
        <v>84724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menganalias materi tentang Jati diri,mengucapkan Selamat dan Memuji, Menyatakan kehendak ,deskritif teks dan Pengumuman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0" s="39"/>
      <c r="R20" s="39" t="s">
        <v>8</v>
      </c>
      <c r="S20" s="18"/>
      <c r="T20" s="1">
        <v>83</v>
      </c>
      <c r="U20" s="1">
        <v>86</v>
      </c>
      <c r="V20" s="1">
        <v>93</v>
      </c>
      <c r="W20" s="1">
        <v>98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84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84740</v>
      </c>
      <c r="C21" s="19" t="s">
        <v>75</v>
      </c>
      <c r="D21" s="18"/>
      <c r="E21" s="28">
        <f t="shared" si="0"/>
        <v>70</v>
      </c>
      <c r="F21" s="28" t="str">
        <f t="shared" si="1"/>
        <v>C</v>
      </c>
      <c r="G21" s="28">
        <f t="shared" si="2"/>
        <v>70</v>
      </c>
      <c r="H21" s="28" t="str">
        <f t="shared" si="3"/>
        <v>C</v>
      </c>
      <c r="I21" s="36">
        <v>3</v>
      </c>
      <c r="J21" s="28" t="str">
        <f t="shared" si="4"/>
        <v>Memiliki kemampuan dalam memahami dan menganalias materi tentang Jati diri,mengucapkan Selamat dan Memuji,   namun perlu peningkatan pemahaman Menyatakan Kehendak deskritif teks dan Pengumuman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1" s="39"/>
      <c r="R21" s="39" t="s">
        <v>9</v>
      </c>
      <c r="S21" s="18"/>
      <c r="T21" s="1">
        <v>78</v>
      </c>
      <c r="U21" s="1">
        <v>78</v>
      </c>
      <c r="V21" s="1">
        <v>76</v>
      </c>
      <c r="W21" s="1">
        <v>76</v>
      </c>
      <c r="X21" s="1">
        <v>42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84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24065</v>
      </c>
      <c r="FK21" s="77">
        <v>24075</v>
      </c>
    </row>
    <row r="22" spans="1:167">
      <c r="A22" s="19">
        <v>12</v>
      </c>
      <c r="B22" s="19">
        <v>84756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22" s="28">
        <f t="shared" si="5"/>
        <v>83.25</v>
      </c>
      <c r="L22" s="28" t="str">
        <f t="shared" si="6"/>
        <v>B</v>
      </c>
      <c r="M22" s="28">
        <f t="shared" si="7"/>
        <v>83.25</v>
      </c>
      <c r="N22" s="28" t="str">
        <f t="shared" si="8"/>
        <v>B</v>
      </c>
      <c r="O22" s="36">
        <v>2</v>
      </c>
      <c r="P22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2" s="39"/>
      <c r="R22" s="39" t="s">
        <v>9</v>
      </c>
      <c r="S22" s="18"/>
      <c r="T22" s="1">
        <v>70</v>
      </c>
      <c r="U22" s="1">
        <v>84</v>
      </c>
      <c r="V22" s="1">
        <v>78</v>
      </c>
      <c r="W22" s="1">
        <v>84</v>
      </c>
      <c r="X22" s="1">
        <v>64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84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84772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3" s="39"/>
      <c r="R23" s="39" t="s">
        <v>9</v>
      </c>
      <c r="S23" s="18"/>
      <c r="T23" s="1">
        <v>72</v>
      </c>
      <c r="U23" s="1">
        <v>82</v>
      </c>
      <c r="V23" s="1">
        <v>90</v>
      </c>
      <c r="W23" s="1">
        <v>94</v>
      </c>
      <c r="X23" s="1">
        <v>72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84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24066</v>
      </c>
      <c r="FK23" s="77">
        <v>24076</v>
      </c>
    </row>
    <row r="24" spans="1:167">
      <c r="A24" s="19">
        <v>14</v>
      </c>
      <c r="B24" s="19">
        <v>84788</v>
      </c>
      <c r="C24" s="19" t="s">
        <v>78</v>
      </c>
      <c r="D24" s="18"/>
      <c r="E24" s="28">
        <f t="shared" si="0"/>
        <v>70</v>
      </c>
      <c r="F24" s="28" t="str">
        <f t="shared" si="1"/>
        <v>C</v>
      </c>
      <c r="G24" s="28">
        <f t="shared" si="2"/>
        <v>70</v>
      </c>
      <c r="H24" s="28" t="str">
        <f t="shared" si="3"/>
        <v>C</v>
      </c>
      <c r="I24" s="36">
        <v>3</v>
      </c>
      <c r="J24" s="28" t="str">
        <f t="shared" si="4"/>
        <v>Memiliki kemampuan dalam memahami dan menganalias materi tentang Jati diri,mengucapkan Selamat dan Memuji,   namun perlu peningkatan pemahaman Menyatakan Kehendak deskritif teks dan Pengumuman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4" s="39"/>
      <c r="R24" s="39" t="s">
        <v>9</v>
      </c>
      <c r="S24" s="18"/>
      <c r="T24" s="1">
        <v>78</v>
      </c>
      <c r="U24" s="1">
        <v>78</v>
      </c>
      <c r="V24" s="1">
        <v>78</v>
      </c>
      <c r="W24" s="1">
        <v>78</v>
      </c>
      <c r="X24" s="1">
        <v>36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84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84804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25" s="28">
        <f t="shared" si="5"/>
        <v>84.75</v>
      </c>
      <c r="L25" s="28" t="str">
        <f t="shared" si="6"/>
        <v>A</v>
      </c>
      <c r="M25" s="28">
        <f t="shared" si="7"/>
        <v>84.75</v>
      </c>
      <c r="N25" s="28" t="str">
        <f t="shared" si="8"/>
        <v>A</v>
      </c>
      <c r="O25" s="36">
        <v>1</v>
      </c>
      <c r="P25" s="28" t="str">
        <f t="shared" si="9"/>
        <v>Sangat terampil menyampaikan  secara lisan dan membuat dialog tentang materi Jati diri,mengucapkan Selamat dan Memuji ,menyatakan Kehendak ,teks deskriptif dan Pengumuman</v>
      </c>
      <c r="Q25" s="39"/>
      <c r="R25" s="39" t="s">
        <v>9</v>
      </c>
      <c r="S25" s="18"/>
      <c r="T25" s="1">
        <v>70</v>
      </c>
      <c r="U25" s="1">
        <v>84</v>
      </c>
      <c r="V25" s="1">
        <v>80</v>
      </c>
      <c r="W25" s="1">
        <v>85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88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24067</v>
      </c>
      <c r="FK25" s="77">
        <v>24077</v>
      </c>
    </row>
    <row r="26" spans="1:167">
      <c r="A26" s="19">
        <v>16</v>
      </c>
      <c r="B26" s="19">
        <v>84820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39"/>
      <c r="R26" s="39" t="s">
        <v>9</v>
      </c>
      <c r="S26" s="18"/>
      <c r="T26" s="1">
        <v>70</v>
      </c>
      <c r="U26" s="1">
        <v>82</v>
      </c>
      <c r="V26" s="1">
        <v>90</v>
      </c>
      <c r="W26" s="1">
        <v>95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88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84836</v>
      </c>
      <c r="C27" s="19" t="s">
        <v>82</v>
      </c>
      <c r="D27" s="18"/>
      <c r="E27" s="28">
        <f t="shared" si="0"/>
        <v>70</v>
      </c>
      <c r="F27" s="28" t="str">
        <f t="shared" si="1"/>
        <v>C</v>
      </c>
      <c r="G27" s="28">
        <f t="shared" si="2"/>
        <v>70</v>
      </c>
      <c r="H27" s="28" t="str">
        <f t="shared" si="3"/>
        <v>C</v>
      </c>
      <c r="I27" s="36">
        <v>3</v>
      </c>
      <c r="J27" s="28" t="str">
        <f t="shared" si="4"/>
        <v>Memiliki kemampuan dalam memahami dan menganalias materi tentang Jati diri,mengucapkan Selamat dan Memuji,   namun perlu peningkatan pemahaman Menyatakan Kehendak deskritif teks dan Pengumuman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7" s="39"/>
      <c r="R27" s="39" t="s">
        <v>9</v>
      </c>
      <c r="S27" s="18"/>
      <c r="T27" s="1">
        <v>70</v>
      </c>
      <c r="U27" s="1">
        <v>76</v>
      </c>
      <c r="V27" s="1">
        <v>70</v>
      </c>
      <c r="W27" s="1">
        <v>76</v>
      </c>
      <c r="X27" s="1">
        <v>58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1">
        <v>84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24068</v>
      </c>
      <c r="FK27" s="77">
        <v>24078</v>
      </c>
    </row>
    <row r="28" spans="1:167">
      <c r="A28" s="19">
        <v>18</v>
      </c>
      <c r="B28" s="19">
        <v>84852</v>
      </c>
      <c r="C28" s="19" t="s">
        <v>83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3</v>
      </c>
      <c r="J28" s="28" t="str">
        <f t="shared" si="4"/>
        <v>Memiliki kemampuan dalam memahami dan menganalias materi tentang Jati diri,mengucapkan Selamat dan Memuji,   namun perlu peningkatan pemahaman Menyatakan Kehendak deskritif teks dan Pengumuman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39"/>
      <c r="R28" s="39" t="s">
        <v>9</v>
      </c>
      <c r="S28" s="18"/>
      <c r="T28" s="1">
        <v>78</v>
      </c>
      <c r="U28" s="1">
        <v>80</v>
      </c>
      <c r="V28" s="1">
        <v>78</v>
      </c>
      <c r="W28" s="1">
        <v>80</v>
      </c>
      <c r="X28" s="1">
        <v>32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84868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menganalias materi tentang Jati diri,mengucapkan Selamat dan Memuji, Menyatakan kehendak ,deskritif teks dan Pengumuman</v>
      </c>
      <c r="K29" s="28">
        <f t="shared" si="5"/>
        <v>84.25</v>
      </c>
      <c r="L29" s="28" t="str">
        <f t="shared" si="6"/>
        <v>A</v>
      </c>
      <c r="M29" s="28">
        <f t="shared" si="7"/>
        <v>84.25</v>
      </c>
      <c r="N29" s="28" t="str">
        <f t="shared" si="8"/>
        <v>A</v>
      </c>
      <c r="O29" s="36">
        <v>1</v>
      </c>
      <c r="P29" s="28" t="str">
        <f t="shared" si="9"/>
        <v>Sangat terampil menyampaikan  secara lisan dan membuat dialog tentang materi Jati diri,mengucapkan Selamat dan Memuji ,menyatakan Kehendak ,teks deskriptif dan Pengumuman</v>
      </c>
      <c r="Q29" s="39"/>
      <c r="R29" s="39" t="s">
        <v>9</v>
      </c>
      <c r="S29" s="18"/>
      <c r="T29" s="1">
        <v>72</v>
      </c>
      <c r="U29" s="1">
        <v>88</v>
      </c>
      <c r="V29" s="1">
        <v>88</v>
      </c>
      <c r="W29" s="1">
        <v>93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88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24069</v>
      </c>
      <c r="FK29" s="77">
        <v>24079</v>
      </c>
    </row>
    <row r="30" spans="1:167">
      <c r="A30" s="19">
        <v>20</v>
      </c>
      <c r="B30" s="19">
        <v>84884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39"/>
      <c r="R30" s="39" t="s">
        <v>9</v>
      </c>
      <c r="S30" s="18"/>
      <c r="T30" s="1">
        <v>78</v>
      </c>
      <c r="U30" s="1">
        <v>78</v>
      </c>
      <c r="V30" s="1">
        <v>78</v>
      </c>
      <c r="W30" s="1">
        <v>78</v>
      </c>
      <c r="X30" s="1">
        <v>66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84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84900</v>
      </c>
      <c r="C31" s="19" t="s">
        <v>86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39"/>
      <c r="R31" s="39" t="s">
        <v>9</v>
      </c>
      <c r="S31" s="18"/>
      <c r="T31" s="1">
        <v>74</v>
      </c>
      <c r="U31" s="1">
        <v>80</v>
      </c>
      <c r="V31" s="1">
        <v>80</v>
      </c>
      <c r="W31" s="1">
        <v>84</v>
      </c>
      <c r="X31" s="1">
        <v>60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80</v>
      </c>
      <c r="AH31" s="1">
        <v>84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24070</v>
      </c>
      <c r="FK31" s="77">
        <v>24080</v>
      </c>
    </row>
    <row r="32" spans="1:167">
      <c r="A32" s="19">
        <v>22</v>
      </c>
      <c r="B32" s="19">
        <v>84916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32" s="28">
        <f t="shared" si="5"/>
        <v>83.25</v>
      </c>
      <c r="L32" s="28" t="str">
        <f t="shared" si="6"/>
        <v>B</v>
      </c>
      <c r="M32" s="28">
        <f t="shared" si="7"/>
        <v>83.25</v>
      </c>
      <c r="N32" s="28" t="str">
        <f t="shared" si="8"/>
        <v>B</v>
      </c>
      <c r="O32" s="36">
        <v>2</v>
      </c>
      <c r="P32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2" s="39"/>
      <c r="R32" s="39" t="s">
        <v>8</v>
      </c>
      <c r="S32" s="18"/>
      <c r="T32" s="1">
        <v>70</v>
      </c>
      <c r="U32" s="1">
        <v>68</v>
      </c>
      <c r="V32" s="1">
        <v>88</v>
      </c>
      <c r="W32" s="1">
        <v>92</v>
      </c>
      <c r="X32" s="1">
        <v>64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84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84932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2</v>
      </c>
      <c r="P33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3" s="39"/>
      <c r="R33" s="39" t="s">
        <v>9</v>
      </c>
      <c r="S33" s="18"/>
      <c r="T33" s="1">
        <v>72</v>
      </c>
      <c r="U33" s="1">
        <v>74</v>
      </c>
      <c r="V33" s="1">
        <v>90</v>
      </c>
      <c r="W33" s="1">
        <v>94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84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84948</v>
      </c>
      <c r="C34" s="19" t="s">
        <v>89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4" s="39"/>
      <c r="R34" s="39" t="s">
        <v>9</v>
      </c>
      <c r="S34" s="18"/>
      <c r="T34" s="1">
        <v>70</v>
      </c>
      <c r="U34" s="1">
        <v>74</v>
      </c>
      <c r="V34" s="1">
        <v>90</v>
      </c>
      <c r="W34" s="1">
        <v>94</v>
      </c>
      <c r="X34" s="1">
        <v>56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84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84964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5" s="39"/>
      <c r="R35" s="39" t="s">
        <v>9</v>
      </c>
      <c r="S35" s="18"/>
      <c r="T35" s="1">
        <v>80</v>
      </c>
      <c r="U35" s="1">
        <v>78</v>
      </c>
      <c r="V35" s="1">
        <v>78</v>
      </c>
      <c r="W35" s="1">
        <v>80</v>
      </c>
      <c r="X35" s="1">
        <v>62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80</v>
      </c>
      <c r="AH35" s="1">
        <v>84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84980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6" s="39"/>
      <c r="R36" s="39" t="s">
        <v>9</v>
      </c>
      <c r="S36" s="18"/>
      <c r="T36" s="1">
        <v>71</v>
      </c>
      <c r="U36" s="1">
        <v>72</v>
      </c>
      <c r="V36" s="1">
        <v>95</v>
      </c>
      <c r="W36" s="1">
        <v>99</v>
      </c>
      <c r="X36" s="1">
        <v>66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80</v>
      </c>
      <c r="AH36" s="1">
        <v>84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84996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2</v>
      </c>
      <c r="P37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7" s="39"/>
      <c r="R37" s="39" t="s">
        <v>9</v>
      </c>
      <c r="S37" s="18"/>
      <c r="T37" s="1">
        <v>87</v>
      </c>
      <c r="U37" s="1">
        <v>74</v>
      </c>
      <c r="V37" s="1">
        <v>93</v>
      </c>
      <c r="W37" s="1">
        <v>98</v>
      </c>
      <c r="X37" s="1">
        <v>66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80</v>
      </c>
      <c r="AH37" s="1">
        <v>84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85012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2</v>
      </c>
      <c r="P38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8" s="39"/>
      <c r="R38" s="39" t="s">
        <v>9</v>
      </c>
      <c r="S38" s="18"/>
      <c r="T38" s="1">
        <v>70</v>
      </c>
      <c r="U38" s="1">
        <v>76</v>
      </c>
      <c r="V38" s="1">
        <v>85</v>
      </c>
      <c r="W38" s="1">
        <v>89</v>
      </c>
      <c r="X38" s="1">
        <v>68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80</v>
      </c>
      <c r="AH38" s="1">
        <v>84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85028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39" s="28">
        <f t="shared" si="5"/>
        <v>82.25</v>
      </c>
      <c r="L39" s="28" t="str">
        <f t="shared" si="6"/>
        <v>B</v>
      </c>
      <c r="M39" s="28">
        <f t="shared" si="7"/>
        <v>82.25</v>
      </c>
      <c r="N39" s="28" t="str">
        <f t="shared" si="8"/>
        <v>B</v>
      </c>
      <c r="O39" s="36">
        <v>2</v>
      </c>
      <c r="P39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9" s="39"/>
      <c r="R39" s="39" t="s">
        <v>9</v>
      </c>
      <c r="S39" s="18"/>
      <c r="T39" s="1">
        <v>70</v>
      </c>
      <c r="U39" s="1">
        <v>84</v>
      </c>
      <c r="V39" s="1">
        <v>75</v>
      </c>
      <c r="W39" s="1">
        <v>79</v>
      </c>
      <c r="X39" s="1">
        <v>70</v>
      </c>
      <c r="Y39" s="1"/>
      <c r="Z39" s="1"/>
      <c r="AA39" s="1"/>
      <c r="AB39" s="1"/>
      <c r="AC39" s="1"/>
      <c r="AD39" s="1"/>
      <c r="AE39" s="18"/>
      <c r="AF39" s="1">
        <v>81</v>
      </c>
      <c r="AG39" s="1">
        <v>80</v>
      </c>
      <c r="AH39" s="1">
        <v>84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85044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0" s="39"/>
      <c r="R40" s="39" t="s">
        <v>9</v>
      </c>
      <c r="S40" s="18"/>
      <c r="T40" s="1">
        <v>70</v>
      </c>
      <c r="U40" s="1">
        <v>70</v>
      </c>
      <c r="V40" s="1">
        <v>90</v>
      </c>
      <c r="W40" s="1">
        <v>94</v>
      </c>
      <c r="X40" s="1">
        <v>76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84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85060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1" s="39"/>
      <c r="R41" s="39" t="s">
        <v>9</v>
      </c>
      <c r="S41" s="18"/>
      <c r="T41" s="1">
        <v>70</v>
      </c>
      <c r="U41" s="1">
        <v>82</v>
      </c>
      <c r="V41" s="1">
        <v>75</v>
      </c>
      <c r="W41" s="1">
        <v>79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80</v>
      </c>
      <c r="AH41" s="1">
        <v>84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85076</v>
      </c>
      <c r="C42" s="19" t="s">
        <v>97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2" s="39"/>
      <c r="R42" s="39" t="s">
        <v>8</v>
      </c>
      <c r="S42" s="18"/>
      <c r="T42" s="1">
        <v>78</v>
      </c>
      <c r="U42" s="1">
        <v>78</v>
      </c>
      <c r="V42" s="1">
        <v>78</v>
      </c>
      <c r="W42" s="1">
        <v>76</v>
      </c>
      <c r="X42" s="1">
        <v>72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1">
        <v>84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85092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43" s="28">
        <f t="shared" si="5"/>
        <v>83.25</v>
      </c>
      <c r="L43" s="28" t="str">
        <f t="shared" si="6"/>
        <v>B</v>
      </c>
      <c r="M43" s="28">
        <f t="shared" si="7"/>
        <v>83.25</v>
      </c>
      <c r="N43" s="28" t="str">
        <f t="shared" si="8"/>
        <v>B</v>
      </c>
      <c r="O43" s="36">
        <v>2</v>
      </c>
      <c r="P43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3" s="39"/>
      <c r="R43" s="39" t="s">
        <v>9</v>
      </c>
      <c r="S43" s="18"/>
      <c r="T43" s="1">
        <v>77</v>
      </c>
      <c r="U43" s="1">
        <v>80</v>
      </c>
      <c r="V43" s="1">
        <v>85</v>
      </c>
      <c r="W43" s="1">
        <v>89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84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85108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44" s="28">
        <f t="shared" si="5"/>
        <v>83.75</v>
      </c>
      <c r="L44" s="28" t="str">
        <f t="shared" si="6"/>
        <v>B</v>
      </c>
      <c r="M44" s="28">
        <f t="shared" si="7"/>
        <v>83.75</v>
      </c>
      <c r="N44" s="28" t="str">
        <f t="shared" si="8"/>
        <v>B</v>
      </c>
      <c r="O44" s="36">
        <v>2</v>
      </c>
      <c r="P44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4" s="39"/>
      <c r="R44" s="39" t="s">
        <v>9</v>
      </c>
      <c r="S44" s="18"/>
      <c r="T44" s="1">
        <v>78</v>
      </c>
      <c r="U44" s="1">
        <v>78</v>
      </c>
      <c r="V44" s="1">
        <v>75</v>
      </c>
      <c r="W44" s="1">
        <v>81</v>
      </c>
      <c r="X44" s="1">
        <v>66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80</v>
      </c>
      <c r="AH44" s="1">
        <v>84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85124</v>
      </c>
      <c r="C45" s="19" t="s">
        <v>100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45" s="28">
        <f t="shared" si="5"/>
        <v>83.5</v>
      </c>
      <c r="L45" s="28" t="str">
        <f t="shared" si="6"/>
        <v>B</v>
      </c>
      <c r="M45" s="28">
        <f t="shared" si="7"/>
        <v>83.5</v>
      </c>
      <c r="N45" s="28" t="str">
        <f t="shared" si="8"/>
        <v>B</v>
      </c>
      <c r="O45" s="36">
        <v>2</v>
      </c>
      <c r="P45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5" s="39"/>
      <c r="R45" s="39" t="s">
        <v>9</v>
      </c>
      <c r="S45" s="18"/>
      <c r="T45" s="1">
        <v>70</v>
      </c>
      <c r="U45" s="1">
        <v>82</v>
      </c>
      <c r="V45" s="1">
        <v>78</v>
      </c>
      <c r="W45" s="1">
        <v>76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80</v>
      </c>
      <c r="AH45" s="1">
        <v>84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85140</v>
      </c>
      <c r="C46" s="19" t="s">
        <v>101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menganalias materi tentang Jati diri,mengucapkan Selamat dan Memuji, Menyatakan kehendak  namun perlu peningkatan pemahaman deskritif teks dan Pengumuman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6" s="39"/>
      <c r="R46" s="39" t="s">
        <v>8</v>
      </c>
      <c r="S46" s="18"/>
      <c r="T46" s="1">
        <v>70</v>
      </c>
      <c r="U46" s="1">
        <v>72</v>
      </c>
      <c r="V46" s="1">
        <v>88</v>
      </c>
      <c r="W46" s="1">
        <v>90</v>
      </c>
      <c r="X46" s="1">
        <v>64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80</v>
      </c>
      <c r="AH46" s="1">
        <v>84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643" yWindow="188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39" activePane="bottomRight" state="frozen"/>
      <selection pane="topRight"/>
      <selection pane="bottomLeft"/>
      <selection pane="bottomRight" activeCell="R45" sqref="R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606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85156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1" s="39"/>
      <c r="R11" s="39" t="s">
        <v>9</v>
      </c>
      <c r="S11" s="18"/>
      <c r="T11" s="1">
        <v>80</v>
      </c>
      <c r="U11" s="1">
        <v>80</v>
      </c>
      <c r="V11" s="1">
        <v>78</v>
      </c>
      <c r="W11" s="1">
        <v>80</v>
      </c>
      <c r="X11" s="1">
        <v>60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82</v>
      </c>
      <c r="AH11" s="1">
        <v>84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85172</v>
      </c>
      <c r="C12" s="19" t="s">
        <v>117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2" s="28">
        <f t="shared" si="5"/>
        <v>83.25</v>
      </c>
      <c r="L12" s="28" t="str">
        <f t="shared" si="6"/>
        <v>B</v>
      </c>
      <c r="M12" s="28">
        <f t="shared" si="7"/>
        <v>83.25</v>
      </c>
      <c r="N12" s="28" t="str">
        <f t="shared" si="8"/>
        <v>B</v>
      </c>
      <c r="O12" s="36">
        <v>1</v>
      </c>
      <c r="P12" s="28" t="str">
        <f t="shared" si="9"/>
        <v>Sangat terampil menyampaikan  secara lisan dan membuat dialog tentang materi Jati diri,mengucapkan Selamat dan Memuji ,menyatakan Kehendak ,teks deskriptif dan Pengumuman</v>
      </c>
      <c r="Q12" s="39"/>
      <c r="R12" s="39" t="s">
        <v>9</v>
      </c>
      <c r="S12" s="18"/>
      <c r="T12" s="1">
        <v>75</v>
      </c>
      <c r="U12" s="1">
        <v>72</v>
      </c>
      <c r="V12" s="1">
        <v>80</v>
      </c>
      <c r="W12" s="1">
        <v>85</v>
      </c>
      <c r="X12" s="1">
        <v>74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82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85188</v>
      </c>
      <c r="C13" s="19" t="s">
        <v>118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3</v>
      </c>
      <c r="J13" s="28" t="str">
        <f t="shared" si="4"/>
        <v xml:space="preserve">Sangat terampil menyampaikan  secara lisan dan membuat dialog tentang materi Jati diri,mengucapkan Selamat dan Memuji , namun perlu peningkatan ketrampilan  untuk materi menyatakan Kehendak teks deskriptif dan Pengumuman  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3" s="39"/>
      <c r="R13" s="39" t="s">
        <v>9</v>
      </c>
      <c r="S13" s="18"/>
      <c r="T13" s="1">
        <v>70</v>
      </c>
      <c r="U13" s="1">
        <v>68</v>
      </c>
      <c r="V13" s="1">
        <v>70</v>
      </c>
      <c r="W13" s="1">
        <v>76</v>
      </c>
      <c r="X13" s="1">
        <v>66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192</v>
      </c>
      <c r="FI13" s="76" t="s">
        <v>192</v>
      </c>
      <c r="FJ13" s="77">
        <v>24081</v>
      </c>
      <c r="FK13" s="77">
        <v>24091</v>
      </c>
    </row>
    <row r="14" spans="1:167">
      <c r="A14" s="19">
        <v>4</v>
      </c>
      <c r="B14" s="19">
        <v>85204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4" s="28">
        <f t="shared" si="5"/>
        <v>83.75</v>
      </c>
      <c r="L14" s="28" t="str">
        <f t="shared" si="6"/>
        <v>B</v>
      </c>
      <c r="M14" s="28">
        <f t="shared" si="7"/>
        <v>83.75</v>
      </c>
      <c r="N14" s="28" t="str">
        <f t="shared" si="8"/>
        <v>B</v>
      </c>
      <c r="O14" s="36">
        <v>2</v>
      </c>
      <c r="P14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4" s="39"/>
      <c r="R14" s="39" t="s">
        <v>9</v>
      </c>
      <c r="S14" s="18"/>
      <c r="T14" s="1">
        <v>70</v>
      </c>
      <c r="U14" s="1">
        <v>82</v>
      </c>
      <c r="V14" s="1">
        <v>85</v>
      </c>
      <c r="W14" s="1">
        <v>90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82</v>
      </c>
      <c r="AH14" s="1">
        <v>84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85220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5" s="28">
        <f t="shared" si="5"/>
        <v>84.25</v>
      </c>
      <c r="L15" s="28" t="str">
        <f t="shared" si="6"/>
        <v>A</v>
      </c>
      <c r="M15" s="28">
        <f t="shared" si="7"/>
        <v>84.25</v>
      </c>
      <c r="N15" s="28" t="str">
        <f t="shared" si="8"/>
        <v>A</v>
      </c>
      <c r="O15" s="36">
        <v>1</v>
      </c>
      <c r="P15" s="28" t="str">
        <f t="shared" si="9"/>
        <v>Sangat terampil menyampaikan  secara lisan dan membuat dialog tentang materi Jati diri,mengucapkan Selamat dan Memuji ,menyatakan Kehendak ,teks deskriptif dan Pengumuman</v>
      </c>
      <c r="Q15" s="39"/>
      <c r="R15" s="39" t="s">
        <v>9</v>
      </c>
      <c r="S15" s="18"/>
      <c r="T15" s="1">
        <v>86</v>
      </c>
      <c r="U15" s="1">
        <v>78</v>
      </c>
      <c r="V15" s="1">
        <v>88</v>
      </c>
      <c r="W15" s="1">
        <v>92</v>
      </c>
      <c r="X15" s="1">
        <v>72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82</v>
      </c>
      <c r="AH15" s="1">
        <v>84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193</v>
      </c>
      <c r="FI15" s="76" t="s">
        <v>193</v>
      </c>
      <c r="FJ15" s="77">
        <v>24082</v>
      </c>
      <c r="FK15" s="77">
        <v>24092</v>
      </c>
    </row>
    <row r="16" spans="1:167">
      <c r="A16" s="19">
        <v>6</v>
      </c>
      <c r="B16" s="19">
        <v>85236</v>
      </c>
      <c r="C16" s="19" t="s">
        <v>121</v>
      </c>
      <c r="D16" s="18"/>
      <c r="E16" s="28">
        <f t="shared" si="0"/>
        <v>70</v>
      </c>
      <c r="F16" s="28" t="str">
        <f t="shared" si="1"/>
        <v>C</v>
      </c>
      <c r="G16" s="28">
        <f t="shared" si="2"/>
        <v>70</v>
      </c>
      <c r="H16" s="28" t="str">
        <f t="shared" si="3"/>
        <v>C</v>
      </c>
      <c r="I16" s="36">
        <v>3</v>
      </c>
      <c r="J16" s="28" t="str">
        <f t="shared" si="4"/>
        <v xml:space="preserve">Sangat terampil menyampaikan  secara lisan dan membuat dialog tentang materi Jati diri,mengucapkan Selamat dan Memuji , namun perlu peningkatan ketrampilan  untuk materi menyatakan Kehendak teks deskriptif dan Pengumuman  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2</v>
      </c>
      <c r="P16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39"/>
      <c r="R16" s="39" t="s">
        <v>9</v>
      </c>
      <c r="S16" s="18"/>
      <c r="T16" s="1">
        <v>70</v>
      </c>
      <c r="U16" s="1">
        <v>70</v>
      </c>
      <c r="V16" s="1">
        <v>70</v>
      </c>
      <c r="W16" s="1">
        <v>76</v>
      </c>
      <c r="X16" s="1">
        <v>64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82</v>
      </c>
      <c r="AH16" s="1">
        <v>84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85252</v>
      </c>
      <c r="C17" s="19" t="s">
        <v>122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7" s="28">
        <f t="shared" si="5"/>
        <v>84.25</v>
      </c>
      <c r="L17" s="28" t="str">
        <f t="shared" si="6"/>
        <v>A</v>
      </c>
      <c r="M17" s="28">
        <f t="shared" si="7"/>
        <v>84.25</v>
      </c>
      <c r="N17" s="28" t="str">
        <f t="shared" si="8"/>
        <v>A</v>
      </c>
      <c r="O17" s="36">
        <v>1</v>
      </c>
      <c r="P17" s="28" t="str">
        <f t="shared" si="9"/>
        <v>Sangat terampil menyampaikan  secara lisan dan membuat dialog tentang materi Jati diri,mengucapkan Selamat dan Memuji ,menyatakan Kehendak ,teks deskriptif dan Pengumuman</v>
      </c>
      <c r="Q17" s="39"/>
      <c r="R17" s="39" t="s">
        <v>9</v>
      </c>
      <c r="S17" s="18"/>
      <c r="T17" s="1">
        <v>78</v>
      </c>
      <c r="U17" s="1">
        <v>78</v>
      </c>
      <c r="V17" s="1">
        <v>78</v>
      </c>
      <c r="W17" s="1">
        <v>82</v>
      </c>
      <c r="X17" s="1">
        <v>74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82</v>
      </c>
      <c r="AH17" s="1">
        <v>84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194</v>
      </c>
      <c r="FI17" s="76" t="s">
        <v>194</v>
      </c>
      <c r="FJ17" s="77">
        <v>24083</v>
      </c>
      <c r="FK17" s="77">
        <v>24093</v>
      </c>
    </row>
    <row r="18" spans="1:167">
      <c r="A18" s="19">
        <v>8</v>
      </c>
      <c r="B18" s="19">
        <v>85268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8" s="28">
        <f t="shared" si="5"/>
        <v>85.25</v>
      </c>
      <c r="L18" s="28" t="str">
        <f t="shared" si="6"/>
        <v>A</v>
      </c>
      <c r="M18" s="28">
        <f t="shared" si="7"/>
        <v>85.25</v>
      </c>
      <c r="N18" s="28" t="str">
        <f t="shared" si="8"/>
        <v>A</v>
      </c>
      <c r="O18" s="36">
        <v>2</v>
      </c>
      <c r="P18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8" s="39"/>
      <c r="R18" s="39" t="s">
        <v>8</v>
      </c>
      <c r="S18" s="18"/>
      <c r="T18" s="1">
        <v>72</v>
      </c>
      <c r="U18" s="1">
        <v>80</v>
      </c>
      <c r="V18" s="1">
        <v>95</v>
      </c>
      <c r="W18" s="1">
        <v>98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82</v>
      </c>
      <c r="AH18" s="1">
        <v>88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85284</v>
      </c>
      <c r="C19" s="19" t="s">
        <v>124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9" s="39"/>
      <c r="R19" s="39" t="s">
        <v>9</v>
      </c>
      <c r="S19" s="18"/>
      <c r="T19" s="1">
        <v>74</v>
      </c>
      <c r="U19" s="1">
        <v>70</v>
      </c>
      <c r="V19" s="1">
        <v>88</v>
      </c>
      <c r="W19" s="1">
        <v>92</v>
      </c>
      <c r="X19" s="1">
        <v>58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82</v>
      </c>
      <c r="AH19" s="1">
        <v>84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194</v>
      </c>
      <c r="FI19" s="76" t="s">
        <v>194</v>
      </c>
      <c r="FJ19" s="77">
        <v>24084</v>
      </c>
      <c r="FK19" s="77">
        <v>24094</v>
      </c>
    </row>
    <row r="20" spans="1:167">
      <c r="A20" s="19">
        <v>10</v>
      </c>
      <c r="B20" s="19">
        <v>85300</v>
      </c>
      <c r="C20" s="19" t="s">
        <v>125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0" s="39"/>
      <c r="R20" s="39" t="s">
        <v>9</v>
      </c>
      <c r="S20" s="18"/>
      <c r="T20" s="1">
        <v>78</v>
      </c>
      <c r="U20" s="1">
        <v>78</v>
      </c>
      <c r="V20" s="1">
        <v>78</v>
      </c>
      <c r="W20" s="1">
        <v>80</v>
      </c>
      <c r="X20" s="1">
        <v>64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82</v>
      </c>
      <c r="AH20" s="1">
        <v>84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85316</v>
      </c>
      <c r="C21" s="19" t="s">
        <v>126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1" s="39"/>
      <c r="R21" s="39" t="s">
        <v>9</v>
      </c>
      <c r="S21" s="18"/>
      <c r="T21" s="1">
        <v>90</v>
      </c>
      <c r="U21" s="1">
        <v>70</v>
      </c>
      <c r="V21" s="1">
        <v>78</v>
      </c>
      <c r="W21" s="1">
        <v>78</v>
      </c>
      <c r="X21" s="1">
        <v>62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82</v>
      </c>
      <c r="AH21" s="1">
        <v>84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24085</v>
      </c>
      <c r="FK21" s="77">
        <v>24095</v>
      </c>
    </row>
    <row r="22" spans="1:167">
      <c r="A22" s="19">
        <v>12</v>
      </c>
      <c r="B22" s="19">
        <v>85332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menyampaikan  secara lisan dan membuat dialog tentang materi Jati diri,mengucapkan Selamat dan Memuji ,menyatakan Kehendak ,teks deskriptif dan Pengumuman</v>
      </c>
      <c r="Q22" s="39"/>
      <c r="R22" s="39" t="s">
        <v>9</v>
      </c>
      <c r="S22" s="18"/>
      <c r="T22" s="1">
        <v>76</v>
      </c>
      <c r="U22" s="1">
        <v>76</v>
      </c>
      <c r="V22" s="1">
        <v>90</v>
      </c>
      <c r="W22" s="1">
        <v>93</v>
      </c>
      <c r="X22" s="1">
        <v>74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82</v>
      </c>
      <c r="AH22" s="1">
        <v>84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85348</v>
      </c>
      <c r="C23" s="19" t="s">
        <v>128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3" s="39"/>
      <c r="R23" s="39" t="s">
        <v>9</v>
      </c>
      <c r="S23" s="18"/>
      <c r="T23" s="1">
        <v>83</v>
      </c>
      <c r="U23" s="1">
        <v>78</v>
      </c>
      <c r="V23" s="1">
        <v>78</v>
      </c>
      <c r="W23" s="1">
        <v>76</v>
      </c>
      <c r="X23" s="1">
        <v>64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82</v>
      </c>
      <c r="AH23" s="1">
        <v>84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24086</v>
      </c>
      <c r="FK23" s="77">
        <v>24096</v>
      </c>
    </row>
    <row r="24" spans="1:167">
      <c r="A24" s="19">
        <v>14</v>
      </c>
      <c r="B24" s="19">
        <v>85364</v>
      </c>
      <c r="C24" s="19" t="s">
        <v>129</v>
      </c>
      <c r="D24" s="18"/>
      <c r="E24" s="28">
        <f t="shared" si="0"/>
        <v>72</v>
      </c>
      <c r="F24" s="28" t="str">
        <f t="shared" si="1"/>
        <v>C</v>
      </c>
      <c r="G24" s="28">
        <f t="shared" si="2"/>
        <v>72</v>
      </c>
      <c r="H24" s="28" t="str">
        <f t="shared" si="3"/>
        <v>C</v>
      </c>
      <c r="I24" s="36">
        <v>3</v>
      </c>
      <c r="J24" s="28" t="str">
        <f t="shared" si="4"/>
        <v xml:space="preserve">Sangat terampil menyampaikan  secara lisan dan membuat dialog tentang materi Jati diri,mengucapkan Selamat dan Memuji , namun perlu peningkatan ketrampilan  untuk materi menyatakan Kehendak teks deskriptif dan Pengumuman  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4" s="39"/>
      <c r="R24" s="39" t="s">
        <v>9</v>
      </c>
      <c r="S24" s="18"/>
      <c r="T24" s="1">
        <v>70</v>
      </c>
      <c r="U24" s="1">
        <v>78</v>
      </c>
      <c r="V24" s="1">
        <v>78</v>
      </c>
      <c r="W24" s="1">
        <v>76</v>
      </c>
      <c r="X24" s="1">
        <v>56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82</v>
      </c>
      <c r="AH24" s="1">
        <v>84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85380</v>
      </c>
      <c r="C25" s="19" t="s">
        <v>130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5" s="39"/>
      <c r="R25" s="39" t="s">
        <v>9</v>
      </c>
      <c r="S25" s="18"/>
      <c r="T25" s="1">
        <v>78</v>
      </c>
      <c r="U25" s="1">
        <v>78</v>
      </c>
      <c r="V25" s="1">
        <v>80</v>
      </c>
      <c r="W25" s="1">
        <v>84</v>
      </c>
      <c r="X25" s="1">
        <v>68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82</v>
      </c>
      <c r="AH25" s="1">
        <v>84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24087</v>
      </c>
      <c r="FK25" s="77">
        <v>24097</v>
      </c>
    </row>
    <row r="26" spans="1:167">
      <c r="A26" s="19">
        <v>16</v>
      </c>
      <c r="B26" s="19">
        <v>85396</v>
      </c>
      <c r="C26" s="19" t="s">
        <v>131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2</v>
      </c>
      <c r="P26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39"/>
      <c r="R26" s="39" t="s">
        <v>9</v>
      </c>
      <c r="S26" s="18"/>
      <c r="T26" s="1">
        <v>78</v>
      </c>
      <c r="U26" s="1">
        <v>78</v>
      </c>
      <c r="V26" s="1">
        <v>78</v>
      </c>
      <c r="W26" s="1">
        <v>80</v>
      </c>
      <c r="X26" s="1">
        <v>64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82</v>
      </c>
      <c r="AH26" s="1">
        <v>84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85412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2</v>
      </c>
      <c r="P27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7" s="39"/>
      <c r="R27" s="39" t="s">
        <v>9</v>
      </c>
      <c r="S27" s="18"/>
      <c r="T27" s="1">
        <v>86</v>
      </c>
      <c r="U27" s="1">
        <v>82</v>
      </c>
      <c r="V27" s="1">
        <v>86</v>
      </c>
      <c r="W27" s="1">
        <v>81</v>
      </c>
      <c r="X27" s="1">
        <v>72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82</v>
      </c>
      <c r="AH27" s="1">
        <v>84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24088</v>
      </c>
      <c r="FK27" s="77">
        <v>24098</v>
      </c>
    </row>
    <row r="28" spans="1:167">
      <c r="A28" s="19">
        <v>18</v>
      </c>
      <c r="B28" s="19">
        <v>85428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39"/>
      <c r="R28" s="39" t="s">
        <v>8</v>
      </c>
      <c r="S28" s="18"/>
      <c r="T28" s="1">
        <v>93</v>
      </c>
      <c r="U28" s="1">
        <v>80</v>
      </c>
      <c r="V28" s="1">
        <v>85</v>
      </c>
      <c r="W28" s="1">
        <v>86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82</v>
      </c>
      <c r="AH28" s="1">
        <v>84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85444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Sangat terampil menyampaikan  secara lisan dan membuat dialog tentang materi Jati diri,mengucapkan Selamat dan Memuji ,menyatakan Kehendak ,teks deskriptif dan Pengumuman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menyampaikan  secara lisan dan membuat dialog tentang materi Jati diri,mengucapkan Selamat dan Memuji ,menyatakan Kehendak ,teks deskriptif dan Pengumuman</v>
      </c>
      <c r="Q29" s="39"/>
      <c r="R29" s="39" t="s">
        <v>8</v>
      </c>
      <c r="S29" s="18"/>
      <c r="T29" s="1">
        <v>83</v>
      </c>
      <c r="U29" s="1">
        <v>90</v>
      </c>
      <c r="V29" s="1">
        <v>90</v>
      </c>
      <c r="W29" s="1">
        <v>86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82</v>
      </c>
      <c r="AH29" s="1">
        <v>88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24089</v>
      </c>
      <c r="FK29" s="77">
        <v>24099</v>
      </c>
    </row>
    <row r="30" spans="1:167">
      <c r="A30" s="19">
        <v>20</v>
      </c>
      <c r="B30" s="19">
        <v>85460</v>
      </c>
      <c r="C30" s="19" t="s">
        <v>135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0" s="28">
        <f t="shared" si="5"/>
        <v>83.75</v>
      </c>
      <c r="L30" s="28" t="str">
        <f t="shared" si="6"/>
        <v>B</v>
      </c>
      <c r="M30" s="28">
        <f t="shared" si="7"/>
        <v>83.75</v>
      </c>
      <c r="N30" s="28" t="str">
        <f t="shared" si="8"/>
        <v>B</v>
      </c>
      <c r="O30" s="36">
        <v>2</v>
      </c>
      <c r="P30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39"/>
      <c r="R30" s="39" t="s">
        <v>9</v>
      </c>
      <c r="S30" s="18"/>
      <c r="T30" s="1">
        <v>78</v>
      </c>
      <c r="U30" s="1">
        <v>78</v>
      </c>
      <c r="V30" s="1">
        <v>78</v>
      </c>
      <c r="W30" s="1">
        <v>80</v>
      </c>
      <c r="X30" s="1">
        <v>64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82</v>
      </c>
      <c r="AH30" s="1">
        <v>84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85476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39"/>
      <c r="R31" s="39" t="s">
        <v>9</v>
      </c>
      <c r="S31" s="18"/>
      <c r="T31" s="1">
        <v>76</v>
      </c>
      <c r="U31" s="1">
        <v>82</v>
      </c>
      <c r="V31" s="1">
        <v>88</v>
      </c>
      <c r="W31" s="1">
        <v>92</v>
      </c>
      <c r="X31" s="1">
        <v>72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82</v>
      </c>
      <c r="AH31" s="1">
        <v>84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24090</v>
      </c>
      <c r="FK31" s="77">
        <v>24100</v>
      </c>
    </row>
    <row r="32" spans="1:167">
      <c r="A32" s="19">
        <v>22</v>
      </c>
      <c r="B32" s="19">
        <v>85492</v>
      </c>
      <c r="C32" s="19" t="s">
        <v>137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2" s="39"/>
      <c r="R32" s="39" t="s">
        <v>9</v>
      </c>
      <c r="S32" s="18"/>
      <c r="T32" s="1">
        <v>78</v>
      </c>
      <c r="U32" s="1">
        <v>78</v>
      </c>
      <c r="V32" s="1">
        <v>80</v>
      </c>
      <c r="W32" s="1">
        <v>85</v>
      </c>
      <c r="X32" s="1">
        <v>64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84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85508</v>
      </c>
      <c r="C33" s="19" t="s">
        <v>138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2</v>
      </c>
      <c r="P33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3" s="39"/>
      <c r="R33" s="39" t="s">
        <v>9</v>
      </c>
      <c r="S33" s="18"/>
      <c r="T33" s="1">
        <v>70</v>
      </c>
      <c r="U33" s="1">
        <v>82</v>
      </c>
      <c r="V33" s="1">
        <v>78</v>
      </c>
      <c r="W33" s="1">
        <v>78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84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85524</v>
      </c>
      <c r="C34" s="19" t="s">
        <v>139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4" s="28">
        <f t="shared" si="5"/>
        <v>84.75</v>
      </c>
      <c r="L34" s="28" t="str">
        <f t="shared" si="6"/>
        <v>A</v>
      </c>
      <c r="M34" s="28">
        <f t="shared" si="7"/>
        <v>84.75</v>
      </c>
      <c r="N34" s="28" t="str">
        <f t="shared" si="8"/>
        <v>A</v>
      </c>
      <c r="O34" s="36">
        <v>1</v>
      </c>
      <c r="P34" s="28" t="str">
        <f t="shared" si="9"/>
        <v>Sangat terampil menyampaikan  secara lisan dan membuat dialog tentang materi Jati diri,mengucapkan Selamat dan Memuji ,menyatakan Kehendak ,teks deskriptif dan Pengumuman</v>
      </c>
      <c r="Q34" s="39"/>
      <c r="R34" s="39" t="s">
        <v>9</v>
      </c>
      <c r="S34" s="18"/>
      <c r="T34" s="1">
        <v>78</v>
      </c>
      <c r="U34" s="1">
        <v>78</v>
      </c>
      <c r="V34" s="1">
        <v>78</v>
      </c>
      <c r="W34" s="1">
        <v>76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82</v>
      </c>
      <c r="AH34" s="1">
        <v>84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85540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5" s="28">
        <f t="shared" si="5"/>
        <v>84.25</v>
      </c>
      <c r="L35" s="28" t="str">
        <f t="shared" si="6"/>
        <v>A</v>
      </c>
      <c r="M35" s="28">
        <f t="shared" si="7"/>
        <v>84.25</v>
      </c>
      <c r="N35" s="28" t="str">
        <f t="shared" si="8"/>
        <v>A</v>
      </c>
      <c r="O35" s="36">
        <v>1</v>
      </c>
      <c r="P35" s="28" t="str">
        <f t="shared" si="9"/>
        <v>Sangat terampil menyampaikan  secara lisan dan membuat dialog tentang materi Jati diri,mengucapkan Selamat dan Memuji ,menyatakan Kehendak ,teks deskriptif dan Pengumuman</v>
      </c>
      <c r="Q35" s="39"/>
      <c r="R35" s="39" t="s">
        <v>9</v>
      </c>
      <c r="S35" s="18"/>
      <c r="T35" s="1">
        <v>80</v>
      </c>
      <c r="U35" s="1">
        <v>82</v>
      </c>
      <c r="V35" s="1">
        <v>80</v>
      </c>
      <c r="W35" s="1">
        <v>80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82</v>
      </c>
      <c r="AH35" s="1">
        <v>84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85556</v>
      </c>
      <c r="C36" s="19" t="s">
        <v>141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6" s="28">
        <f t="shared" si="5"/>
        <v>83.25</v>
      </c>
      <c r="L36" s="28" t="str">
        <f t="shared" si="6"/>
        <v>B</v>
      </c>
      <c r="M36" s="28">
        <f t="shared" si="7"/>
        <v>83.25</v>
      </c>
      <c r="N36" s="28" t="str">
        <f t="shared" si="8"/>
        <v>B</v>
      </c>
      <c r="O36" s="36">
        <v>2</v>
      </c>
      <c r="P36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6" s="39"/>
      <c r="R36" s="39" t="s">
        <v>9</v>
      </c>
      <c r="S36" s="18"/>
      <c r="T36" s="1">
        <v>65</v>
      </c>
      <c r="U36" s="1">
        <v>78</v>
      </c>
      <c r="V36" s="1">
        <v>90</v>
      </c>
      <c r="W36" s="1">
        <v>94</v>
      </c>
      <c r="X36" s="1">
        <v>52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82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85572</v>
      </c>
      <c r="C37" s="19" t="s">
        <v>142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7" s="39"/>
      <c r="R37" s="39" t="s">
        <v>9</v>
      </c>
      <c r="S37" s="18"/>
      <c r="T37" s="1">
        <v>73</v>
      </c>
      <c r="U37" s="1">
        <v>80</v>
      </c>
      <c r="V37" s="1">
        <v>77</v>
      </c>
      <c r="W37" s="1">
        <v>82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82</v>
      </c>
      <c r="AH37" s="1">
        <v>84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85588</v>
      </c>
      <c r="C38" s="19" t="s">
        <v>143</v>
      </c>
      <c r="D38" s="18"/>
      <c r="E38" s="28">
        <f t="shared" si="0"/>
        <v>72</v>
      </c>
      <c r="F38" s="28" t="str">
        <f t="shared" si="1"/>
        <v>C</v>
      </c>
      <c r="G38" s="28">
        <f t="shared" si="2"/>
        <v>72</v>
      </c>
      <c r="H38" s="28" t="str">
        <f t="shared" si="3"/>
        <v>C</v>
      </c>
      <c r="I38" s="36">
        <v>3</v>
      </c>
      <c r="J38" s="28" t="str">
        <f t="shared" si="4"/>
        <v xml:space="preserve">Sangat terampil menyampaikan  secara lisan dan membuat dialog tentang materi Jati diri,mengucapkan Selamat dan Memuji , namun perlu peningkatan ketrampilan  untuk materi menyatakan Kehendak teks deskriptif dan Pengumuman  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8" s="39"/>
      <c r="R38" s="39" t="s">
        <v>9</v>
      </c>
      <c r="S38" s="18"/>
      <c r="T38" s="1">
        <v>78</v>
      </c>
      <c r="U38" s="1">
        <v>78</v>
      </c>
      <c r="V38" s="1">
        <v>78</v>
      </c>
      <c r="W38" s="1">
        <v>76</v>
      </c>
      <c r="X38" s="1">
        <v>50</v>
      </c>
      <c r="Y38" s="1"/>
      <c r="Z38" s="1"/>
      <c r="AA38" s="1"/>
      <c r="AB38" s="1"/>
      <c r="AC38" s="1"/>
      <c r="AD38" s="1"/>
      <c r="AE38" s="18"/>
      <c r="AF38" s="1">
        <v>81</v>
      </c>
      <c r="AG38" s="1">
        <v>82</v>
      </c>
      <c r="AH38" s="1">
        <v>84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85604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9" s="39"/>
      <c r="R39" s="39" t="s">
        <v>9</v>
      </c>
      <c r="S39" s="18"/>
      <c r="T39" s="1">
        <v>78</v>
      </c>
      <c r="U39" s="1">
        <v>80</v>
      </c>
      <c r="V39" s="1">
        <v>78</v>
      </c>
      <c r="W39" s="1">
        <v>80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82</v>
      </c>
      <c r="AH39" s="1">
        <v>84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85636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menyampaikan  secara lisan dan membuat dialog tentang materi Jati diri,mengucapkan Selamat dan Memuji ,menyatakan Kehendak ,teks deskriptif dan Pengumuman</v>
      </c>
      <c r="Q40" s="39"/>
      <c r="R40" s="39" t="s">
        <v>8</v>
      </c>
      <c r="S40" s="18"/>
      <c r="T40" s="1">
        <v>78</v>
      </c>
      <c r="U40" s="1">
        <v>80</v>
      </c>
      <c r="V40" s="1">
        <v>85</v>
      </c>
      <c r="W40" s="1">
        <v>89</v>
      </c>
      <c r="X40" s="1">
        <v>74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82</v>
      </c>
      <c r="AH40" s="1">
        <v>88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85652</v>
      </c>
      <c r="C41" s="19" t="s">
        <v>146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1" s="39"/>
      <c r="R41" s="39" t="s">
        <v>9</v>
      </c>
      <c r="S41" s="18"/>
      <c r="T41" s="1">
        <v>73</v>
      </c>
      <c r="U41" s="1">
        <v>78</v>
      </c>
      <c r="V41" s="1">
        <v>75</v>
      </c>
      <c r="W41" s="1">
        <v>80</v>
      </c>
      <c r="X41" s="1">
        <v>74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82</v>
      </c>
      <c r="AH41" s="1">
        <v>84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85668</v>
      </c>
      <c r="C42" s="19" t="s">
        <v>147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2</v>
      </c>
      <c r="P42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2" s="39"/>
      <c r="R42" s="39" t="s">
        <v>9</v>
      </c>
      <c r="S42" s="18"/>
      <c r="T42" s="1">
        <v>80</v>
      </c>
      <c r="U42" s="1">
        <v>78</v>
      </c>
      <c r="V42" s="1">
        <v>80</v>
      </c>
      <c r="W42" s="1">
        <v>80</v>
      </c>
      <c r="X42" s="1">
        <v>60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82</v>
      </c>
      <c r="AH42" s="1">
        <v>84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85684</v>
      </c>
      <c r="C43" s="19" t="s">
        <v>148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>
        <v>3</v>
      </c>
      <c r="J43" s="28" t="str">
        <f t="shared" si="4"/>
        <v xml:space="preserve">Sangat terampil menyampaikan  secara lisan dan membuat dialog tentang materi Jati diri,mengucapkan Selamat dan Memuji , namun perlu peningkatan ketrampilan  untuk materi menyatakan Kehendak teks deskriptif dan Pengumuman  </v>
      </c>
      <c r="K43" s="28">
        <f t="shared" si="5"/>
        <v>83.25</v>
      </c>
      <c r="L43" s="28" t="str">
        <f t="shared" si="6"/>
        <v>B</v>
      </c>
      <c r="M43" s="28">
        <f t="shared" si="7"/>
        <v>83.25</v>
      </c>
      <c r="N43" s="28" t="str">
        <f t="shared" si="8"/>
        <v>B</v>
      </c>
      <c r="O43" s="36">
        <v>2</v>
      </c>
      <c r="P43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3" s="39"/>
      <c r="R43" s="39" t="s">
        <v>9</v>
      </c>
      <c r="S43" s="18"/>
      <c r="T43" s="1">
        <v>78</v>
      </c>
      <c r="U43" s="1">
        <v>78</v>
      </c>
      <c r="V43" s="1">
        <v>78</v>
      </c>
      <c r="W43" s="1">
        <v>78</v>
      </c>
      <c r="X43" s="1">
        <v>44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82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85700</v>
      </c>
      <c r="C44" s="19" t="s">
        <v>149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Sangat terampil menyampaikan  secara lisan dan membuat dialog tentang materi Jati diri,mengucapkan Selamat dan Memuji ,menyatakan Kehendak ,teks deskriptif dan Pengumuman</v>
      </c>
      <c r="K44" s="28">
        <f t="shared" si="5"/>
        <v>84.25</v>
      </c>
      <c r="L44" s="28" t="str">
        <f t="shared" si="6"/>
        <v>A</v>
      </c>
      <c r="M44" s="28">
        <f t="shared" si="7"/>
        <v>84.25</v>
      </c>
      <c r="N44" s="28" t="str">
        <f t="shared" si="8"/>
        <v>A</v>
      </c>
      <c r="O44" s="36">
        <v>1</v>
      </c>
      <c r="P44" s="28" t="str">
        <f t="shared" si="9"/>
        <v>Sangat terampil menyampaikan  secara lisan dan membuat dialog tentang materi Jati diri,mengucapkan Selamat dan Memuji ,menyatakan Kehendak ,teks deskriptif dan Pengumuman</v>
      </c>
      <c r="Q44" s="39"/>
      <c r="R44" s="39" t="s">
        <v>9</v>
      </c>
      <c r="S44" s="18"/>
      <c r="T44" s="1">
        <v>80</v>
      </c>
      <c r="U44" s="1">
        <v>84</v>
      </c>
      <c r="V44" s="1">
        <v>98</v>
      </c>
      <c r="W44" s="1">
        <v>99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82</v>
      </c>
      <c r="AH44" s="1">
        <v>84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85716</v>
      </c>
      <c r="C45" s="19" t="s">
        <v>150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5" s="39"/>
      <c r="R45" s="39" t="s">
        <v>9</v>
      </c>
      <c r="S45" s="18"/>
      <c r="T45" s="1">
        <v>78</v>
      </c>
      <c r="U45" s="1">
        <v>78</v>
      </c>
      <c r="V45" s="1">
        <v>78</v>
      </c>
      <c r="W45" s="1">
        <v>78</v>
      </c>
      <c r="X45" s="1">
        <v>66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82</v>
      </c>
      <c r="AH45" s="1">
        <v>84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77.914285714285711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53" yWindow="211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M40" activePane="bottomRight" state="frozen"/>
      <selection pane="topRight"/>
      <selection pane="bottomLeft"/>
      <selection pane="bottomRight" activeCell="R46" sqref="R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5.855468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606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85732</v>
      </c>
      <c r="C11" s="19" t="s">
        <v>152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1" s="28">
        <f t="shared" ref="K11:K50" si="5">IF((COUNTA(AF11:AO11)&gt;0),AVERAGE(AF11:AO11),"")</f>
        <v>83.25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1" s="39"/>
      <c r="R11" s="39" t="s">
        <v>8</v>
      </c>
      <c r="S11" s="18"/>
      <c r="T11" s="1">
        <v>76</v>
      </c>
      <c r="U11" s="1">
        <v>76</v>
      </c>
      <c r="V11" s="1">
        <v>83</v>
      </c>
      <c r="W11" s="1">
        <v>86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82</v>
      </c>
      <c r="AH11" s="1">
        <v>80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85748</v>
      </c>
      <c r="C12" s="19" t="s">
        <v>153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Sangat terampil menyampaikan  secara lisan dan membuat dialog tentang materi Jati diri,mengucapkan Selamat dan Memuji ,menyatakan Kehendak ,teks deskriptif dan Pengumuman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menyampaikan  secara lisan dan membuat dialog tentang materi Jati diri,mengucapkan Selamat dan Memuji ,menyatakan Kehendak ,teks deskriptif dan Pengumuman</v>
      </c>
      <c r="Q12" s="39"/>
      <c r="R12" s="39" t="s">
        <v>8</v>
      </c>
      <c r="S12" s="18"/>
      <c r="T12" s="1">
        <v>74</v>
      </c>
      <c r="U12" s="1">
        <v>96</v>
      </c>
      <c r="V12" s="1">
        <v>95</v>
      </c>
      <c r="W12" s="1">
        <v>98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82</v>
      </c>
      <c r="AH12" s="1">
        <v>88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85764</v>
      </c>
      <c r="C13" s="19" t="s">
        <v>154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3" s="39"/>
      <c r="R13" s="39" t="s">
        <v>8</v>
      </c>
      <c r="S13" s="18"/>
      <c r="T13" s="1">
        <v>78</v>
      </c>
      <c r="U13" s="1">
        <v>84</v>
      </c>
      <c r="V13" s="1">
        <v>80</v>
      </c>
      <c r="W13" s="1">
        <v>83</v>
      </c>
      <c r="X13" s="1">
        <v>56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82</v>
      </c>
      <c r="AH13" s="1">
        <v>80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192</v>
      </c>
      <c r="FI13" s="76" t="s">
        <v>192</v>
      </c>
      <c r="FJ13" s="77">
        <v>24101</v>
      </c>
      <c r="FK13" s="77">
        <v>24111</v>
      </c>
    </row>
    <row r="14" spans="1:167">
      <c r="A14" s="19">
        <v>4</v>
      </c>
      <c r="B14" s="19">
        <v>85780</v>
      </c>
      <c r="C14" s="19" t="s">
        <v>155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4" s="39"/>
      <c r="R14" s="39" t="s">
        <v>8</v>
      </c>
      <c r="S14" s="18"/>
      <c r="T14" s="1">
        <v>70</v>
      </c>
      <c r="U14" s="1">
        <v>82</v>
      </c>
      <c r="V14" s="1">
        <v>80</v>
      </c>
      <c r="W14" s="1">
        <v>83</v>
      </c>
      <c r="X14" s="1">
        <v>72</v>
      </c>
      <c r="Y14" s="1"/>
      <c r="Z14" s="1"/>
      <c r="AA14" s="1"/>
      <c r="AB14" s="1"/>
      <c r="AC14" s="1"/>
      <c r="AD14" s="1"/>
      <c r="AE14" s="18"/>
      <c r="AF14" s="1">
        <v>89</v>
      </c>
      <c r="AG14" s="1">
        <v>82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85796</v>
      </c>
      <c r="C15" s="19" t="s">
        <v>156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5" s="39"/>
      <c r="R15" s="39" t="s">
        <v>8</v>
      </c>
      <c r="S15" s="18"/>
      <c r="T15" s="1">
        <v>78</v>
      </c>
      <c r="U15" s="1">
        <v>80</v>
      </c>
      <c r="V15" s="1">
        <v>78</v>
      </c>
      <c r="W15" s="1">
        <v>78</v>
      </c>
      <c r="X15" s="1">
        <v>64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82</v>
      </c>
      <c r="AH15" s="1">
        <v>80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193</v>
      </c>
      <c r="FI15" s="76" t="s">
        <v>193</v>
      </c>
      <c r="FJ15" s="77">
        <v>24102</v>
      </c>
      <c r="FK15" s="77">
        <v>24112</v>
      </c>
    </row>
    <row r="16" spans="1:167">
      <c r="A16" s="19">
        <v>6</v>
      </c>
      <c r="B16" s="19">
        <v>85812</v>
      </c>
      <c r="C16" s="19" t="s">
        <v>157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6" s="28">
        <f t="shared" si="5"/>
        <v>83.25</v>
      </c>
      <c r="L16" s="28" t="str">
        <f t="shared" si="6"/>
        <v>B</v>
      </c>
      <c r="M16" s="28">
        <f t="shared" si="7"/>
        <v>83.25</v>
      </c>
      <c r="N16" s="28" t="str">
        <f t="shared" si="8"/>
        <v>B</v>
      </c>
      <c r="O16" s="36">
        <v>2</v>
      </c>
      <c r="P16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39"/>
      <c r="R16" s="39" t="s">
        <v>8</v>
      </c>
      <c r="S16" s="18"/>
      <c r="T16" s="1">
        <v>78</v>
      </c>
      <c r="U16" s="1">
        <v>86</v>
      </c>
      <c r="V16" s="1">
        <v>83</v>
      </c>
      <c r="W16" s="1">
        <v>86</v>
      </c>
      <c r="X16" s="1">
        <v>82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82</v>
      </c>
      <c r="AH16" s="1">
        <v>80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85828</v>
      </c>
      <c r="C17" s="19" t="s">
        <v>158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Sangat terampil menyampaikan  secara lisan dan membuat dialog tentang materi Jati diri,mengucapkan Selamat dan Memuji ,menyatakan Kehendak ,teks deskriptif dan Pengumuman</v>
      </c>
      <c r="K17" s="28">
        <f t="shared" si="5"/>
        <v>84.75</v>
      </c>
      <c r="L17" s="28" t="str">
        <f t="shared" si="6"/>
        <v>A</v>
      </c>
      <c r="M17" s="28">
        <f t="shared" si="7"/>
        <v>84.75</v>
      </c>
      <c r="N17" s="28" t="str">
        <f t="shared" si="8"/>
        <v>A</v>
      </c>
      <c r="O17" s="36">
        <v>1</v>
      </c>
      <c r="P17" s="28" t="str">
        <f t="shared" si="9"/>
        <v>Sangat terampil menyampaikan  secara lisan dan membuat dialog tentang materi Jati diri,mengucapkan Selamat dan Memuji ,menyatakan Kehendak ,teks deskriptif dan Pengumuman</v>
      </c>
      <c r="Q17" s="39"/>
      <c r="R17" s="39" t="s">
        <v>8</v>
      </c>
      <c r="S17" s="18"/>
      <c r="T17" s="1">
        <v>93</v>
      </c>
      <c r="U17" s="1">
        <v>88</v>
      </c>
      <c r="V17" s="1">
        <v>85</v>
      </c>
      <c r="W17" s="1">
        <v>88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82</v>
      </c>
      <c r="AH17" s="1">
        <v>86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194</v>
      </c>
      <c r="FI17" s="76" t="s">
        <v>194</v>
      </c>
      <c r="FJ17" s="77">
        <v>24103</v>
      </c>
      <c r="FK17" s="77">
        <v>24113</v>
      </c>
    </row>
    <row r="18" spans="1:167">
      <c r="A18" s="19">
        <v>8</v>
      </c>
      <c r="B18" s="19">
        <v>85844</v>
      </c>
      <c r="C18" s="19" t="s">
        <v>159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Sangat terampil menyampaikan  secara lisan dan membuat dialog tentang materi Jati diri,mengucapkan Selamat dan Memuji ,menyatakan Kehendak ,teks deskriptif dan Pengumuman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menyampaikan  secara lisan dan membuat dialog tentang materi Jati diri,mengucapkan Selamat dan Memuji ,menyatakan Kehendak ,teks deskriptif dan Pengumuman</v>
      </c>
      <c r="Q18" s="39"/>
      <c r="R18" s="39" t="s">
        <v>9</v>
      </c>
      <c r="S18" s="18"/>
      <c r="T18" s="1">
        <v>80</v>
      </c>
      <c r="U18" s="1">
        <v>84</v>
      </c>
      <c r="V18" s="1">
        <v>95</v>
      </c>
      <c r="W18" s="1">
        <v>98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82</v>
      </c>
      <c r="AH18" s="1">
        <v>86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85860</v>
      </c>
      <c r="C19" s="19" t="s">
        <v>160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9" s="39"/>
      <c r="R19" s="39" t="s">
        <v>9</v>
      </c>
      <c r="S19" s="18"/>
      <c r="T19" s="1">
        <v>76</v>
      </c>
      <c r="U19" s="1">
        <v>76</v>
      </c>
      <c r="V19" s="1">
        <v>85</v>
      </c>
      <c r="W19" s="1">
        <v>88</v>
      </c>
      <c r="X19" s="1">
        <v>72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82</v>
      </c>
      <c r="AH19" s="1">
        <v>80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194</v>
      </c>
      <c r="FI19" s="76" t="s">
        <v>194</v>
      </c>
      <c r="FJ19" s="77">
        <v>24104</v>
      </c>
      <c r="FK19" s="77">
        <v>24114</v>
      </c>
    </row>
    <row r="20" spans="1:167">
      <c r="A20" s="19">
        <v>10</v>
      </c>
      <c r="B20" s="19">
        <v>85876</v>
      </c>
      <c r="C20" s="19" t="s">
        <v>161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0" s="39"/>
      <c r="R20" s="39" t="s">
        <v>9</v>
      </c>
      <c r="S20" s="18"/>
      <c r="T20" s="1">
        <v>70</v>
      </c>
      <c r="U20" s="1">
        <v>74</v>
      </c>
      <c r="V20" s="1">
        <v>83</v>
      </c>
      <c r="W20" s="1">
        <v>86</v>
      </c>
      <c r="X20" s="1">
        <v>74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85892</v>
      </c>
      <c r="C21" s="19" t="s">
        <v>162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1" s="39"/>
      <c r="R21" s="39" t="s">
        <v>8</v>
      </c>
      <c r="S21" s="18"/>
      <c r="T21" s="1">
        <v>78</v>
      </c>
      <c r="U21" s="1">
        <v>88</v>
      </c>
      <c r="V21" s="1">
        <v>78</v>
      </c>
      <c r="W21" s="1">
        <v>80</v>
      </c>
      <c r="X21" s="1">
        <v>56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82</v>
      </c>
      <c r="AH21" s="1">
        <v>80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24105</v>
      </c>
      <c r="FK21" s="77">
        <v>24115</v>
      </c>
    </row>
    <row r="22" spans="1:167">
      <c r="A22" s="19">
        <v>12</v>
      </c>
      <c r="B22" s="19">
        <v>85908</v>
      </c>
      <c r="C22" s="19" t="s">
        <v>163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2" s="39"/>
      <c r="R22" s="39" t="s">
        <v>8</v>
      </c>
      <c r="S22" s="18"/>
      <c r="T22" s="1">
        <v>82</v>
      </c>
      <c r="U22" s="1">
        <v>84</v>
      </c>
      <c r="V22" s="1">
        <v>78</v>
      </c>
      <c r="W22" s="1">
        <v>84</v>
      </c>
      <c r="X22" s="1">
        <v>62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82</v>
      </c>
      <c r="AH22" s="1">
        <v>80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85924</v>
      </c>
      <c r="C23" s="19" t="s">
        <v>164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menyampaikan  secara lisan dan membuat dialog tentang materi Jati diri,mengucapkan Selamat dan Memuji ,menyatakan Kehendak ,teks deskriptif dan Pengumuman</v>
      </c>
      <c r="Q23" s="39"/>
      <c r="R23" s="39" t="s">
        <v>9</v>
      </c>
      <c r="S23" s="18"/>
      <c r="T23" s="1">
        <v>80</v>
      </c>
      <c r="U23" s="1">
        <v>76</v>
      </c>
      <c r="V23" s="1">
        <v>90</v>
      </c>
      <c r="W23" s="1">
        <v>94</v>
      </c>
      <c r="X23" s="1">
        <v>52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82</v>
      </c>
      <c r="AH23" s="1">
        <v>80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24106</v>
      </c>
      <c r="FK23" s="77">
        <v>24116</v>
      </c>
    </row>
    <row r="24" spans="1:167">
      <c r="A24" s="19">
        <v>14</v>
      </c>
      <c r="B24" s="19">
        <v>85940</v>
      </c>
      <c r="C24" s="19" t="s">
        <v>165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menyampaikan  secara lisan dan membuat dialog tentang materi Jati diri,mengucapkan Selamat dan Memuji ,menyatakan Kehendak ,teks deskriptif dan Pengumuman</v>
      </c>
      <c r="Q24" s="39"/>
      <c r="R24" s="39" t="s">
        <v>9</v>
      </c>
      <c r="S24" s="18"/>
      <c r="T24" s="1">
        <v>70</v>
      </c>
      <c r="U24" s="1">
        <v>84</v>
      </c>
      <c r="V24" s="1">
        <v>88</v>
      </c>
      <c r="W24" s="1">
        <v>84</v>
      </c>
      <c r="X24" s="1">
        <v>74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82</v>
      </c>
      <c r="AH24" s="1">
        <v>80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85956</v>
      </c>
      <c r="C25" s="19" t="s">
        <v>166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Sangat terampil menyampaikan  secara lisan dan membuat dialog tentang materi Jati diri,mengucapkan Selamat dan Memuji ,menyatakan Kehendak ,teks deskriptif dan Pengumuman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Sangat terampil menyampaikan  secara lisan dan membuat dialog tentang materi Jati diri,mengucapkan Selamat dan Memuji ,menyatakan Kehendak ,teks deskriptif dan Pengumuman</v>
      </c>
      <c r="Q25" s="39"/>
      <c r="R25" s="39" t="s">
        <v>9</v>
      </c>
      <c r="S25" s="18"/>
      <c r="T25" s="1">
        <v>80</v>
      </c>
      <c r="U25" s="1">
        <v>88</v>
      </c>
      <c r="V25" s="1">
        <v>88</v>
      </c>
      <c r="W25" s="1">
        <v>92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82</v>
      </c>
      <c r="AH25" s="1">
        <v>86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24107</v>
      </c>
      <c r="FK25" s="77">
        <v>24117</v>
      </c>
    </row>
    <row r="26" spans="1:167">
      <c r="A26" s="19">
        <v>16</v>
      </c>
      <c r="B26" s="19">
        <v>85972</v>
      </c>
      <c r="C26" s="19" t="s">
        <v>167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39"/>
      <c r="R26" s="39" t="s">
        <v>9</v>
      </c>
      <c r="S26" s="18"/>
      <c r="T26" s="1">
        <v>82</v>
      </c>
      <c r="U26" s="1">
        <v>84</v>
      </c>
      <c r="V26" s="1">
        <v>78</v>
      </c>
      <c r="W26" s="1">
        <v>82</v>
      </c>
      <c r="X26" s="1">
        <v>72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82</v>
      </c>
      <c r="AH26" s="1">
        <v>80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85988</v>
      </c>
      <c r="C27" s="19" t="s">
        <v>168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1</v>
      </c>
      <c r="P27" s="28" t="str">
        <f t="shared" si="9"/>
        <v>Sangat terampil menyampaikan  secara lisan dan membuat dialog tentang materi Jati diri,mengucapkan Selamat dan Memuji ,menyatakan Kehendak ,teks deskriptif dan Pengumuman</v>
      </c>
      <c r="Q27" s="39"/>
      <c r="R27" s="39" t="s">
        <v>9</v>
      </c>
      <c r="S27" s="18"/>
      <c r="T27" s="1">
        <v>72</v>
      </c>
      <c r="U27" s="1">
        <v>80</v>
      </c>
      <c r="V27" s="1">
        <v>90</v>
      </c>
      <c r="W27" s="1">
        <v>94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82</v>
      </c>
      <c r="AH27" s="1">
        <v>80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24108</v>
      </c>
      <c r="FK27" s="77">
        <v>24118</v>
      </c>
    </row>
    <row r="28" spans="1:167">
      <c r="A28" s="19">
        <v>18</v>
      </c>
      <c r="B28" s="19">
        <v>86004</v>
      </c>
      <c r="C28" s="19" t="s">
        <v>169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8" s="28">
        <f t="shared" si="5"/>
        <v>82.75</v>
      </c>
      <c r="L28" s="28" t="str">
        <f t="shared" si="6"/>
        <v>B</v>
      </c>
      <c r="M28" s="28">
        <f t="shared" si="7"/>
        <v>82.75</v>
      </c>
      <c r="N28" s="28" t="str">
        <f t="shared" si="8"/>
        <v>B</v>
      </c>
      <c r="O28" s="36">
        <v>2</v>
      </c>
      <c r="P28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39"/>
      <c r="R28" s="39" t="s">
        <v>9</v>
      </c>
      <c r="S28" s="18"/>
      <c r="T28" s="1">
        <v>71</v>
      </c>
      <c r="U28" s="1">
        <v>76</v>
      </c>
      <c r="V28" s="1">
        <v>88</v>
      </c>
      <c r="W28" s="1">
        <v>92</v>
      </c>
      <c r="X28" s="1">
        <v>66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82</v>
      </c>
      <c r="AH28" s="1">
        <v>80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86020</v>
      </c>
      <c r="C29" s="19" t="s">
        <v>170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9" s="39"/>
      <c r="R29" s="39" t="s">
        <v>9</v>
      </c>
      <c r="S29" s="18"/>
      <c r="T29" s="1">
        <v>70</v>
      </c>
      <c r="U29" s="1">
        <v>74</v>
      </c>
      <c r="V29" s="1">
        <v>85</v>
      </c>
      <c r="W29" s="1">
        <v>88</v>
      </c>
      <c r="X29" s="1">
        <v>64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82</v>
      </c>
      <c r="AH29" s="1">
        <v>80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24109</v>
      </c>
      <c r="FK29" s="77">
        <v>24119</v>
      </c>
    </row>
    <row r="30" spans="1:167">
      <c r="A30" s="19">
        <v>20</v>
      </c>
      <c r="B30" s="19">
        <v>86036</v>
      </c>
      <c r="C30" s="19" t="s">
        <v>171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39"/>
      <c r="R30" s="39" t="s">
        <v>9</v>
      </c>
      <c r="S30" s="18"/>
      <c r="T30" s="1">
        <v>78</v>
      </c>
      <c r="U30" s="1">
        <v>78</v>
      </c>
      <c r="V30" s="1">
        <v>78</v>
      </c>
      <c r="W30" s="1">
        <v>78</v>
      </c>
      <c r="X30" s="1">
        <v>66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82</v>
      </c>
      <c r="AH30" s="1">
        <v>80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86052</v>
      </c>
      <c r="C31" s="19" t="s">
        <v>172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1" s="28">
        <f t="shared" si="5"/>
        <v>83.25</v>
      </c>
      <c r="L31" s="28" t="str">
        <f t="shared" si="6"/>
        <v>B</v>
      </c>
      <c r="M31" s="28">
        <f t="shared" si="7"/>
        <v>83.25</v>
      </c>
      <c r="N31" s="28" t="str">
        <f t="shared" si="8"/>
        <v>B</v>
      </c>
      <c r="O31" s="36">
        <v>2</v>
      </c>
      <c r="P31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39"/>
      <c r="R31" s="39" t="s">
        <v>9</v>
      </c>
      <c r="S31" s="18"/>
      <c r="T31" s="1">
        <v>90</v>
      </c>
      <c r="U31" s="1">
        <v>82</v>
      </c>
      <c r="V31" s="1">
        <v>75</v>
      </c>
      <c r="W31" s="1">
        <v>79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82</v>
      </c>
      <c r="AH31" s="1">
        <v>80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24110</v>
      </c>
      <c r="FK31" s="77">
        <v>24120</v>
      </c>
    </row>
    <row r="32" spans="1:167">
      <c r="A32" s="19">
        <v>22</v>
      </c>
      <c r="B32" s="19">
        <v>86068</v>
      </c>
      <c r="C32" s="19" t="s">
        <v>173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Sangat terampil menyampaikan  secara lisan dan membuat dialog tentang materi Jati diri,mengucapkan Selamat dan Memuji ,menyatakan Kehendak ,teks deskriptif dan Pengumuman</v>
      </c>
      <c r="K32" s="28">
        <f t="shared" si="5"/>
        <v>83.25</v>
      </c>
      <c r="L32" s="28" t="str">
        <f t="shared" si="6"/>
        <v>B</v>
      </c>
      <c r="M32" s="28">
        <f t="shared" si="7"/>
        <v>83.25</v>
      </c>
      <c r="N32" s="28" t="str">
        <f t="shared" si="8"/>
        <v>B</v>
      </c>
      <c r="O32" s="36">
        <v>2</v>
      </c>
      <c r="P32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2" s="39"/>
      <c r="R32" s="39" t="s">
        <v>9</v>
      </c>
      <c r="S32" s="18"/>
      <c r="T32" s="1">
        <v>80</v>
      </c>
      <c r="U32" s="1">
        <v>82</v>
      </c>
      <c r="V32" s="1">
        <v>98</v>
      </c>
      <c r="W32" s="1">
        <v>99</v>
      </c>
      <c r="X32" s="1">
        <v>82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80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86084</v>
      </c>
      <c r="C33" s="19" t="s">
        <v>174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3</v>
      </c>
      <c r="J33" s="28" t="str">
        <f t="shared" si="4"/>
        <v xml:space="preserve">Sangat terampil menyampaikan  secara lisan dan membuat dialog tentang materi Jati diri,mengucapkan Selamat dan Memuji , namun perlu peningkatan ketrampilan  untuk materi menyatakan Kehendak teks deskriptif dan Pengumuman  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3" s="39"/>
      <c r="R33" s="39" t="s">
        <v>9</v>
      </c>
      <c r="S33" s="18"/>
      <c r="T33" s="1">
        <v>74</v>
      </c>
      <c r="U33" s="1">
        <v>78</v>
      </c>
      <c r="V33" s="1">
        <v>70</v>
      </c>
      <c r="W33" s="1">
        <v>76</v>
      </c>
      <c r="X33" s="1">
        <v>74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82</v>
      </c>
      <c r="AH33" s="1">
        <v>80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86100</v>
      </c>
      <c r="C34" s="19" t="s">
        <v>175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4" s="39"/>
      <c r="R34" s="39" t="s">
        <v>9</v>
      </c>
      <c r="S34" s="18"/>
      <c r="T34" s="1">
        <v>70</v>
      </c>
      <c r="U34" s="1">
        <v>78</v>
      </c>
      <c r="V34" s="1">
        <v>88</v>
      </c>
      <c r="W34" s="1">
        <v>92</v>
      </c>
      <c r="X34" s="1">
        <v>50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82</v>
      </c>
      <c r="AH34" s="1">
        <v>80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86116</v>
      </c>
      <c r="C35" s="19" t="s">
        <v>176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5" s="39"/>
      <c r="R35" s="39" t="s">
        <v>8</v>
      </c>
      <c r="S35" s="18"/>
      <c r="T35" s="1">
        <v>72</v>
      </c>
      <c r="U35" s="1">
        <v>80</v>
      </c>
      <c r="V35" s="1">
        <v>88</v>
      </c>
      <c r="W35" s="1">
        <v>92</v>
      </c>
      <c r="X35" s="1">
        <v>74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82</v>
      </c>
      <c r="AH35" s="1">
        <v>80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86132</v>
      </c>
      <c r="C36" s="19" t="s">
        <v>177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Sangat terampil menyampaikan  secara lisan dan membuat dialog tentang materi Jati diri,mengucapkan Selamat dan Memuji ,menyatakan Kehendak ,teks deskriptif dan Pengumuman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6" s="39"/>
      <c r="R36" s="39" t="s">
        <v>9</v>
      </c>
      <c r="S36" s="18"/>
      <c r="T36" s="1">
        <v>74</v>
      </c>
      <c r="U36" s="1">
        <v>84</v>
      </c>
      <c r="V36" s="1">
        <v>93</v>
      </c>
      <c r="W36" s="1">
        <v>96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82</v>
      </c>
      <c r="AH36" s="1">
        <v>80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86148</v>
      </c>
      <c r="C37" s="19" t="s">
        <v>178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7" s="39"/>
      <c r="R37" s="39" t="s">
        <v>8</v>
      </c>
      <c r="S37" s="18"/>
      <c r="T37" s="1">
        <v>80</v>
      </c>
      <c r="U37" s="1">
        <v>80</v>
      </c>
      <c r="V37" s="1">
        <v>86</v>
      </c>
      <c r="W37" s="1">
        <v>80</v>
      </c>
      <c r="X37" s="1">
        <v>54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82</v>
      </c>
      <c r="AH37" s="1">
        <v>80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86164</v>
      </c>
      <c r="C38" s="19" t="s">
        <v>179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8" s="39"/>
      <c r="R38" s="39" t="s">
        <v>9</v>
      </c>
      <c r="S38" s="18"/>
      <c r="T38" s="1">
        <v>70</v>
      </c>
      <c r="U38" s="1">
        <v>82</v>
      </c>
      <c r="V38" s="1">
        <v>85</v>
      </c>
      <c r="W38" s="1">
        <v>88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82</v>
      </c>
      <c r="AH38" s="1">
        <v>80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86180</v>
      </c>
      <c r="C39" s="19" t="s">
        <v>180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9" s="39"/>
      <c r="R39" s="39" t="s">
        <v>9</v>
      </c>
      <c r="S39" s="18"/>
      <c r="T39" s="1">
        <v>72</v>
      </c>
      <c r="U39" s="1">
        <v>80</v>
      </c>
      <c r="V39" s="1">
        <v>78</v>
      </c>
      <c r="W39" s="1">
        <v>82</v>
      </c>
      <c r="X39" s="1">
        <v>74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82</v>
      </c>
      <c r="AH39" s="1">
        <v>80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86196</v>
      </c>
      <c r="C40" s="19" t="s">
        <v>181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0" s="39"/>
      <c r="R40" s="39" t="s">
        <v>9</v>
      </c>
      <c r="S40" s="18"/>
      <c r="T40" s="1">
        <v>78</v>
      </c>
      <c r="U40" s="1">
        <v>78</v>
      </c>
      <c r="V40" s="1">
        <v>78</v>
      </c>
      <c r="W40" s="1">
        <v>78</v>
      </c>
      <c r="X40" s="1">
        <v>68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82</v>
      </c>
      <c r="AH40" s="1">
        <v>80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86212</v>
      </c>
      <c r="C41" s="19" t="s">
        <v>182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1" s="39"/>
      <c r="R41" s="39" t="s">
        <v>9</v>
      </c>
      <c r="S41" s="18"/>
      <c r="T41" s="1">
        <v>100</v>
      </c>
      <c r="U41" s="1">
        <v>66</v>
      </c>
      <c r="V41" s="1">
        <v>80</v>
      </c>
      <c r="W41" s="1">
        <v>84</v>
      </c>
      <c r="X41" s="1">
        <v>58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82</v>
      </c>
      <c r="AH41" s="1">
        <v>80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86228</v>
      </c>
      <c r="C42" s="19" t="s">
        <v>183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2" s="39"/>
      <c r="R42" s="39" t="s">
        <v>9</v>
      </c>
      <c r="S42" s="18"/>
      <c r="T42" s="1">
        <v>86</v>
      </c>
      <c r="U42" s="1">
        <v>78</v>
      </c>
      <c r="V42" s="1">
        <v>78</v>
      </c>
      <c r="W42" s="1">
        <v>78</v>
      </c>
      <c r="X42" s="1">
        <v>74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82</v>
      </c>
      <c r="AH42" s="1">
        <v>80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86244</v>
      </c>
      <c r="C43" s="19" t="s">
        <v>184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43" s="28">
        <f t="shared" si="5"/>
        <v>83.25</v>
      </c>
      <c r="L43" s="28" t="str">
        <f t="shared" si="6"/>
        <v>B</v>
      </c>
      <c r="M43" s="28">
        <f t="shared" si="7"/>
        <v>83.25</v>
      </c>
      <c r="N43" s="28" t="str">
        <f t="shared" si="8"/>
        <v>B</v>
      </c>
      <c r="O43" s="36">
        <v>2</v>
      </c>
      <c r="P43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3" s="39"/>
      <c r="R43" s="39" t="s">
        <v>9</v>
      </c>
      <c r="S43" s="18"/>
      <c r="T43" s="1">
        <v>78</v>
      </c>
      <c r="U43" s="1">
        <v>78</v>
      </c>
      <c r="V43" s="1">
        <v>80</v>
      </c>
      <c r="W43" s="1">
        <v>82</v>
      </c>
      <c r="X43" s="1">
        <v>62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82</v>
      </c>
      <c r="AH43" s="1">
        <v>80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86260</v>
      </c>
      <c r="C44" s="19" t="s">
        <v>185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4" s="39"/>
      <c r="R44" s="39" t="s">
        <v>8</v>
      </c>
      <c r="S44" s="18"/>
      <c r="T44" s="1">
        <v>80</v>
      </c>
      <c r="U44" s="1">
        <v>80</v>
      </c>
      <c r="V44" s="1">
        <v>78</v>
      </c>
      <c r="W44" s="1">
        <v>78</v>
      </c>
      <c r="X44" s="1">
        <v>62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82</v>
      </c>
      <c r="AH44" s="1">
        <v>80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86276</v>
      </c>
      <c r="C45" s="19" t="s">
        <v>186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Sangat terampil menyampaikan  secara lisan dan membuat dialog tentang materi Jati diri,mengucapkan Selamat dan Memuji ,menyatakan Kehendak ,teks deskriptif dan Pengumuman</v>
      </c>
      <c r="K45" s="28">
        <f t="shared" si="5"/>
        <v>84.25</v>
      </c>
      <c r="L45" s="28" t="str">
        <f t="shared" si="6"/>
        <v>A</v>
      </c>
      <c r="M45" s="28">
        <f t="shared" si="7"/>
        <v>84.25</v>
      </c>
      <c r="N45" s="28" t="str">
        <f t="shared" si="8"/>
        <v>A</v>
      </c>
      <c r="O45" s="36">
        <v>1</v>
      </c>
      <c r="P45" s="28" t="str">
        <f t="shared" si="9"/>
        <v>Sangat terampil menyampaikan  secara lisan dan membuat dialog tentang materi Jati diri,mengucapkan Selamat dan Memuji ,menyatakan Kehendak ,teks deskriptif dan Pengumuman</v>
      </c>
      <c r="Q45" s="39"/>
      <c r="R45" s="39" t="s">
        <v>9</v>
      </c>
      <c r="S45" s="18"/>
      <c r="T45" s="1">
        <v>90</v>
      </c>
      <c r="U45" s="1">
        <v>80</v>
      </c>
      <c r="V45" s="1">
        <v>85</v>
      </c>
      <c r="W45" s="1">
        <v>88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82</v>
      </c>
      <c r="AH45" s="1">
        <v>84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86292</v>
      </c>
      <c r="C46" s="19" t="s">
        <v>187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6" s="39"/>
      <c r="R46" s="39" t="s">
        <v>9</v>
      </c>
      <c r="S46" s="18"/>
      <c r="T46" s="1">
        <v>78</v>
      </c>
      <c r="U46" s="1">
        <v>78</v>
      </c>
      <c r="V46" s="1">
        <v>78</v>
      </c>
      <c r="W46" s="1">
        <v>78</v>
      </c>
      <c r="X46" s="1">
        <v>66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82</v>
      </c>
      <c r="AH46" s="1">
        <v>80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847" yWindow="23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2018-12-10T05:18:55Z</dcterms:modified>
  <cp:category/>
</cp:coreProperties>
</file>