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510" windowWidth="18840" windowHeight="8115" activeTab="1"/>
  </bookViews>
  <sheets>
    <sheet name="X-IPS 2" sheetId="2" r:id="rId1"/>
    <sheet name="X-IPS 3" sheetId="3" r:id="rId2"/>
    <sheet name="X-IPS 1" sheetId="1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2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2" s="1"/>
  <c r="E11"/>
  <c r="F11" s="1"/>
  <c r="K55" i="1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3" l="1"/>
  <c r="K52"/>
  <c r="K54"/>
  <c r="K54" i="2"/>
  <c r="H11" i="1"/>
  <c r="H11" i="2"/>
  <c r="K53"/>
  <c r="H11" i="3"/>
  <c r="K53"/>
  <c r="K52"/>
</calcChain>
</file>

<file path=xl/sharedStrings.xml><?xml version="1.0" encoding="utf-8"?>
<sst xmlns="http://schemas.openxmlformats.org/spreadsheetml/2006/main" count="654" uniqueCount="192">
  <si>
    <t>DAFTAR NILAI SISWA SMAN 9 SEMARANG SEMESTER GASAL TAHUN PELAJARAN 2018/2019</t>
  </si>
  <si>
    <t>Guru :</t>
  </si>
  <si>
    <t>Wiwiek Widayati S.Pd., M.Pd.</t>
  </si>
  <si>
    <t>Kelas X-IPS 1</t>
  </si>
  <si>
    <t>Mapel :</t>
  </si>
  <si>
    <t>Fisika [ Lintas Minat ]</t>
  </si>
  <si>
    <t>didownload 28/11/2018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</si>
  <si>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</si>
  <si>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</si>
  <si>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</si>
  <si>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</si>
  <si>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</si>
  <si>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</si>
  <si>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</si>
  <si>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</si>
  <si>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</si>
  <si>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</si>
  <si>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</si>
  <si>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</si>
  <si>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</si>
  <si>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</si>
  <si>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</si>
  <si>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</si>
  <si>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</si>
  <si>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</si>
  <si>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</si>
  <si>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</si>
  <si>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</si>
  <si>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</si>
  <si>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</si>
  <si>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</si>
  <si>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</si>
  <si>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</si>
  <si>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</si>
  <si>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</si>
  <si>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</si>
  <si>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</si>
  <si>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</si>
  <si>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</si>
  <si>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</si>
  <si>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</si>
  <si>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</si>
  <si>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</si>
  <si>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</si>
  <si>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</si>
  <si>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</si>
  <si>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</si>
  <si>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</si>
  <si>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</si>
  <si>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</si>
  <si>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</si>
  <si>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</si>
  <si>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</si>
  <si>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</si>
  <si>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</si>
  <si>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</si>
  <si>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</si>
  <si>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</si>
  <si>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</si>
  <si>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</si>
  <si>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</si>
  <si>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</si>
  <si>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</si>
  <si>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</si>
  <si>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</si>
  <si>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</si>
  <si>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</si>
  <si>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</si>
  <si>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</si>
  <si>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</si>
  <si>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</si>
  <si>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</si>
  <si>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</si>
  <si>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</si>
  <si>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</si>
  <si>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</si>
  <si>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</si>
  <si>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</si>
  <si>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</si>
  <si>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</si>
  <si>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</si>
  <si>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</si>
  <si>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</si>
  <si>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</si>
  <si>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</si>
  <si>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</si>
  <si>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</si>
  <si>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</si>
  <si>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</si>
  <si>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</si>
  <si>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</si>
  <si>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</si>
  <si>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</si>
  <si>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</si>
  <si>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</si>
  <si>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</si>
  <si>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</si>
  <si>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</si>
  <si>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</si>
  <si>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</si>
  <si>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</si>
  <si>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</si>
  <si>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</si>
  <si>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</si>
  <si>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</si>
  <si>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</si>
  <si>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</si>
  <si>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</si>
  <si>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</si>
  <si>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</si>
  <si>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</si>
  <si>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</si>
  <si>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</si>
  <si>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</si>
  <si>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19621202 198601 2 003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</si>
  <si>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</si>
  <si>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</si>
  <si>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</si>
  <si>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</si>
  <si>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</si>
  <si>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</si>
  <si>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</si>
  <si>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</si>
  <si>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</si>
  <si>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</si>
  <si>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</si>
  <si>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</si>
  <si>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</si>
  <si>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</si>
  <si>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</si>
  <si>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</si>
  <si>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</si>
  <si>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</si>
  <si>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</si>
  <si>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</si>
  <si>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</si>
  <si>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</si>
  <si>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</si>
  <si>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</si>
  <si>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</si>
  <si>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</si>
  <si>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</si>
  <si>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</si>
  <si>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</si>
  <si>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</si>
  <si>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</si>
  <si>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</si>
  <si>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</si>
  <si>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</si>
  <si>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</si>
  <si>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</si>
  <si>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</si>
  <si>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</si>
  <si>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</si>
  <si>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</si>
  <si>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</si>
  <si>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</si>
  <si>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</si>
  <si>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</si>
  <si>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</si>
  <si>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</si>
  <si>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</si>
  <si>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</si>
  <si>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</si>
  <si>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</si>
  <si>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</si>
  <si>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</si>
  <si>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</si>
  <si>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</si>
  <si>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</si>
  <si>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</si>
  <si>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</si>
  <si>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</si>
  <si>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</si>
  <si>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</si>
  <si>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</si>
  <si>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</si>
  <si>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</si>
  <si>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</si>
  <si>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</si>
  <si>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</si>
  <si>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</si>
  <si>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</si>
  <si>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</si>
  <si>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</si>
  <si>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</si>
  <si>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</si>
  <si>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</si>
  <si>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Memiliki kemampuan menjelaskan tentang gejala hakikat fisika ,pengukuran, vektor,gejala lurus,gerak parabola, dan gerak melingkar</t>
  </si>
  <si>
    <t>Memiliki kemampuan menjelaskan tentang gejala hakikat fisika ,pengukuran, vektor,gejala lurus,gerak parabola</t>
  </si>
  <si>
    <t>Sangat terampil melakukan percobaan pengukuran dengan jangka sorong dan mikrometer sekrup</t>
  </si>
  <si>
    <t>Sangat terampil melakukan membuat karya konsep gejala hakikat fisika,pengukuran ,vektor, gerak lurus,gerak parabola, dan gerak melingkar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</si>
</sst>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34" activePane="bottomRight" state="frozen"/>
      <selection pane="topRight"/>
      <selection pane="bottomLeft"/>
      <selection pane="bottomRight" activeCell="K48" sqref="K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4.85546875" customWidth="1"/>
    <col min="17" max="17" width="10.140625" customWidth="1"/>
    <col min="18" max="18" width="10.7109375" customWidth="1"/>
    <col min="19" max="19" width="1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620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80693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 ,pengukuran, vektor,gejala lurus,gerak parabola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gejala hakikat fisika,pengukuran ,vektor, gerak lurus,gerak parabola, dan gerak melingkar</v>
      </c>
      <c r="Q11" s="39" t="s">
        <v>8</v>
      </c>
      <c r="R11" s="39" t="s">
        <v>8</v>
      </c>
      <c r="S11" s="18"/>
      <c r="T11" s="1">
        <v>76</v>
      </c>
      <c r="U11" s="1">
        <v>79</v>
      </c>
      <c r="V11" s="1">
        <v>78</v>
      </c>
      <c r="W11" s="1">
        <v>78</v>
      </c>
      <c r="X11" s="1">
        <v>78</v>
      </c>
      <c r="Y11" s="1">
        <v>74</v>
      </c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>
        <v>80</v>
      </c>
      <c r="AK11" s="1">
        <v>80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80709</v>
      </c>
      <c r="C12" s="19" t="s">
        <v>117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2</v>
      </c>
      <c r="J12" s="28" t="str">
        <f t="shared" si="4"/>
        <v>Memiliki kemampuan menjelaskan tentang gejala hakikat fisika ,pengukuran, vektor,gejala lurus,gerak parabola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melakukan membuat karya konsep gejala hakikat fisika,pengukuran ,vektor, gerak lurus,gerak parabola, dan gerak melingkar</v>
      </c>
      <c r="Q12" s="39" t="s">
        <v>8</v>
      </c>
      <c r="R12" s="39" t="s">
        <v>8</v>
      </c>
      <c r="S12" s="18"/>
      <c r="T12" s="1">
        <v>78</v>
      </c>
      <c r="U12" s="1">
        <v>78</v>
      </c>
      <c r="V12" s="1">
        <v>70</v>
      </c>
      <c r="W12" s="1">
        <v>78</v>
      </c>
      <c r="X12" s="1">
        <v>78</v>
      </c>
      <c r="Y12" s="1">
        <v>70</v>
      </c>
      <c r="Z12" s="1"/>
      <c r="AA12" s="1"/>
      <c r="AB12" s="1"/>
      <c r="AC12" s="1"/>
      <c r="AD12" s="1"/>
      <c r="AE12" s="18"/>
      <c r="AF12" s="1">
        <v>78</v>
      </c>
      <c r="AG12" s="1">
        <v>85</v>
      </c>
      <c r="AH12" s="1">
        <v>78</v>
      </c>
      <c r="AI12" s="1">
        <v>85</v>
      </c>
      <c r="AJ12" s="1">
        <v>75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80725</v>
      </c>
      <c r="C13" s="19" t="s">
        <v>118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2</v>
      </c>
      <c r="J13" s="28" t="str">
        <f t="shared" si="4"/>
        <v>Memiliki kemampuan menjelaskan tentang gejala hakikat fisika ,pengukuran, vektor,gejala lurus,gerak parabola</v>
      </c>
      <c r="K13" s="28">
        <f t="shared" si="5"/>
        <v>77.5</v>
      </c>
      <c r="L13" s="28" t="str">
        <f t="shared" si="6"/>
        <v>B</v>
      </c>
      <c r="M13" s="28">
        <f t="shared" si="7"/>
        <v>77.5</v>
      </c>
      <c r="N13" s="28" t="str">
        <f t="shared" si="8"/>
        <v>B</v>
      </c>
      <c r="O13" s="36">
        <v>2</v>
      </c>
      <c r="P13" s="28" t="str">
        <f t="shared" si="9"/>
        <v>Sangat terampil melakukan membuat karya konsep gejala hakikat fisika,pengukuran ,vektor, gerak lurus,gerak parabola, dan gerak melingkar</v>
      </c>
      <c r="Q13" s="39" t="s">
        <v>8</v>
      </c>
      <c r="R13" s="39" t="s">
        <v>8</v>
      </c>
      <c r="S13" s="18"/>
      <c r="T13" s="1">
        <v>70</v>
      </c>
      <c r="U13" s="1">
        <v>80</v>
      </c>
      <c r="V13" s="1">
        <v>78</v>
      </c>
      <c r="W13" s="1">
        <v>70</v>
      </c>
      <c r="X13" s="1">
        <v>78</v>
      </c>
      <c r="Y13" s="1">
        <v>72</v>
      </c>
      <c r="Z13" s="1"/>
      <c r="AA13" s="1"/>
      <c r="AB13" s="1"/>
      <c r="AC13" s="1"/>
      <c r="AD13" s="1"/>
      <c r="AE13" s="18"/>
      <c r="AF13" s="1">
        <v>75</v>
      </c>
      <c r="AG13" s="1">
        <v>80</v>
      </c>
      <c r="AH13" s="1">
        <v>75</v>
      </c>
      <c r="AI13" s="1">
        <v>80</v>
      </c>
      <c r="AJ13" s="1">
        <v>75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41" t="s">
        <v>188</v>
      </c>
      <c r="FI13" s="77" t="s">
        <v>190</v>
      </c>
      <c r="FJ13" s="78">
        <v>23321</v>
      </c>
      <c r="FK13" s="78">
        <v>23331</v>
      </c>
    </row>
    <row r="14" spans="1:167">
      <c r="A14" s="19">
        <v>4</v>
      </c>
      <c r="B14" s="19">
        <v>80741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menjelaskan tentang gejala hakikat fisika ,pengukuran, vektor,gejala lurus,gerak parabola</v>
      </c>
      <c r="K14" s="28">
        <f t="shared" si="5"/>
        <v>80.833333333333329</v>
      </c>
      <c r="L14" s="28" t="str">
        <f t="shared" si="6"/>
        <v>B</v>
      </c>
      <c r="M14" s="28">
        <f t="shared" si="7"/>
        <v>80.833333333333329</v>
      </c>
      <c r="N14" s="28" t="str">
        <f t="shared" si="8"/>
        <v>B</v>
      </c>
      <c r="O14" s="36">
        <v>2</v>
      </c>
      <c r="P14" s="28" t="str">
        <f t="shared" si="9"/>
        <v>Sangat terampil melakukan membuat karya konsep gejala hakikat fisika,pengukuran ,vektor, gerak lurus,gerak parabola, dan gerak melingkar</v>
      </c>
      <c r="Q14" s="39" t="s">
        <v>8</v>
      </c>
      <c r="R14" s="39" t="s">
        <v>8</v>
      </c>
      <c r="S14" s="18"/>
      <c r="T14" s="1">
        <v>78</v>
      </c>
      <c r="U14" s="1">
        <v>80</v>
      </c>
      <c r="V14" s="1">
        <v>80</v>
      </c>
      <c r="W14" s="1">
        <v>78</v>
      </c>
      <c r="X14" s="1">
        <v>80</v>
      </c>
      <c r="Y14" s="1">
        <v>84</v>
      </c>
      <c r="Z14" s="1"/>
      <c r="AA14" s="1"/>
      <c r="AB14" s="1"/>
      <c r="AC14" s="1"/>
      <c r="AD14" s="1"/>
      <c r="AE14" s="18"/>
      <c r="AF14" s="1">
        <v>78</v>
      </c>
      <c r="AG14" s="1">
        <v>86</v>
      </c>
      <c r="AH14" s="1">
        <v>76</v>
      </c>
      <c r="AI14" s="1">
        <v>86</v>
      </c>
      <c r="AJ14" s="1">
        <v>73</v>
      </c>
      <c r="AK14" s="1">
        <v>86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41"/>
      <c r="FI14" s="77"/>
      <c r="FJ14" s="78"/>
      <c r="FK14" s="78"/>
    </row>
    <row r="15" spans="1:167">
      <c r="A15" s="19">
        <v>5</v>
      </c>
      <c r="B15" s="19">
        <v>80757</v>
      </c>
      <c r="C15" s="19" t="s">
        <v>120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menjelaskan tentang gejala hakikat fisika ,pengukuran, vektor,gejala lurus,gerak parabola</v>
      </c>
      <c r="K15" s="28">
        <f t="shared" si="5"/>
        <v>76.333333333333329</v>
      </c>
      <c r="L15" s="28" t="str">
        <f t="shared" si="6"/>
        <v>B</v>
      </c>
      <c r="M15" s="28">
        <f t="shared" si="7"/>
        <v>76.333333333333329</v>
      </c>
      <c r="N15" s="28" t="str">
        <f t="shared" si="8"/>
        <v>B</v>
      </c>
      <c r="O15" s="36">
        <v>2</v>
      </c>
      <c r="P15" s="28" t="str">
        <f t="shared" si="9"/>
        <v>Sangat terampil melakukan membuat karya konsep gejala hakikat fisika,pengukuran ,vektor, gerak lurus,gerak parabola, dan gerak melingkar</v>
      </c>
      <c r="Q15" s="39" t="s">
        <v>8</v>
      </c>
      <c r="R15" s="39" t="s">
        <v>8</v>
      </c>
      <c r="S15" s="18"/>
      <c r="T15" s="1">
        <v>70</v>
      </c>
      <c r="U15" s="1">
        <v>84</v>
      </c>
      <c r="V15" s="1">
        <v>78</v>
      </c>
      <c r="W15" s="1">
        <v>75</v>
      </c>
      <c r="X15" s="1">
        <v>84</v>
      </c>
      <c r="Y15" s="1">
        <v>70</v>
      </c>
      <c r="Z15" s="1"/>
      <c r="AA15" s="1"/>
      <c r="AB15" s="1"/>
      <c r="AC15" s="1"/>
      <c r="AD15" s="1"/>
      <c r="AE15" s="18"/>
      <c r="AF15" s="1">
        <v>75</v>
      </c>
      <c r="AG15" s="1">
        <v>76</v>
      </c>
      <c r="AH15" s="1">
        <v>75</v>
      </c>
      <c r="AI15" s="1">
        <v>80</v>
      </c>
      <c r="AJ15" s="1">
        <v>76</v>
      </c>
      <c r="AK15" s="1">
        <v>76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189</v>
      </c>
      <c r="FI15" s="77" t="s">
        <v>191</v>
      </c>
      <c r="FJ15" s="78">
        <v>23322</v>
      </c>
      <c r="FK15" s="78">
        <v>23332</v>
      </c>
    </row>
    <row r="16" spans="1:167">
      <c r="A16" s="19">
        <v>6</v>
      </c>
      <c r="B16" s="19">
        <v>80773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menjelaskan tentang gejala hakikat fisika ,pengukuran, vektor,gejala lurus,gerak parabola</v>
      </c>
      <c r="K16" s="28">
        <f t="shared" si="5"/>
        <v>77.166666666666671</v>
      </c>
      <c r="L16" s="28" t="str">
        <f t="shared" si="6"/>
        <v>B</v>
      </c>
      <c r="M16" s="28">
        <f t="shared" si="7"/>
        <v>77.166666666666671</v>
      </c>
      <c r="N16" s="28" t="str">
        <f t="shared" si="8"/>
        <v>B</v>
      </c>
      <c r="O16" s="36">
        <v>2</v>
      </c>
      <c r="P16" s="28" t="str">
        <f t="shared" si="9"/>
        <v>Sangat terampil melakukan membuat karya konsep gejala hakikat fisika,pengukuran ,vektor, gerak lurus,gerak parabola, dan gerak melingkar</v>
      </c>
      <c r="Q16" s="39" t="s">
        <v>8</v>
      </c>
      <c r="R16" s="39" t="s">
        <v>8</v>
      </c>
      <c r="S16" s="18"/>
      <c r="T16" s="1">
        <v>80</v>
      </c>
      <c r="U16" s="1">
        <v>80</v>
      </c>
      <c r="V16" s="1">
        <v>78</v>
      </c>
      <c r="W16" s="1">
        <v>78</v>
      </c>
      <c r="X16" s="1">
        <v>78</v>
      </c>
      <c r="Y16" s="1">
        <v>85</v>
      </c>
      <c r="Z16" s="1"/>
      <c r="AA16" s="1"/>
      <c r="AB16" s="1"/>
      <c r="AC16" s="1"/>
      <c r="AD16" s="1"/>
      <c r="AE16" s="18"/>
      <c r="AF16" s="1">
        <v>75</v>
      </c>
      <c r="AG16" s="1">
        <v>76</v>
      </c>
      <c r="AH16" s="1">
        <v>78</v>
      </c>
      <c r="AI16" s="1">
        <v>80</v>
      </c>
      <c r="AJ16" s="1">
        <v>78</v>
      </c>
      <c r="AK16" s="1">
        <v>76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80789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menjelaskan tentang gejala hakikat fisika ,pengukuran, vektor,gejala lurus,gerak parabola</v>
      </c>
      <c r="K17" s="28">
        <f t="shared" si="5"/>
        <v>80.166666666666671</v>
      </c>
      <c r="L17" s="28" t="str">
        <f t="shared" si="6"/>
        <v>B</v>
      </c>
      <c r="M17" s="28">
        <f t="shared" si="7"/>
        <v>80.166666666666671</v>
      </c>
      <c r="N17" s="28" t="str">
        <f t="shared" si="8"/>
        <v>B</v>
      </c>
      <c r="O17" s="36">
        <v>2</v>
      </c>
      <c r="P17" s="28" t="str">
        <f t="shared" si="9"/>
        <v>Sangat terampil melakukan membuat karya konsep gejala hakikat fisika,pengukuran ,vektor, gerak lurus,gerak parabola, dan gerak melingkar</v>
      </c>
      <c r="Q17" s="39" t="s">
        <v>8</v>
      </c>
      <c r="R17" s="39" t="s">
        <v>8</v>
      </c>
      <c r="S17" s="18"/>
      <c r="T17" s="1">
        <v>76</v>
      </c>
      <c r="U17" s="1">
        <v>88</v>
      </c>
      <c r="V17" s="1">
        <v>80</v>
      </c>
      <c r="W17" s="1">
        <v>78</v>
      </c>
      <c r="X17" s="1">
        <v>88</v>
      </c>
      <c r="Y17" s="1">
        <v>86</v>
      </c>
      <c r="Z17" s="1"/>
      <c r="AA17" s="1"/>
      <c r="AB17" s="1"/>
      <c r="AC17" s="1"/>
      <c r="AD17" s="1"/>
      <c r="AE17" s="18"/>
      <c r="AF17" s="1">
        <v>75</v>
      </c>
      <c r="AG17" s="1">
        <v>84</v>
      </c>
      <c r="AH17" s="1">
        <v>76</v>
      </c>
      <c r="AI17" s="1">
        <v>84</v>
      </c>
      <c r="AJ17" s="1">
        <v>78</v>
      </c>
      <c r="AK17" s="1">
        <v>84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23323</v>
      </c>
      <c r="FK17" s="78">
        <v>23333</v>
      </c>
    </row>
    <row r="18" spans="1:167">
      <c r="A18" s="19">
        <v>8</v>
      </c>
      <c r="B18" s="19">
        <v>80805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menjelaskan tentang gejala hakikat fisika ,pengukuran, vektor,gejala lurus,gerak parabola</v>
      </c>
      <c r="K18" s="28">
        <f t="shared" si="5"/>
        <v>77.5</v>
      </c>
      <c r="L18" s="28" t="str">
        <f t="shared" si="6"/>
        <v>B</v>
      </c>
      <c r="M18" s="28">
        <f t="shared" si="7"/>
        <v>77.5</v>
      </c>
      <c r="N18" s="28" t="str">
        <f t="shared" si="8"/>
        <v>B</v>
      </c>
      <c r="O18" s="36">
        <v>2</v>
      </c>
      <c r="P18" s="28" t="str">
        <f t="shared" si="9"/>
        <v>Sangat terampil melakukan membuat karya konsep gejala hakikat fisika,pengukuran ,vektor, gerak lurus,gerak parabola, dan gerak melingkar</v>
      </c>
      <c r="Q18" s="39" t="s">
        <v>8</v>
      </c>
      <c r="R18" s="39" t="s">
        <v>8</v>
      </c>
      <c r="S18" s="18"/>
      <c r="T18" s="1">
        <v>78</v>
      </c>
      <c r="U18" s="1">
        <v>78</v>
      </c>
      <c r="V18" s="1">
        <v>78</v>
      </c>
      <c r="W18" s="1">
        <v>76</v>
      </c>
      <c r="X18" s="1">
        <v>78</v>
      </c>
      <c r="Y18" s="1">
        <v>78</v>
      </c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78</v>
      </c>
      <c r="AI18" s="1">
        <v>78</v>
      </c>
      <c r="AJ18" s="1">
        <v>78</v>
      </c>
      <c r="AK18" s="1">
        <v>75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80821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menjelaskan tentang gejala hakikat fisika ,pengukuran, vektor,gejala lurus,gerak parabola</v>
      </c>
      <c r="K19" s="28">
        <f t="shared" si="5"/>
        <v>76.666666666666671</v>
      </c>
      <c r="L19" s="28" t="str">
        <f t="shared" si="6"/>
        <v>B</v>
      </c>
      <c r="M19" s="28">
        <f t="shared" si="7"/>
        <v>76.666666666666671</v>
      </c>
      <c r="N19" s="28" t="str">
        <f t="shared" si="8"/>
        <v>B</v>
      </c>
      <c r="O19" s="36">
        <v>2</v>
      </c>
      <c r="P19" s="28" t="str">
        <f t="shared" si="9"/>
        <v>Sangat terampil melakukan membuat karya konsep gejala hakikat fisika,pengukuran ,vektor, gerak lurus,gerak parabola, dan gerak melingkar</v>
      </c>
      <c r="Q19" s="39" t="s">
        <v>8</v>
      </c>
      <c r="R19" s="39" t="s">
        <v>8</v>
      </c>
      <c r="S19" s="18"/>
      <c r="T19" s="1">
        <v>80</v>
      </c>
      <c r="U19" s="1">
        <v>78</v>
      </c>
      <c r="V19" s="1">
        <v>70</v>
      </c>
      <c r="W19" s="1">
        <v>78</v>
      </c>
      <c r="X19" s="1">
        <v>70</v>
      </c>
      <c r="Y19" s="1">
        <v>78</v>
      </c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78</v>
      </c>
      <c r="AI19" s="1">
        <v>70</v>
      </c>
      <c r="AJ19" s="1">
        <v>78</v>
      </c>
      <c r="AK19" s="1">
        <v>76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23324</v>
      </c>
      <c r="FK19" s="78">
        <v>23334</v>
      </c>
    </row>
    <row r="20" spans="1:167">
      <c r="A20" s="19">
        <v>10</v>
      </c>
      <c r="B20" s="19">
        <v>80837</v>
      </c>
      <c r="C20" s="19" t="s">
        <v>125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menjelaskan tentang gejala hakikat fisika ,pengukuran, vektor,gejala lurus,gerak parabola</v>
      </c>
      <c r="K20" s="28">
        <f t="shared" si="5"/>
        <v>81.166666666666671</v>
      </c>
      <c r="L20" s="28" t="str">
        <f t="shared" si="6"/>
        <v>B</v>
      </c>
      <c r="M20" s="28">
        <f t="shared" si="7"/>
        <v>81.166666666666671</v>
      </c>
      <c r="N20" s="28" t="str">
        <f t="shared" si="8"/>
        <v>B</v>
      </c>
      <c r="O20" s="36">
        <v>2</v>
      </c>
      <c r="P20" s="28" t="str">
        <f t="shared" si="9"/>
        <v>Sangat terampil melakukan membuat karya konsep gejala hakikat fisika,pengukuran ,vektor, gerak lurus,gerak parabola, dan gerak melingkar</v>
      </c>
      <c r="Q20" s="39" t="s">
        <v>8</v>
      </c>
      <c r="R20" s="39" t="s">
        <v>8</v>
      </c>
      <c r="S20" s="18"/>
      <c r="T20" s="1">
        <v>78</v>
      </c>
      <c r="U20" s="1">
        <v>78</v>
      </c>
      <c r="V20" s="1">
        <v>78</v>
      </c>
      <c r="W20" s="1">
        <v>70</v>
      </c>
      <c r="X20" s="1">
        <v>80</v>
      </c>
      <c r="Y20" s="1">
        <v>78</v>
      </c>
      <c r="Z20" s="1"/>
      <c r="AA20" s="1"/>
      <c r="AB20" s="1"/>
      <c r="AC20" s="1"/>
      <c r="AD20" s="1"/>
      <c r="AE20" s="18"/>
      <c r="AF20" s="1">
        <v>78</v>
      </c>
      <c r="AG20" s="1">
        <v>84</v>
      </c>
      <c r="AH20" s="1">
        <v>78</v>
      </c>
      <c r="AI20" s="1">
        <v>84</v>
      </c>
      <c r="AJ20" s="1">
        <v>79</v>
      </c>
      <c r="AK20" s="1">
        <v>84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80853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menjelaskan tentang gejala hakikat fisika ,pengukuran, vektor,gejala lurus,gerak parabola</v>
      </c>
      <c r="K21" s="28">
        <f t="shared" si="5"/>
        <v>78.666666666666671</v>
      </c>
      <c r="L21" s="28" t="str">
        <f t="shared" si="6"/>
        <v>B</v>
      </c>
      <c r="M21" s="28">
        <f t="shared" si="7"/>
        <v>78.666666666666671</v>
      </c>
      <c r="N21" s="28" t="str">
        <f t="shared" si="8"/>
        <v>B</v>
      </c>
      <c r="O21" s="36">
        <v>2</v>
      </c>
      <c r="P21" s="28" t="str">
        <f t="shared" si="9"/>
        <v>Sangat terampil melakukan membuat karya konsep gejala hakikat fisika,pengukuran ,vektor, gerak lurus,gerak parabola, dan gerak melingkar</v>
      </c>
      <c r="Q21" s="39" t="s">
        <v>8</v>
      </c>
      <c r="R21" s="39" t="s">
        <v>8</v>
      </c>
      <c r="S21" s="18"/>
      <c r="T21" s="1">
        <v>85</v>
      </c>
      <c r="U21" s="1">
        <v>78</v>
      </c>
      <c r="V21" s="1">
        <v>85</v>
      </c>
      <c r="W21" s="1">
        <v>85</v>
      </c>
      <c r="X21" s="1">
        <v>78</v>
      </c>
      <c r="Y21" s="1">
        <v>85</v>
      </c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>
        <v>80</v>
      </c>
      <c r="AI21" s="1">
        <v>76</v>
      </c>
      <c r="AJ21" s="1">
        <v>80</v>
      </c>
      <c r="AK21" s="1">
        <v>78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23325</v>
      </c>
      <c r="FK21" s="78">
        <v>23335</v>
      </c>
    </row>
    <row r="22" spans="1:167">
      <c r="A22" s="19">
        <v>12</v>
      </c>
      <c r="B22" s="19">
        <v>80869</v>
      </c>
      <c r="C22" s="19" t="s">
        <v>127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menjelaskan tentang gejala hakikat fisika ,pengukuran, vektor,gejala lurus,gerak parabola</v>
      </c>
      <c r="K22" s="28">
        <f t="shared" si="5"/>
        <v>76.5</v>
      </c>
      <c r="L22" s="28" t="str">
        <f t="shared" si="6"/>
        <v>B</v>
      </c>
      <c r="M22" s="28">
        <f t="shared" si="7"/>
        <v>76.5</v>
      </c>
      <c r="N22" s="28" t="str">
        <f t="shared" si="8"/>
        <v>B</v>
      </c>
      <c r="O22" s="36">
        <v>2</v>
      </c>
      <c r="P22" s="28" t="str">
        <f t="shared" si="9"/>
        <v>Sangat terampil melakukan membuat karya konsep gejala hakikat fisika,pengukuran ,vektor, gerak lurus,gerak parabola, dan gerak melingkar</v>
      </c>
      <c r="Q22" s="39" t="s">
        <v>8</v>
      </c>
      <c r="R22" s="39" t="s">
        <v>8</v>
      </c>
      <c r="S22" s="18"/>
      <c r="T22" s="1">
        <v>78</v>
      </c>
      <c r="U22" s="1">
        <v>78</v>
      </c>
      <c r="V22" s="1">
        <v>80</v>
      </c>
      <c r="W22" s="1">
        <v>75</v>
      </c>
      <c r="X22" s="1">
        <v>80</v>
      </c>
      <c r="Y22" s="1">
        <v>78</v>
      </c>
      <c r="Z22" s="1"/>
      <c r="AA22" s="1"/>
      <c r="AB22" s="1"/>
      <c r="AC22" s="1"/>
      <c r="AD22" s="1"/>
      <c r="AE22" s="18"/>
      <c r="AF22" s="1">
        <v>75</v>
      </c>
      <c r="AG22" s="1">
        <v>78</v>
      </c>
      <c r="AH22" s="1">
        <v>78</v>
      </c>
      <c r="AI22" s="1">
        <v>75</v>
      </c>
      <c r="AJ22" s="1">
        <v>75</v>
      </c>
      <c r="AK22" s="1">
        <v>78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80885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menjelaskan tentang gejala hakikat fisika ,pengukuran, vektor,gejala lurus,gerak parabola</v>
      </c>
      <c r="K23" s="28">
        <f t="shared" si="5"/>
        <v>81.166666666666671</v>
      </c>
      <c r="L23" s="28" t="str">
        <f t="shared" si="6"/>
        <v>B</v>
      </c>
      <c r="M23" s="28">
        <f t="shared" si="7"/>
        <v>81.166666666666671</v>
      </c>
      <c r="N23" s="28" t="str">
        <f t="shared" si="8"/>
        <v>B</v>
      </c>
      <c r="O23" s="36">
        <v>2</v>
      </c>
      <c r="P23" s="28" t="str">
        <f t="shared" si="9"/>
        <v>Sangat terampil melakukan membuat karya konsep gejala hakikat fisika,pengukuran ,vektor, gerak lurus,gerak parabola, dan gerak melingkar</v>
      </c>
      <c r="Q23" s="39" t="s">
        <v>8</v>
      </c>
      <c r="R23" s="39" t="s">
        <v>8</v>
      </c>
      <c r="S23" s="18"/>
      <c r="T23" s="1">
        <v>80</v>
      </c>
      <c r="U23" s="1">
        <v>80</v>
      </c>
      <c r="V23" s="1">
        <v>78</v>
      </c>
      <c r="W23" s="1">
        <v>80</v>
      </c>
      <c r="X23" s="1">
        <v>80</v>
      </c>
      <c r="Y23" s="1">
        <v>80</v>
      </c>
      <c r="Z23" s="1"/>
      <c r="AA23" s="1"/>
      <c r="AB23" s="1"/>
      <c r="AC23" s="1"/>
      <c r="AD23" s="1"/>
      <c r="AE23" s="18"/>
      <c r="AF23" s="1">
        <v>78</v>
      </c>
      <c r="AG23" s="1">
        <v>85</v>
      </c>
      <c r="AH23" s="1">
        <v>78</v>
      </c>
      <c r="AI23" s="1">
        <v>85</v>
      </c>
      <c r="AJ23" s="1">
        <v>76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23326</v>
      </c>
      <c r="FK23" s="78">
        <v>23336</v>
      </c>
    </row>
    <row r="24" spans="1:167">
      <c r="A24" s="19">
        <v>14</v>
      </c>
      <c r="B24" s="19">
        <v>80901</v>
      </c>
      <c r="C24" s="19" t="s">
        <v>129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menjelaskan tentang gejala hakikat fisika ,pengukuran, vektor,gejala lurus,gerak parabola</v>
      </c>
      <c r="K24" s="28">
        <f t="shared" si="5"/>
        <v>78.5</v>
      </c>
      <c r="L24" s="28" t="str">
        <f t="shared" si="6"/>
        <v>B</v>
      </c>
      <c r="M24" s="28">
        <f t="shared" si="7"/>
        <v>78.5</v>
      </c>
      <c r="N24" s="28" t="str">
        <f t="shared" si="8"/>
        <v>B</v>
      </c>
      <c r="O24" s="36">
        <v>2</v>
      </c>
      <c r="P24" s="28" t="str">
        <f t="shared" si="9"/>
        <v>Sangat terampil melakukan membuat karya konsep gejala hakikat fisika,pengukuran ,vektor, gerak lurus,gerak parabola, dan gerak melingkar</v>
      </c>
      <c r="Q24" s="39" t="s">
        <v>8</v>
      </c>
      <c r="R24" s="39" t="s">
        <v>8</v>
      </c>
      <c r="S24" s="18"/>
      <c r="T24" s="1">
        <v>78</v>
      </c>
      <c r="U24" s="1">
        <v>80</v>
      </c>
      <c r="V24" s="1">
        <v>75</v>
      </c>
      <c r="W24" s="1">
        <v>78</v>
      </c>
      <c r="X24" s="1">
        <v>80</v>
      </c>
      <c r="Y24" s="1">
        <v>80</v>
      </c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80</v>
      </c>
      <c r="AI24" s="1">
        <v>78</v>
      </c>
      <c r="AJ24" s="1">
        <v>80</v>
      </c>
      <c r="AK24" s="1">
        <v>75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80917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hakikat fisika ,pengukuran, vektor,gejala lurus,gerak parabola</v>
      </c>
      <c r="K25" s="28">
        <f t="shared" si="5"/>
        <v>78.166666666666671</v>
      </c>
      <c r="L25" s="28" t="str">
        <f t="shared" si="6"/>
        <v>B</v>
      </c>
      <c r="M25" s="28">
        <f t="shared" si="7"/>
        <v>78.166666666666671</v>
      </c>
      <c r="N25" s="28" t="str">
        <f t="shared" si="8"/>
        <v>B</v>
      </c>
      <c r="O25" s="36">
        <v>2</v>
      </c>
      <c r="P25" s="28" t="str">
        <f t="shared" si="9"/>
        <v>Sangat terampil melakukan membuat karya konsep gejala hakikat fisika,pengukuran ,vektor, gerak lurus,gerak parabola, dan gerak melingkar</v>
      </c>
      <c r="Q25" s="39" t="s">
        <v>8</v>
      </c>
      <c r="R25" s="39" t="s">
        <v>8</v>
      </c>
      <c r="S25" s="18"/>
      <c r="T25" s="1">
        <v>78</v>
      </c>
      <c r="U25" s="1">
        <v>80</v>
      </c>
      <c r="V25" s="1">
        <v>78</v>
      </c>
      <c r="W25" s="1">
        <v>78</v>
      </c>
      <c r="X25" s="1">
        <v>78</v>
      </c>
      <c r="Y25" s="1">
        <v>78</v>
      </c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78</v>
      </c>
      <c r="AI25" s="1">
        <v>80</v>
      </c>
      <c r="AJ25" s="1">
        <v>76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23327</v>
      </c>
      <c r="FK25" s="78">
        <v>23337</v>
      </c>
    </row>
    <row r="26" spans="1:167">
      <c r="A26" s="19">
        <v>16</v>
      </c>
      <c r="B26" s="19">
        <v>80933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menjelaskan tentang gejala hakikat fisika ,pengukuran, vektor,gejala lurus,gerak parabola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melakukan membuat karya konsep gejala hakikat fisika,pengukuran ,vektor, gerak lurus,gerak parabola, dan gerak melingkar</v>
      </c>
      <c r="Q26" s="39" t="s">
        <v>8</v>
      </c>
      <c r="R26" s="39" t="s">
        <v>8</v>
      </c>
      <c r="S26" s="18"/>
      <c r="T26" s="1">
        <v>85</v>
      </c>
      <c r="U26" s="1">
        <v>80</v>
      </c>
      <c r="V26" s="1">
        <v>85</v>
      </c>
      <c r="W26" s="1">
        <v>85</v>
      </c>
      <c r="X26" s="1">
        <v>80</v>
      </c>
      <c r="Y26" s="1">
        <v>85</v>
      </c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>
        <v>80</v>
      </c>
      <c r="AK26" s="1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80949</v>
      </c>
      <c r="C27" s="19" t="s">
        <v>132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menjelaskan tentang gejala hakikat fisika ,pengukuran, vektor,gejala lurus,gerak parabola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Sangat terampil melakukan membuat karya konsep gejala hakikat fisika,pengukuran ,vektor, gerak lurus,gerak parabola, dan gerak melingkar</v>
      </c>
      <c r="Q27" s="39" t="s">
        <v>8</v>
      </c>
      <c r="R27" s="39" t="s">
        <v>8</v>
      </c>
      <c r="S27" s="18"/>
      <c r="T27" s="1">
        <v>78</v>
      </c>
      <c r="U27" s="1">
        <v>72</v>
      </c>
      <c r="V27" s="1">
        <v>78</v>
      </c>
      <c r="W27" s="1">
        <v>78</v>
      </c>
      <c r="X27" s="1">
        <v>72</v>
      </c>
      <c r="Y27" s="1">
        <v>80</v>
      </c>
      <c r="Z27" s="1"/>
      <c r="AA27" s="1"/>
      <c r="AB27" s="1"/>
      <c r="AC27" s="1"/>
      <c r="AD27" s="1"/>
      <c r="AE27" s="18"/>
      <c r="AF27" s="1">
        <v>78</v>
      </c>
      <c r="AG27" s="1">
        <v>78</v>
      </c>
      <c r="AH27" s="1">
        <v>78</v>
      </c>
      <c r="AI27" s="1">
        <v>78</v>
      </c>
      <c r="AJ27" s="1">
        <v>78</v>
      </c>
      <c r="AK27" s="1">
        <v>78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23328</v>
      </c>
      <c r="FK27" s="78">
        <v>23338</v>
      </c>
    </row>
    <row r="28" spans="1:167">
      <c r="A28" s="19">
        <v>18</v>
      </c>
      <c r="B28" s="19">
        <v>80965</v>
      </c>
      <c r="C28" s="19" t="s">
        <v>133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menjelaskan tentang gejala hakikat fisika ,pengukuran, vektor,gejala lurus,gerak parabola</v>
      </c>
      <c r="K28" s="28">
        <f t="shared" si="5"/>
        <v>77.166666666666671</v>
      </c>
      <c r="L28" s="28" t="str">
        <f t="shared" si="6"/>
        <v>B</v>
      </c>
      <c r="M28" s="28">
        <f t="shared" si="7"/>
        <v>77.166666666666671</v>
      </c>
      <c r="N28" s="28" t="str">
        <f t="shared" si="8"/>
        <v>B</v>
      </c>
      <c r="O28" s="36">
        <v>2</v>
      </c>
      <c r="P28" s="28" t="str">
        <f t="shared" si="9"/>
        <v>Sangat terampil melakukan membuat karya konsep gejala hakikat fisika,pengukuran ,vektor, gerak lurus,gerak parabola, dan gerak melingkar</v>
      </c>
      <c r="Q28" s="39" t="s">
        <v>8</v>
      </c>
      <c r="R28" s="39" t="s">
        <v>8</v>
      </c>
      <c r="S28" s="18"/>
      <c r="T28" s="1">
        <v>78</v>
      </c>
      <c r="U28" s="1">
        <v>83</v>
      </c>
      <c r="V28" s="1">
        <v>78</v>
      </c>
      <c r="W28" s="1">
        <v>78</v>
      </c>
      <c r="X28" s="1">
        <v>80</v>
      </c>
      <c r="Y28" s="1">
        <v>78</v>
      </c>
      <c r="Z28" s="1"/>
      <c r="AA28" s="1"/>
      <c r="AB28" s="1"/>
      <c r="AC28" s="1"/>
      <c r="AD28" s="1"/>
      <c r="AE28" s="18"/>
      <c r="AF28" s="1">
        <v>78</v>
      </c>
      <c r="AG28" s="1">
        <v>78</v>
      </c>
      <c r="AH28" s="1">
        <v>78</v>
      </c>
      <c r="AI28" s="1">
        <v>78</v>
      </c>
      <c r="AJ28" s="1">
        <v>76</v>
      </c>
      <c r="AK28" s="1">
        <v>75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80981</v>
      </c>
      <c r="C29" s="19" t="s">
        <v>134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2</v>
      </c>
      <c r="J29" s="28" t="str">
        <f t="shared" si="4"/>
        <v>Memiliki kemampuan menjelaskan tentang gejala hakikat fisika ,pengukuran, vektor,gejala lurus,gerak parabola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melakukan membuat karya konsep gejala hakikat fisika,pengukuran ,vektor, gerak lurus,gerak parabola, dan gerak melingkar</v>
      </c>
      <c r="Q29" s="39" t="s">
        <v>8</v>
      </c>
      <c r="R29" s="39" t="s">
        <v>8</v>
      </c>
      <c r="S29" s="18"/>
      <c r="T29" s="1">
        <v>70</v>
      </c>
      <c r="U29" s="1">
        <v>84</v>
      </c>
      <c r="V29" s="1">
        <v>70</v>
      </c>
      <c r="W29" s="1">
        <v>70</v>
      </c>
      <c r="X29" s="1">
        <v>84</v>
      </c>
      <c r="Y29" s="1">
        <v>70</v>
      </c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>
        <v>80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23329</v>
      </c>
      <c r="FK29" s="78">
        <v>23339</v>
      </c>
    </row>
    <row r="30" spans="1:167">
      <c r="A30" s="19">
        <v>20</v>
      </c>
      <c r="B30" s="19">
        <v>80997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menjelaskan tentang gejala hakikat fisika ,pengukuran, vektor,gejala lurus,gerak parabola</v>
      </c>
      <c r="K30" s="28">
        <f t="shared" si="5"/>
        <v>78.166666666666671</v>
      </c>
      <c r="L30" s="28" t="str">
        <f t="shared" si="6"/>
        <v>B</v>
      </c>
      <c r="M30" s="28">
        <f t="shared" si="7"/>
        <v>78.166666666666671</v>
      </c>
      <c r="N30" s="28" t="str">
        <f t="shared" si="8"/>
        <v>B</v>
      </c>
      <c r="O30" s="36">
        <v>2</v>
      </c>
      <c r="P30" s="28" t="str">
        <f t="shared" si="9"/>
        <v>Sangat terampil melakukan membuat karya konsep gejala hakikat fisika,pengukuran ,vektor, gerak lurus,gerak parabola, dan gerak melingkar</v>
      </c>
      <c r="Q30" s="39" t="s">
        <v>8</v>
      </c>
      <c r="R30" s="39" t="s">
        <v>8</v>
      </c>
      <c r="S30" s="18"/>
      <c r="T30" s="1">
        <v>75</v>
      </c>
      <c r="U30" s="1">
        <v>80</v>
      </c>
      <c r="V30" s="1">
        <v>78</v>
      </c>
      <c r="W30" s="1">
        <v>78</v>
      </c>
      <c r="X30" s="1">
        <v>87</v>
      </c>
      <c r="Y30" s="1">
        <v>78</v>
      </c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>
        <v>78</v>
      </c>
      <c r="AI30" s="1">
        <v>80</v>
      </c>
      <c r="AJ30" s="1">
        <v>76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81013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menjelaskan tentang gejala hakikat fisika ,pengukuran, vektor,gejala lurus,gerak parabola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Sangat terampil melakukan membuat karya konsep gejala hakikat fisika,pengukuran ,vektor, gerak lurus,gerak parabola, dan gerak melingkar</v>
      </c>
      <c r="Q31" s="39" t="s">
        <v>8</v>
      </c>
      <c r="R31" s="39" t="s">
        <v>8</v>
      </c>
      <c r="S31" s="18"/>
      <c r="T31" s="1">
        <v>78</v>
      </c>
      <c r="U31" s="1">
        <v>75</v>
      </c>
      <c r="V31" s="1">
        <v>76</v>
      </c>
      <c r="W31" s="1">
        <v>75</v>
      </c>
      <c r="X31" s="1">
        <v>75</v>
      </c>
      <c r="Y31" s="1">
        <v>80</v>
      </c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>
        <v>85</v>
      </c>
      <c r="AJ31" s="1">
        <v>80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23330</v>
      </c>
      <c r="FK31" s="78">
        <v>23340</v>
      </c>
    </row>
    <row r="32" spans="1:167">
      <c r="A32" s="19">
        <v>22</v>
      </c>
      <c r="B32" s="19">
        <v>81029</v>
      </c>
      <c r="C32" s="19" t="s">
        <v>137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menjelaskan tentang gejala hakikat fisika ,pengukuran, vektor,gejala lurus,gerak parabola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melakukan membuat karya konsep gejala hakikat fisika,pengukuran ,vektor, gerak lurus,gerak parabola, dan gerak melingkar</v>
      </c>
      <c r="Q32" s="39" t="s">
        <v>8</v>
      </c>
      <c r="R32" s="39" t="s">
        <v>8</v>
      </c>
      <c r="S32" s="18"/>
      <c r="T32" s="1">
        <v>78</v>
      </c>
      <c r="U32" s="1">
        <v>78</v>
      </c>
      <c r="V32" s="1">
        <v>78</v>
      </c>
      <c r="W32" s="1">
        <v>80</v>
      </c>
      <c r="X32" s="1">
        <v>78</v>
      </c>
      <c r="Y32" s="1">
        <v>78</v>
      </c>
      <c r="Z32" s="1"/>
      <c r="AA32" s="1"/>
      <c r="AB32" s="1"/>
      <c r="AC32" s="1"/>
      <c r="AD32" s="1"/>
      <c r="AE32" s="18"/>
      <c r="AF32" s="1">
        <v>78</v>
      </c>
      <c r="AG32" s="1">
        <v>86</v>
      </c>
      <c r="AH32" s="1">
        <v>78</v>
      </c>
      <c r="AI32" s="1">
        <v>86</v>
      </c>
      <c r="AJ32" s="1">
        <v>78</v>
      </c>
      <c r="AK32" s="1">
        <v>86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81045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menjelaskan tentang gejala hakikat fisika ,pengukuran, vektor,gejala lurus,gerak parabola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v>2</v>
      </c>
      <c r="P33" s="28" t="str">
        <f t="shared" si="9"/>
        <v>Sangat terampil melakukan membuat karya konsep gejala hakikat fisika,pengukuran ,vektor, gerak lurus,gerak parabola, dan gerak melingkar</v>
      </c>
      <c r="Q33" s="39" t="s">
        <v>8</v>
      </c>
      <c r="R33" s="39" t="s">
        <v>8</v>
      </c>
      <c r="S33" s="18"/>
      <c r="T33" s="1">
        <v>75</v>
      </c>
      <c r="U33" s="1">
        <v>75</v>
      </c>
      <c r="V33" s="1">
        <v>78</v>
      </c>
      <c r="W33" s="1">
        <v>78</v>
      </c>
      <c r="X33" s="1">
        <v>75</v>
      </c>
      <c r="Y33" s="1">
        <v>80</v>
      </c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78</v>
      </c>
      <c r="AI33" s="1">
        <v>80</v>
      </c>
      <c r="AJ33" s="1">
        <v>78</v>
      </c>
      <c r="AK33" s="1">
        <v>80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81061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menjelaskan tentang gejala hakikat fisika ,pengukuran, vektor,gejala lurus,gerak parabola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2</v>
      </c>
      <c r="P34" s="28" t="str">
        <f t="shared" si="9"/>
        <v>Sangat terampil melakukan membuat karya konsep gejala hakikat fisika,pengukuran ,vektor, gerak lurus,gerak parabola, dan gerak melingkar</v>
      </c>
      <c r="Q34" s="39" t="s">
        <v>8</v>
      </c>
      <c r="R34" s="39" t="s">
        <v>8</v>
      </c>
      <c r="S34" s="18"/>
      <c r="T34" s="1">
        <v>70</v>
      </c>
      <c r="U34" s="1">
        <v>78</v>
      </c>
      <c r="V34" s="1">
        <v>78</v>
      </c>
      <c r="W34" s="1">
        <v>78</v>
      </c>
      <c r="X34" s="1">
        <v>78</v>
      </c>
      <c r="Y34" s="1">
        <v>78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81077</v>
      </c>
      <c r="C35" s="19" t="s">
        <v>140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menjelaskan tentang gejala hakikat fisika ,pengukuran, vektor,gejala lurus,gerak parabola</v>
      </c>
      <c r="K35" s="28">
        <f t="shared" si="5"/>
        <v>77.166666666666671</v>
      </c>
      <c r="L35" s="28" t="str">
        <f t="shared" si="6"/>
        <v>B</v>
      </c>
      <c r="M35" s="28">
        <f t="shared" si="7"/>
        <v>77.166666666666671</v>
      </c>
      <c r="N35" s="28" t="str">
        <f t="shared" si="8"/>
        <v>B</v>
      </c>
      <c r="O35" s="36">
        <v>2</v>
      </c>
      <c r="P35" s="28" t="str">
        <f t="shared" si="9"/>
        <v>Sangat terampil melakukan membuat karya konsep gejala hakikat fisika,pengukuran ,vektor, gerak lurus,gerak parabola, dan gerak melingkar</v>
      </c>
      <c r="Q35" s="39" t="s">
        <v>8</v>
      </c>
      <c r="R35" s="39" t="s">
        <v>8</v>
      </c>
      <c r="S35" s="18"/>
      <c r="T35" s="1">
        <v>70</v>
      </c>
      <c r="U35" s="1">
        <v>78</v>
      </c>
      <c r="V35" s="1">
        <v>70</v>
      </c>
      <c r="W35" s="1">
        <v>78</v>
      </c>
      <c r="X35" s="1">
        <v>78</v>
      </c>
      <c r="Y35" s="1">
        <v>80</v>
      </c>
      <c r="Z35" s="1"/>
      <c r="AA35" s="1"/>
      <c r="AB35" s="1"/>
      <c r="AC35" s="1"/>
      <c r="AD35" s="1"/>
      <c r="AE35" s="18"/>
      <c r="AF35" s="1">
        <v>78</v>
      </c>
      <c r="AG35" s="1">
        <v>76</v>
      </c>
      <c r="AH35" s="1">
        <v>78</v>
      </c>
      <c r="AI35" s="1">
        <v>78</v>
      </c>
      <c r="AJ35" s="1">
        <v>78</v>
      </c>
      <c r="AK35" s="1">
        <v>75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81093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menjelaskan tentang gejala hakikat fisika ,pengukuran, vektor,gejala lurus,gerak parabola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melakukan membuat karya konsep gejala hakikat fisika,pengukuran ,vektor, gerak lurus,gerak parabola, dan gerak melingkar</v>
      </c>
      <c r="Q36" s="39" t="s">
        <v>8</v>
      </c>
      <c r="R36" s="39" t="s">
        <v>8</v>
      </c>
      <c r="S36" s="18"/>
      <c r="T36" s="1">
        <v>80</v>
      </c>
      <c r="U36" s="1">
        <v>84</v>
      </c>
      <c r="V36" s="1">
        <v>80</v>
      </c>
      <c r="W36" s="1">
        <v>80</v>
      </c>
      <c r="X36" s="1">
        <v>84</v>
      </c>
      <c r="Y36" s="1">
        <v>80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81109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menjelaskan tentang gejala hakikat fisika ,pengukuran, vektor,gejala lurus,gerak parabola</v>
      </c>
      <c r="K37" s="28">
        <f t="shared" si="5"/>
        <v>76.666666666666671</v>
      </c>
      <c r="L37" s="28" t="str">
        <f t="shared" si="6"/>
        <v>B</v>
      </c>
      <c r="M37" s="28">
        <f t="shared" si="7"/>
        <v>76.666666666666671</v>
      </c>
      <c r="N37" s="28" t="str">
        <f t="shared" si="8"/>
        <v>B</v>
      </c>
      <c r="O37" s="36">
        <v>2</v>
      </c>
      <c r="P37" s="28" t="str">
        <f t="shared" si="9"/>
        <v>Sangat terampil melakukan membuat karya konsep gejala hakikat fisika,pengukuran ,vektor, gerak lurus,gerak parabola, dan gerak melingkar</v>
      </c>
      <c r="Q37" s="39" t="s">
        <v>8</v>
      </c>
      <c r="R37" s="39" t="s">
        <v>8</v>
      </c>
      <c r="S37" s="18"/>
      <c r="T37" s="1">
        <v>85</v>
      </c>
      <c r="U37" s="1">
        <v>81</v>
      </c>
      <c r="V37" s="1">
        <v>80</v>
      </c>
      <c r="W37" s="1">
        <v>85</v>
      </c>
      <c r="X37" s="1">
        <v>81</v>
      </c>
      <c r="Y37" s="1">
        <v>85</v>
      </c>
      <c r="Z37" s="1"/>
      <c r="AA37" s="1"/>
      <c r="AB37" s="1"/>
      <c r="AC37" s="1"/>
      <c r="AD37" s="1"/>
      <c r="AE37" s="18"/>
      <c r="AF37" s="1">
        <v>75</v>
      </c>
      <c r="AG37" s="1">
        <v>76</v>
      </c>
      <c r="AH37" s="1">
        <v>78</v>
      </c>
      <c r="AI37" s="1">
        <v>78</v>
      </c>
      <c r="AJ37" s="1">
        <v>78</v>
      </c>
      <c r="AK37" s="1">
        <v>75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81125</v>
      </c>
      <c r="C38" s="19" t="s">
        <v>143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menjelaskan tentang gejala hakikat fisika ,pengukuran, vektor,gejala lurus,gerak parabola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Sangat terampil melakukan membuat karya konsep gejala hakikat fisika,pengukuran ,vektor, gerak lurus,gerak parabola, dan gerak melingkar</v>
      </c>
      <c r="Q38" s="39" t="s">
        <v>8</v>
      </c>
      <c r="R38" s="39" t="s">
        <v>8</v>
      </c>
      <c r="S38" s="18"/>
      <c r="T38" s="1">
        <v>76</v>
      </c>
      <c r="U38" s="1">
        <v>78</v>
      </c>
      <c r="V38" s="1">
        <v>78</v>
      </c>
      <c r="W38" s="1">
        <v>75</v>
      </c>
      <c r="X38" s="1">
        <v>78</v>
      </c>
      <c r="Y38" s="1">
        <v>75</v>
      </c>
      <c r="Z38" s="1"/>
      <c r="AA38" s="1"/>
      <c r="AB38" s="1"/>
      <c r="AC38" s="1"/>
      <c r="AD38" s="1"/>
      <c r="AE38" s="18"/>
      <c r="AF38" s="1">
        <v>86</v>
      </c>
      <c r="AG38" s="1">
        <v>78</v>
      </c>
      <c r="AH38" s="1">
        <v>86</v>
      </c>
      <c r="AI38" s="1">
        <v>78</v>
      </c>
      <c r="AJ38" s="1">
        <v>86</v>
      </c>
      <c r="AK38" s="1">
        <v>75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81141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menjelaskan tentang gejala hakikat fisika ,pengukuran, vektor,gejala lurus,gerak parabola</v>
      </c>
      <c r="K39" s="28">
        <f t="shared" si="5"/>
        <v>81.166666666666671</v>
      </c>
      <c r="L39" s="28" t="str">
        <f t="shared" si="6"/>
        <v>B</v>
      </c>
      <c r="M39" s="28">
        <f t="shared" si="7"/>
        <v>81.166666666666671</v>
      </c>
      <c r="N39" s="28" t="str">
        <f t="shared" si="8"/>
        <v>B</v>
      </c>
      <c r="O39" s="36">
        <v>2</v>
      </c>
      <c r="P39" s="28" t="str">
        <f t="shared" si="9"/>
        <v>Sangat terampil melakukan membuat karya konsep gejala hakikat fisika,pengukuran ,vektor, gerak lurus,gerak parabola, dan gerak melingkar</v>
      </c>
      <c r="Q39" s="39" t="s">
        <v>8</v>
      </c>
      <c r="R39" s="39" t="s">
        <v>8</v>
      </c>
      <c r="S39" s="18"/>
      <c r="T39" s="1">
        <v>80</v>
      </c>
      <c r="U39" s="1">
        <v>75</v>
      </c>
      <c r="V39" s="1">
        <v>80</v>
      </c>
      <c r="W39" s="1">
        <v>78</v>
      </c>
      <c r="X39" s="1">
        <v>75</v>
      </c>
      <c r="Y39" s="1">
        <v>78</v>
      </c>
      <c r="Z39" s="1"/>
      <c r="AA39" s="1"/>
      <c r="AB39" s="1"/>
      <c r="AC39" s="1"/>
      <c r="AD39" s="1"/>
      <c r="AE39" s="18"/>
      <c r="AF39" s="1">
        <v>78</v>
      </c>
      <c r="AG39" s="1">
        <v>85</v>
      </c>
      <c r="AH39" s="1">
        <v>76</v>
      </c>
      <c r="AI39" s="1">
        <v>85</v>
      </c>
      <c r="AJ39" s="1">
        <v>78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81157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menjelaskan tentang gejala hakikat fisika ,pengukuran, vektor,gejala lurus,gerak parabola</v>
      </c>
      <c r="K40" s="28">
        <f t="shared" si="5"/>
        <v>79.666666666666671</v>
      </c>
      <c r="L40" s="28" t="str">
        <f t="shared" si="6"/>
        <v>B</v>
      </c>
      <c r="M40" s="28">
        <f t="shared" si="7"/>
        <v>79.666666666666671</v>
      </c>
      <c r="N40" s="28" t="str">
        <f t="shared" si="8"/>
        <v>B</v>
      </c>
      <c r="O40" s="36">
        <v>2</v>
      </c>
      <c r="P40" s="28" t="str">
        <f t="shared" si="9"/>
        <v>Sangat terampil melakukan membuat karya konsep gejala hakikat fisika,pengukuran ,vektor, gerak lurus,gerak parabola, dan gerak melingkar</v>
      </c>
      <c r="Q40" s="39" t="s">
        <v>8</v>
      </c>
      <c r="R40" s="39" t="s">
        <v>8</v>
      </c>
      <c r="S40" s="18"/>
      <c r="T40" s="1">
        <v>80</v>
      </c>
      <c r="U40" s="1">
        <v>78</v>
      </c>
      <c r="V40" s="1">
        <v>78</v>
      </c>
      <c r="W40" s="1">
        <v>75</v>
      </c>
      <c r="X40" s="1">
        <v>75</v>
      </c>
      <c r="Y40" s="1">
        <v>72</v>
      </c>
      <c r="Z40" s="1"/>
      <c r="AA40" s="1"/>
      <c r="AB40" s="1"/>
      <c r="AC40" s="1"/>
      <c r="AD40" s="1"/>
      <c r="AE40" s="18"/>
      <c r="AF40" s="1">
        <v>85</v>
      </c>
      <c r="AG40" s="1">
        <v>78</v>
      </c>
      <c r="AH40" s="1">
        <v>85</v>
      </c>
      <c r="AI40" s="1">
        <v>70</v>
      </c>
      <c r="AJ40" s="1">
        <v>85</v>
      </c>
      <c r="AK40" s="1">
        <v>75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81173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menjelaskan tentang gejala hakikat fisika ,pengukuran, vektor,gejala lurus,gerak parabola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melakukan membuat karya konsep gejala hakikat fisika,pengukuran ,vektor, gerak lurus,gerak parabola, dan gerak melingkar</v>
      </c>
      <c r="Q41" s="39" t="s">
        <v>8</v>
      </c>
      <c r="R41" s="39" t="s">
        <v>8</v>
      </c>
      <c r="S41" s="18"/>
      <c r="T41" s="1">
        <v>70</v>
      </c>
      <c r="U41" s="1">
        <v>78</v>
      </c>
      <c r="V41" s="1">
        <v>80</v>
      </c>
      <c r="W41" s="1">
        <v>75</v>
      </c>
      <c r="X41" s="1">
        <v>78</v>
      </c>
      <c r="Y41" s="1">
        <v>78</v>
      </c>
      <c r="Z41" s="1"/>
      <c r="AA41" s="1"/>
      <c r="AB41" s="1"/>
      <c r="AC41" s="1"/>
      <c r="AD41" s="1"/>
      <c r="AE41" s="18"/>
      <c r="AF41" s="1">
        <v>78</v>
      </c>
      <c r="AG41" s="1">
        <v>85</v>
      </c>
      <c r="AH41" s="1">
        <v>75</v>
      </c>
      <c r="AI41" s="1">
        <v>85</v>
      </c>
      <c r="AJ41" s="1">
        <v>78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81189</v>
      </c>
      <c r="C42" s="19" t="s">
        <v>147</v>
      </c>
      <c r="D42" s="18"/>
      <c r="E42" s="28">
        <f t="shared" si="0"/>
        <v>74</v>
      </c>
      <c r="F42" s="28" t="str">
        <f t="shared" si="1"/>
        <v>C</v>
      </c>
      <c r="G42" s="28">
        <f t="shared" si="2"/>
        <v>74</v>
      </c>
      <c r="H42" s="28" t="str">
        <f t="shared" si="3"/>
        <v>C</v>
      </c>
      <c r="I42" s="36">
        <v>2</v>
      </c>
      <c r="J42" s="28" t="str">
        <f t="shared" si="4"/>
        <v>Memiliki kemampuan menjelaskan tentang gejala hakikat fisika ,pengukuran, vektor,gejala lurus,gerak parabola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Sangat terampil melakukan membuat karya konsep gejala hakikat fisika,pengukuran ,vektor, gerak lurus,gerak parabola, dan gerak melingkar</v>
      </c>
      <c r="Q42" s="39" t="s">
        <v>8</v>
      </c>
      <c r="R42" s="39" t="s">
        <v>8</v>
      </c>
      <c r="S42" s="18"/>
      <c r="T42" s="1">
        <v>70</v>
      </c>
      <c r="U42" s="1">
        <v>83</v>
      </c>
      <c r="V42" s="1">
        <v>70</v>
      </c>
      <c r="W42" s="1">
        <v>70</v>
      </c>
      <c r="X42" s="1">
        <v>83</v>
      </c>
      <c r="Y42" s="1">
        <v>70</v>
      </c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85</v>
      </c>
      <c r="AI42" s="1">
        <v>80</v>
      </c>
      <c r="AJ42" s="1">
        <v>85</v>
      </c>
      <c r="AK42" s="1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81205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menjelaskan tentang gejala hakikat fisika ,pengukuran, vektor,gejala lurus,gerak parabola</v>
      </c>
      <c r="K43" s="28">
        <f t="shared" si="5"/>
        <v>78.5</v>
      </c>
      <c r="L43" s="28" t="str">
        <f t="shared" si="6"/>
        <v>B</v>
      </c>
      <c r="M43" s="28">
        <f t="shared" si="7"/>
        <v>78.5</v>
      </c>
      <c r="N43" s="28" t="str">
        <f t="shared" si="8"/>
        <v>B</v>
      </c>
      <c r="O43" s="36">
        <v>2</v>
      </c>
      <c r="P43" s="28" t="str">
        <f t="shared" si="9"/>
        <v>Sangat terampil melakukan membuat karya konsep gejala hakikat fisika,pengukuran ,vektor, gerak lurus,gerak parabola, dan gerak melingkar</v>
      </c>
      <c r="Q43" s="39" t="s">
        <v>8</v>
      </c>
      <c r="R43" s="39" t="s">
        <v>8</v>
      </c>
      <c r="S43" s="18"/>
      <c r="T43" s="1">
        <v>80</v>
      </c>
      <c r="U43" s="1">
        <v>84</v>
      </c>
      <c r="V43" s="1">
        <v>80</v>
      </c>
      <c r="W43" s="1">
        <v>80</v>
      </c>
      <c r="X43" s="1">
        <v>84</v>
      </c>
      <c r="Y43" s="1">
        <v>80</v>
      </c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75</v>
      </c>
      <c r="AI43" s="1">
        <v>80</v>
      </c>
      <c r="AJ43" s="1">
        <v>78</v>
      </c>
      <c r="AK43" s="1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81221</v>
      </c>
      <c r="C44" s="19" t="s">
        <v>149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2</v>
      </c>
      <c r="J44" s="28" t="str">
        <f t="shared" si="4"/>
        <v>Memiliki kemampuan menjelaskan tentang gejala hakikat fisika ,pengukuran, vektor,gejala lurus,gerak parabola</v>
      </c>
      <c r="K44" s="28">
        <f t="shared" si="5"/>
        <v>78.5</v>
      </c>
      <c r="L44" s="28" t="str">
        <f t="shared" si="6"/>
        <v>B</v>
      </c>
      <c r="M44" s="28">
        <f t="shared" si="7"/>
        <v>78.5</v>
      </c>
      <c r="N44" s="28" t="str">
        <f t="shared" si="8"/>
        <v>B</v>
      </c>
      <c r="O44" s="36">
        <v>2</v>
      </c>
      <c r="P44" s="28" t="str">
        <f t="shared" si="9"/>
        <v>Sangat terampil melakukan membuat karya konsep gejala hakikat fisika,pengukuran ,vektor, gerak lurus,gerak parabola, dan gerak melingkar</v>
      </c>
      <c r="Q44" s="39" t="s">
        <v>8</v>
      </c>
      <c r="R44" s="39" t="s">
        <v>8</v>
      </c>
      <c r="S44" s="18"/>
      <c r="T44" s="1">
        <v>70</v>
      </c>
      <c r="U44" s="1">
        <v>78</v>
      </c>
      <c r="V44" s="1">
        <v>70</v>
      </c>
      <c r="W44" s="1">
        <v>78</v>
      </c>
      <c r="X44" s="1">
        <v>80</v>
      </c>
      <c r="Y44" s="1">
        <v>75</v>
      </c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>
        <v>75</v>
      </c>
      <c r="AI44" s="1">
        <v>80</v>
      </c>
      <c r="AJ44" s="1">
        <v>78</v>
      </c>
      <c r="AK44" s="1">
        <v>80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81237</v>
      </c>
      <c r="C45" s="19" t="s">
        <v>150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menjelaskan tentang gejala hakikat fisika ,pengukuran, vektor,gejala lurus,gerak parabola</v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2</v>
      </c>
      <c r="P45" s="28" t="str">
        <f t="shared" si="9"/>
        <v>Sangat terampil melakukan membuat karya konsep gejala hakikat fisika,pengukuran ,vektor, gerak lurus,gerak parabola, dan gerak melingkar</v>
      </c>
      <c r="Q45" s="39" t="s">
        <v>8</v>
      </c>
      <c r="R45" s="39" t="s">
        <v>8</v>
      </c>
      <c r="S45" s="18"/>
      <c r="T45" s="1">
        <v>78</v>
      </c>
      <c r="U45" s="1">
        <v>78</v>
      </c>
      <c r="V45" s="1">
        <v>80</v>
      </c>
      <c r="W45" s="1">
        <v>75</v>
      </c>
      <c r="X45" s="1">
        <v>78</v>
      </c>
      <c r="Y45" s="1">
        <v>80</v>
      </c>
      <c r="Z45" s="1"/>
      <c r="AA45" s="1"/>
      <c r="AB45" s="1"/>
      <c r="AC45" s="1"/>
      <c r="AD45" s="1"/>
      <c r="AE45" s="18"/>
      <c r="AF45" s="1">
        <v>75</v>
      </c>
      <c r="AG45" s="1">
        <v>80</v>
      </c>
      <c r="AH45" s="1">
        <v>75</v>
      </c>
      <c r="AI45" s="1">
        <v>80</v>
      </c>
      <c r="AJ45" s="1">
        <v>78</v>
      </c>
      <c r="AK45" s="1">
        <v>80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81253</v>
      </c>
      <c r="C46" s="19" t="s">
        <v>151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menjelaskan tentang gejala hakikat fisika ,pengukuran, vektor,gejala lurus,gerak parabola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2</v>
      </c>
      <c r="P46" s="28" t="str">
        <f t="shared" si="9"/>
        <v>Sangat terampil melakukan membuat karya konsep gejala hakikat fisika,pengukuran ,vektor, gerak lurus,gerak parabola, dan gerak melingkar</v>
      </c>
      <c r="Q46" s="39" t="s">
        <v>8</v>
      </c>
      <c r="R46" s="39" t="s">
        <v>8</v>
      </c>
      <c r="S46" s="18"/>
      <c r="T46" s="1">
        <v>80</v>
      </c>
      <c r="U46" s="1">
        <v>72</v>
      </c>
      <c r="V46" s="1">
        <v>76</v>
      </c>
      <c r="W46" s="1">
        <v>80</v>
      </c>
      <c r="X46" s="1">
        <v>72</v>
      </c>
      <c r="Y46" s="1">
        <v>75</v>
      </c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75</v>
      </c>
      <c r="AI46" s="1">
        <v>80</v>
      </c>
      <c r="AJ46" s="1">
        <v>78</v>
      </c>
      <c r="AK46" s="1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5">
    <mergeCell ref="FK31:FK32"/>
    <mergeCell ref="FJ25:FJ26"/>
    <mergeCell ref="FK25:FK26"/>
    <mergeCell ref="FJ27:FJ28"/>
    <mergeCell ref="FK27:FK28"/>
    <mergeCell ref="FJ29:FJ30"/>
    <mergeCell ref="FK29:FK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G27:FG28"/>
    <mergeCell ref="FH27:FH28"/>
    <mergeCell ref="FI27:FI28"/>
    <mergeCell ref="FG29:FG30"/>
    <mergeCell ref="FH29:FH30"/>
    <mergeCell ref="FI29:FI30"/>
    <mergeCell ref="FG23:FG24"/>
    <mergeCell ref="FH23:FH24"/>
    <mergeCell ref="FI23:FI24"/>
    <mergeCell ref="FG25:FG26"/>
    <mergeCell ref="FH25:FH26"/>
    <mergeCell ref="FI25:FI26"/>
    <mergeCell ref="FG19:FG20"/>
    <mergeCell ref="FH19:FH20"/>
    <mergeCell ref="FI19:FI20"/>
    <mergeCell ref="FG21:FG22"/>
    <mergeCell ref="FH21:FH22"/>
    <mergeCell ref="FI21:FI22"/>
    <mergeCell ref="FG15:FG16"/>
    <mergeCell ref="FI13:FI14"/>
    <mergeCell ref="FH15:FH16"/>
    <mergeCell ref="FI15:FI16"/>
    <mergeCell ref="FG17:FG18"/>
    <mergeCell ref="FH17:FH18"/>
    <mergeCell ref="FI17:FI18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K11" activePane="bottomRight" state="frozen"/>
      <selection pane="topRight"/>
      <selection pane="bottomLeft"/>
      <selection pane="bottomRight" activeCell="U11" sqref="U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6.140625" customWidth="1"/>
    <col min="17" max="17" width="16.28515625" customWidth="1"/>
    <col min="18" max="18" width="12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620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160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81270</v>
      </c>
      <c r="C11" s="19" t="s">
        <v>153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 ,pengukuran, vektor,gejala lurus,gerak parabola</v>
      </c>
      <c r="K11" s="28">
        <f t="shared" ref="K11:K50" si="5">IF((COUNTA(AF11:AO11)&gt;0),AVERAGE(AF11:AO11),"")</f>
        <v>79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gejala hakikat fisika,pengukuran ,vektor, gerak lurus,gerak parabola, dan gerak melingkar</v>
      </c>
      <c r="Q11" s="39" t="s">
        <v>8</v>
      </c>
      <c r="R11" s="39" t="s">
        <v>8</v>
      </c>
      <c r="S11" s="18"/>
      <c r="T11" s="1">
        <v>76</v>
      </c>
      <c r="U11" s="1">
        <v>78</v>
      </c>
      <c r="V11" s="1">
        <v>75</v>
      </c>
      <c r="W11" s="1">
        <v>85</v>
      </c>
      <c r="X11" s="1">
        <v>76</v>
      </c>
      <c r="Y11" s="1">
        <v>80</v>
      </c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78</v>
      </c>
      <c r="AI11" s="1">
        <v>78</v>
      </c>
      <c r="AJ11" s="1">
        <v>80</v>
      </c>
      <c r="AK11" s="1">
        <v>80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81287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menjelaskan tentang gejala hakikat fisika ,pengukuran, vektor,gejala lurus,gerak parabola</v>
      </c>
      <c r="K12" s="28">
        <f t="shared" si="5"/>
        <v>82.666666666666671</v>
      </c>
      <c r="L12" s="28" t="str">
        <f t="shared" si="6"/>
        <v>B</v>
      </c>
      <c r="M12" s="28">
        <f t="shared" si="7"/>
        <v>82.666666666666671</v>
      </c>
      <c r="N12" s="28" t="str">
        <f t="shared" si="8"/>
        <v>B</v>
      </c>
      <c r="O12" s="36">
        <v>2</v>
      </c>
      <c r="P12" s="28" t="str">
        <f t="shared" si="9"/>
        <v>Sangat terampil melakukan membuat karya konsep gejala hakikat fisika,pengukuran ,vektor, gerak lurus,gerak parabola, dan gerak melingkar</v>
      </c>
      <c r="Q12" s="39" t="s">
        <v>8</v>
      </c>
      <c r="R12" s="39" t="s">
        <v>8</v>
      </c>
      <c r="S12" s="18"/>
      <c r="T12" s="1">
        <v>80</v>
      </c>
      <c r="U12" s="1">
        <v>78</v>
      </c>
      <c r="V12" s="1">
        <v>80</v>
      </c>
      <c r="W12" s="1">
        <v>78</v>
      </c>
      <c r="X12" s="1">
        <v>80</v>
      </c>
      <c r="Y12" s="1">
        <v>80</v>
      </c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>
        <v>80</v>
      </c>
      <c r="AI12" s="1">
        <v>78</v>
      </c>
      <c r="AJ12" s="1">
        <v>80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81304</v>
      </c>
      <c r="C13" s="19" t="s">
        <v>155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menjelaskan tentang gejala hakikat fisika ,pengukuran, vektor,gejala lurus,gerak parabola</v>
      </c>
      <c r="K13" s="28">
        <f t="shared" si="5"/>
        <v>80.333333333333329</v>
      </c>
      <c r="L13" s="28" t="str">
        <f t="shared" si="6"/>
        <v>B</v>
      </c>
      <c r="M13" s="28">
        <f t="shared" si="7"/>
        <v>80.333333333333329</v>
      </c>
      <c r="N13" s="28" t="str">
        <f t="shared" si="8"/>
        <v>B</v>
      </c>
      <c r="O13" s="36">
        <v>2</v>
      </c>
      <c r="P13" s="28" t="str">
        <f t="shared" si="9"/>
        <v>Sangat terampil melakukan membuat karya konsep gejala hakikat fisika,pengukuran ,vektor, gerak lurus,gerak parabola, dan gerak melingkar</v>
      </c>
      <c r="Q13" s="39" t="s">
        <v>8</v>
      </c>
      <c r="R13" s="39" t="s">
        <v>8</v>
      </c>
      <c r="S13" s="18"/>
      <c r="T13" s="1">
        <v>78</v>
      </c>
      <c r="U13" s="1">
        <v>72</v>
      </c>
      <c r="V13" s="1">
        <v>78</v>
      </c>
      <c r="W13" s="1">
        <v>80</v>
      </c>
      <c r="X13" s="1">
        <v>75</v>
      </c>
      <c r="Y13" s="1">
        <v>80</v>
      </c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78</v>
      </c>
      <c r="AI13" s="1">
        <v>78</v>
      </c>
      <c r="AJ13" s="1">
        <v>80</v>
      </c>
      <c r="AK13" s="1">
        <v>88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41" t="s">
        <v>188</v>
      </c>
      <c r="FI13" s="77" t="s">
        <v>190</v>
      </c>
      <c r="FJ13" s="78">
        <v>23341</v>
      </c>
      <c r="FK13" s="78">
        <v>23351</v>
      </c>
    </row>
    <row r="14" spans="1:167">
      <c r="A14" s="19">
        <v>4</v>
      </c>
      <c r="B14" s="19">
        <v>81321</v>
      </c>
      <c r="C14" s="19" t="s">
        <v>156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menjelaskan tentang gejala hakikat fisika ,pengukuran, vektor,gejala lurus,gerak parabola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melakukan membuat karya konsep gejala hakikat fisika,pengukuran ,vektor, gerak lurus,gerak parabola, dan gerak melingkar</v>
      </c>
      <c r="Q14" s="39" t="s">
        <v>8</v>
      </c>
      <c r="R14" s="39" t="s">
        <v>8</v>
      </c>
      <c r="S14" s="18"/>
      <c r="T14" s="1">
        <v>78</v>
      </c>
      <c r="U14" s="1">
        <v>78</v>
      </c>
      <c r="V14" s="1">
        <v>80</v>
      </c>
      <c r="W14" s="1">
        <v>75</v>
      </c>
      <c r="X14" s="1">
        <v>80</v>
      </c>
      <c r="Y14" s="1">
        <v>75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78</v>
      </c>
      <c r="AI14" s="1">
        <v>88</v>
      </c>
      <c r="AJ14" s="1">
        <v>80</v>
      </c>
      <c r="AK14" s="1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41"/>
      <c r="FI14" s="77"/>
      <c r="FJ14" s="78"/>
      <c r="FK14" s="78"/>
    </row>
    <row r="15" spans="1:167">
      <c r="A15" s="19">
        <v>5</v>
      </c>
      <c r="B15" s="19">
        <v>81338</v>
      </c>
      <c r="C15" s="19" t="s">
        <v>157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2</v>
      </c>
      <c r="J15" s="28" t="str">
        <f t="shared" si="4"/>
        <v>Memiliki kemampuan menjelaskan tentang gejala hakikat fisika ,pengukuran, vektor,gejala lurus,gerak parabola</v>
      </c>
      <c r="K15" s="28">
        <f t="shared" si="5"/>
        <v>78.833333333333329</v>
      </c>
      <c r="L15" s="28" t="str">
        <f t="shared" si="6"/>
        <v>B</v>
      </c>
      <c r="M15" s="28">
        <f t="shared" si="7"/>
        <v>78.833333333333329</v>
      </c>
      <c r="N15" s="28" t="str">
        <f t="shared" si="8"/>
        <v>B</v>
      </c>
      <c r="O15" s="36">
        <v>2</v>
      </c>
      <c r="P15" s="28" t="str">
        <f t="shared" si="9"/>
        <v>Sangat terampil melakukan membuat karya konsep gejala hakikat fisika,pengukuran ,vektor, gerak lurus,gerak parabola, dan gerak melingkar</v>
      </c>
      <c r="Q15" s="39" t="s">
        <v>8</v>
      </c>
      <c r="R15" s="39" t="s">
        <v>8</v>
      </c>
      <c r="S15" s="18"/>
      <c r="T15" s="1">
        <v>75</v>
      </c>
      <c r="U15" s="1">
        <v>70</v>
      </c>
      <c r="V15" s="1">
        <v>70</v>
      </c>
      <c r="W15" s="1">
        <v>76</v>
      </c>
      <c r="X15" s="1">
        <v>78</v>
      </c>
      <c r="Y15" s="1">
        <v>80</v>
      </c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>
        <v>75</v>
      </c>
      <c r="AI15" s="1">
        <v>75</v>
      </c>
      <c r="AJ15" s="1">
        <v>80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189</v>
      </c>
      <c r="FI15" s="77" t="s">
        <v>191</v>
      </c>
      <c r="FJ15" s="78">
        <v>23342</v>
      </c>
      <c r="FK15" s="78">
        <v>23352</v>
      </c>
    </row>
    <row r="16" spans="1:167">
      <c r="A16" s="19">
        <v>6</v>
      </c>
      <c r="B16" s="19">
        <v>81372</v>
      </c>
      <c r="C16" s="19" t="s">
        <v>158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menjelaskan tentang gejala hakikat fisika ,pengukuran, vektor,gejala lurus,gerak parabola</v>
      </c>
      <c r="K16" s="28">
        <f t="shared" si="5"/>
        <v>79.666666666666671</v>
      </c>
      <c r="L16" s="28" t="str">
        <f t="shared" si="6"/>
        <v>B</v>
      </c>
      <c r="M16" s="28">
        <f t="shared" si="7"/>
        <v>79.666666666666671</v>
      </c>
      <c r="N16" s="28" t="str">
        <f t="shared" si="8"/>
        <v>B</v>
      </c>
      <c r="O16" s="36">
        <v>2</v>
      </c>
      <c r="P16" s="28" t="str">
        <f t="shared" si="9"/>
        <v>Sangat terampil melakukan membuat karya konsep gejala hakikat fisika,pengukuran ,vektor, gerak lurus,gerak parabola, dan gerak melingkar</v>
      </c>
      <c r="Q16" s="39" t="s">
        <v>8</v>
      </c>
      <c r="R16" s="39" t="s">
        <v>8</v>
      </c>
      <c r="S16" s="18"/>
      <c r="T16" s="1">
        <v>78</v>
      </c>
      <c r="U16" s="1">
        <v>80</v>
      </c>
      <c r="V16" s="1">
        <v>80</v>
      </c>
      <c r="W16" s="1">
        <v>80</v>
      </c>
      <c r="X16" s="1">
        <v>80</v>
      </c>
      <c r="Y16" s="1">
        <v>85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78</v>
      </c>
      <c r="AI16" s="1">
        <v>80</v>
      </c>
      <c r="AJ16" s="1">
        <v>80</v>
      </c>
      <c r="AK16" s="1">
        <v>80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81389</v>
      </c>
      <c r="C17" s="19" t="s">
        <v>159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2</v>
      </c>
      <c r="J17" s="28" t="str">
        <f t="shared" si="4"/>
        <v>Memiliki kemampuan menjelaskan tentang gejala hakikat fisika ,pengukuran, vektor,gejala lurus,gerak parabola</v>
      </c>
      <c r="K17" s="28">
        <f t="shared" si="5"/>
        <v>80.833333333333329</v>
      </c>
      <c r="L17" s="28" t="str">
        <f t="shared" si="6"/>
        <v>B</v>
      </c>
      <c r="M17" s="28">
        <f t="shared" si="7"/>
        <v>80.833333333333329</v>
      </c>
      <c r="N17" s="28" t="str">
        <f t="shared" si="8"/>
        <v>B</v>
      </c>
      <c r="O17" s="36">
        <v>2</v>
      </c>
      <c r="P17" s="28" t="str">
        <f t="shared" si="9"/>
        <v>Sangat terampil melakukan membuat karya konsep gejala hakikat fisika,pengukuran ,vektor, gerak lurus,gerak parabola, dan gerak melingkar</v>
      </c>
      <c r="Q17" s="39" t="s">
        <v>8</v>
      </c>
      <c r="R17" s="39" t="s">
        <v>8</v>
      </c>
      <c r="S17" s="18"/>
      <c r="T17" s="1">
        <v>75</v>
      </c>
      <c r="U17" s="1">
        <v>74</v>
      </c>
      <c r="V17" s="1">
        <v>78</v>
      </c>
      <c r="W17" s="1">
        <v>75</v>
      </c>
      <c r="X17" s="1">
        <v>76</v>
      </c>
      <c r="Y17" s="1">
        <v>74</v>
      </c>
      <c r="Z17" s="1"/>
      <c r="AA17" s="1"/>
      <c r="AB17" s="1"/>
      <c r="AC17" s="1"/>
      <c r="AD17" s="1"/>
      <c r="AE17" s="18"/>
      <c r="AF17" s="1">
        <v>87</v>
      </c>
      <c r="AG17" s="1">
        <v>80</v>
      </c>
      <c r="AH17" s="1">
        <v>78</v>
      </c>
      <c r="AI17" s="1">
        <v>80</v>
      </c>
      <c r="AJ17" s="1">
        <v>80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23343</v>
      </c>
      <c r="FK17" s="78">
        <v>23353</v>
      </c>
    </row>
    <row r="18" spans="1:167">
      <c r="A18" s="19">
        <v>8</v>
      </c>
      <c r="B18" s="19">
        <v>81406</v>
      </c>
      <c r="C18" s="19" t="s">
        <v>160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menjelaskan tentang gejala hakikat fisika ,pengukuran, vektor,gejala lurus,gerak parabola</v>
      </c>
      <c r="K18" s="28">
        <f t="shared" si="5"/>
        <v>77.333333333333329</v>
      </c>
      <c r="L18" s="28" t="str">
        <f t="shared" si="6"/>
        <v>B</v>
      </c>
      <c r="M18" s="28">
        <f t="shared" si="7"/>
        <v>77.333333333333329</v>
      </c>
      <c r="N18" s="28" t="str">
        <f t="shared" si="8"/>
        <v>B</v>
      </c>
      <c r="O18" s="36">
        <v>2</v>
      </c>
      <c r="P18" s="28" t="str">
        <f t="shared" si="9"/>
        <v>Sangat terampil melakukan membuat karya konsep gejala hakikat fisika,pengukuran ,vektor, gerak lurus,gerak parabola, dan gerak melingkar</v>
      </c>
      <c r="Q18" s="39" t="s">
        <v>8</v>
      </c>
      <c r="R18" s="39" t="s">
        <v>8</v>
      </c>
      <c r="S18" s="18"/>
      <c r="T18" s="1">
        <v>80</v>
      </c>
      <c r="U18" s="1">
        <v>78</v>
      </c>
      <c r="V18" s="1">
        <v>78</v>
      </c>
      <c r="W18" s="1">
        <v>78</v>
      </c>
      <c r="X18" s="1">
        <v>77</v>
      </c>
      <c r="Y18" s="1">
        <v>80</v>
      </c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78</v>
      </c>
      <c r="AI18" s="1">
        <v>78</v>
      </c>
      <c r="AJ18" s="1">
        <v>80</v>
      </c>
      <c r="AK18" s="1">
        <v>70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81423</v>
      </c>
      <c r="C19" s="19" t="s">
        <v>161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menjelaskan tentang gejala hakikat fisika ,pengukuran, vektor,gejala lurus,gerak parabola</v>
      </c>
      <c r="K19" s="28">
        <f t="shared" si="5"/>
        <v>79.666666666666671</v>
      </c>
      <c r="L19" s="28" t="str">
        <f t="shared" si="6"/>
        <v>B</v>
      </c>
      <c r="M19" s="28">
        <f t="shared" si="7"/>
        <v>79.666666666666671</v>
      </c>
      <c r="N19" s="28" t="str">
        <f t="shared" si="8"/>
        <v>B</v>
      </c>
      <c r="O19" s="36">
        <v>2</v>
      </c>
      <c r="P19" s="28" t="str">
        <f t="shared" si="9"/>
        <v>Sangat terampil melakukan membuat karya konsep gejala hakikat fisika,pengukuran ,vektor, gerak lurus,gerak parabola, dan gerak melingkar</v>
      </c>
      <c r="Q19" s="39" t="s">
        <v>8</v>
      </c>
      <c r="R19" s="39" t="s">
        <v>8</v>
      </c>
      <c r="S19" s="18"/>
      <c r="T19" s="1">
        <v>80</v>
      </c>
      <c r="U19" s="1">
        <v>78</v>
      </c>
      <c r="V19" s="1">
        <v>78</v>
      </c>
      <c r="W19" s="1">
        <v>80</v>
      </c>
      <c r="X19" s="1">
        <v>80</v>
      </c>
      <c r="Y19" s="1">
        <v>76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78</v>
      </c>
      <c r="AI19" s="1">
        <v>80</v>
      </c>
      <c r="AJ19" s="1">
        <v>80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23344</v>
      </c>
      <c r="FK19" s="78">
        <v>23354</v>
      </c>
    </row>
    <row r="20" spans="1:167">
      <c r="A20" s="19">
        <v>10</v>
      </c>
      <c r="B20" s="19">
        <v>81440</v>
      </c>
      <c r="C20" s="19" t="s">
        <v>162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menjelaskan tentang gejala hakikat fisika ,pengukuran, vektor,gejala lurus,gerak parabola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Sangat terampil melakukan membuat karya konsep gejala hakikat fisika,pengukuran ,vektor, gerak lurus,gerak parabola, dan gerak melingkar</v>
      </c>
      <c r="Q20" s="39" t="s">
        <v>8</v>
      </c>
      <c r="R20" s="39" t="s">
        <v>8</v>
      </c>
      <c r="S20" s="18"/>
      <c r="T20" s="1">
        <v>80</v>
      </c>
      <c r="U20" s="1">
        <v>78</v>
      </c>
      <c r="V20" s="1">
        <v>78</v>
      </c>
      <c r="W20" s="1">
        <v>80</v>
      </c>
      <c r="X20" s="1">
        <v>76</v>
      </c>
      <c r="Y20" s="1">
        <v>75</v>
      </c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78</v>
      </c>
      <c r="AI20" s="1">
        <v>78</v>
      </c>
      <c r="AJ20" s="1">
        <v>80</v>
      </c>
      <c r="AK20" s="1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81457</v>
      </c>
      <c r="C21" s="19" t="s">
        <v>163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menjelaskan tentang gejala hakikat fisika ,pengukuran, vektor,gejala lurus,gerak parabola</v>
      </c>
      <c r="K21" s="28">
        <f t="shared" si="5"/>
        <v>77.666666666666671</v>
      </c>
      <c r="L21" s="28" t="str">
        <f t="shared" si="6"/>
        <v>B</v>
      </c>
      <c r="M21" s="28">
        <f t="shared" si="7"/>
        <v>77.666666666666671</v>
      </c>
      <c r="N21" s="28" t="str">
        <f t="shared" si="8"/>
        <v>B</v>
      </c>
      <c r="O21" s="36">
        <v>2</v>
      </c>
      <c r="P21" s="28" t="str">
        <f t="shared" si="9"/>
        <v>Sangat terampil melakukan membuat karya konsep gejala hakikat fisika,pengukuran ,vektor, gerak lurus,gerak parabola, dan gerak melingkar</v>
      </c>
      <c r="Q21" s="39" t="s">
        <v>8</v>
      </c>
      <c r="R21" s="39" t="s">
        <v>8</v>
      </c>
      <c r="S21" s="18"/>
      <c r="T21" s="1">
        <v>78</v>
      </c>
      <c r="U21" s="1">
        <v>76</v>
      </c>
      <c r="V21" s="1">
        <v>78</v>
      </c>
      <c r="W21" s="1">
        <v>76</v>
      </c>
      <c r="X21" s="1">
        <v>78</v>
      </c>
      <c r="Y21" s="1">
        <v>75</v>
      </c>
      <c r="Z21" s="1"/>
      <c r="AA21" s="1"/>
      <c r="AB21" s="1"/>
      <c r="AC21" s="1"/>
      <c r="AD21" s="1"/>
      <c r="AE21" s="18"/>
      <c r="AF21" s="1">
        <v>70</v>
      </c>
      <c r="AG21" s="1">
        <v>80</v>
      </c>
      <c r="AH21" s="1">
        <v>86</v>
      </c>
      <c r="AI21" s="1">
        <v>80</v>
      </c>
      <c r="AJ21" s="1">
        <v>80</v>
      </c>
      <c r="AK21" s="1">
        <v>70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23345</v>
      </c>
      <c r="FK21" s="78">
        <v>23355</v>
      </c>
    </row>
    <row r="22" spans="1:167">
      <c r="A22" s="19">
        <v>12</v>
      </c>
      <c r="B22" s="19">
        <v>81474</v>
      </c>
      <c r="C22" s="19" t="s">
        <v>164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menjelaskan tentang gejala hakikat fisika ,pengukuran, vektor,gejala lurus,gerak parabola</v>
      </c>
      <c r="K22" s="28">
        <f t="shared" si="5"/>
        <v>78</v>
      </c>
      <c r="L22" s="28" t="str">
        <f t="shared" si="6"/>
        <v>B</v>
      </c>
      <c r="M22" s="28">
        <f t="shared" si="7"/>
        <v>78</v>
      </c>
      <c r="N22" s="28" t="str">
        <f t="shared" si="8"/>
        <v>B</v>
      </c>
      <c r="O22" s="36">
        <v>2</v>
      </c>
      <c r="P22" s="28" t="str">
        <f t="shared" si="9"/>
        <v>Sangat terampil melakukan membuat karya konsep gejala hakikat fisika,pengukuran ,vektor, gerak lurus,gerak parabola, dan gerak melingkar</v>
      </c>
      <c r="Q22" s="39" t="s">
        <v>8</v>
      </c>
      <c r="R22" s="39" t="s">
        <v>8</v>
      </c>
      <c r="S22" s="18"/>
      <c r="T22" s="1">
        <v>76</v>
      </c>
      <c r="U22" s="1">
        <v>80</v>
      </c>
      <c r="V22" s="1">
        <v>76</v>
      </c>
      <c r="W22" s="1">
        <v>80</v>
      </c>
      <c r="X22" s="1">
        <v>78</v>
      </c>
      <c r="Y22" s="1">
        <v>78</v>
      </c>
      <c r="Z22" s="1"/>
      <c r="AA22" s="1"/>
      <c r="AB22" s="1"/>
      <c r="AC22" s="1"/>
      <c r="AD22" s="1"/>
      <c r="AE22" s="18"/>
      <c r="AF22" s="1">
        <v>76</v>
      </c>
      <c r="AG22" s="1">
        <v>80</v>
      </c>
      <c r="AH22" s="1">
        <v>76</v>
      </c>
      <c r="AI22" s="1">
        <v>76</v>
      </c>
      <c r="AJ22" s="1">
        <v>80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81491</v>
      </c>
      <c r="C23" s="19" t="s">
        <v>165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menjelaskan tentang gejala hakikat fisika ,pengukuran, vektor,gejala lurus,gerak parabola</v>
      </c>
      <c r="K23" s="28">
        <f t="shared" si="5"/>
        <v>76.333333333333329</v>
      </c>
      <c r="L23" s="28" t="str">
        <f t="shared" si="6"/>
        <v>B</v>
      </c>
      <c r="M23" s="28">
        <f t="shared" si="7"/>
        <v>76.333333333333329</v>
      </c>
      <c r="N23" s="28" t="str">
        <f t="shared" si="8"/>
        <v>B</v>
      </c>
      <c r="O23" s="36">
        <v>2</v>
      </c>
      <c r="P23" s="28" t="str">
        <f t="shared" si="9"/>
        <v>Sangat terampil melakukan membuat karya konsep gejala hakikat fisika,pengukuran ,vektor, gerak lurus,gerak parabola, dan gerak melingkar</v>
      </c>
      <c r="Q23" s="39" t="s">
        <v>8</v>
      </c>
      <c r="R23" s="39" t="s">
        <v>8</v>
      </c>
      <c r="S23" s="18"/>
      <c r="T23" s="1">
        <v>78</v>
      </c>
      <c r="U23" s="1">
        <v>76</v>
      </c>
      <c r="V23" s="1">
        <v>78</v>
      </c>
      <c r="W23" s="1">
        <v>78</v>
      </c>
      <c r="X23" s="1">
        <v>76</v>
      </c>
      <c r="Y23" s="1">
        <v>78</v>
      </c>
      <c r="Z23" s="1"/>
      <c r="AA23" s="1"/>
      <c r="AB23" s="1"/>
      <c r="AC23" s="1"/>
      <c r="AD23" s="1"/>
      <c r="AE23" s="18"/>
      <c r="AF23" s="1">
        <v>70</v>
      </c>
      <c r="AG23" s="1">
        <v>80</v>
      </c>
      <c r="AH23" s="1">
        <v>78</v>
      </c>
      <c r="AI23" s="1">
        <v>80</v>
      </c>
      <c r="AJ23" s="1">
        <v>80</v>
      </c>
      <c r="AK23" s="1">
        <v>70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23346</v>
      </c>
      <c r="FK23" s="78">
        <v>23356</v>
      </c>
    </row>
    <row r="24" spans="1:167">
      <c r="A24" s="19">
        <v>14</v>
      </c>
      <c r="B24" s="19">
        <v>81508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menjelaskan tentang gejala hakikat fisika ,pengukuran, vektor,gejala lurus,gerak parabola</v>
      </c>
      <c r="K24" s="28">
        <f t="shared" si="5"/>
        <v>81.166666666666671</v>
      </c>
      <c r="L24" s="28" t="str">
        <f t="shared" si="6"/>
        <v>B</v>
      </c>
      <c r="M24" s="28">
        <f t="shared" si="7"/>
        <v>81.166666666666671</v>
      </c>
      <c r="N24" s="28" t="str">
        <f t="shared" si="8"/>
        <v>B</v>
      </c>
      <c r="O24" s="36">
        <v>2</v>
      </c>
      <c r="P24" s="28" t="str">
        <f t="shared" si="9"/>
        <v>Sangat terampil melakukan membuat karya konsep gejala hakikat fisika,pengukuran ,vektor, gerak lurus,gerak parabola, dan gerak melingkar</v>
      </c>
      <c r="Q24" s="39" t="s">
        <v>8</v>
      </c>
      <c r="R24" s="39" t="s">
        <v>8</v>
      </c>
      <c r="S24" s="18"/>
      <c r="T24" s="1">
        <v>80</v>
      </c>
      <c r="U24" s="1">
        <v>78</v>
      </c>
      <c r="V24" s="1">
        <v>80</v>
      </c>
      <c r="W24" s="1">
        <v>78</v>
      </c>
      <c r="X24" s="1">
        <v>80</v>
      </c>
      <c r="Y24" s="1">
        <v>85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>
        <v>80</v>
      </c>
      <c r="AK24" s="1">
        <v>87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81525</v>
      </c>
      <c r="C25" s="19" t="s">
        <v>167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hakikat fisika ,pengukuran, vektor,gejala lurus,gerak parabola</v>
      </c>
      <c r="K25" s="28">
        <f t="shared" si="5"/>
        <v>80.333333333333329</v>
      </c>
      <c r="L25" s="28" t="str">
        <f t="shared" si="6"/>
        <v>B</v>
      </c>
      <c r="M25" s="28">
        <f t="shared" si="7"/>
        <v>80.333333333333329</v>
      </c>
      <c r="N25" s="28" t="str">
        <f t="shared" si="8"/>
        <v>B</v>
      </c>
      <c r="O25" s="36">
        <v>2</v>
      </c>
      <c r="P25" s="28" t="str">
        <f t="shared" si="9"/>
        <v>Sangat terampil melakukan membuat karya konsep gejala hakikat fisika,pengukuran ,vektor, gerak lurus,gerak parabola, dan gerak melingkar</v>
      </c>
      <c r="Q25" s="39" t="s">
        <v>8</v>
      </c>
      <c r="R25" s="39" t="s">
        <v>8</v>
      </c>
      <c r="S25" s="18"/>
      <c r="T25" s="1">
        <v>75</v>
      </c>
      <c r="U25" s="1">
        <v>78</v>
      </c>
      <c r="V25" s="1">
        <v>78</v>
      </c>
      <c r="W25" s="1">
        <v>75</v>
      </c>
      <c r="X25" s="1">
        <v>75</v>
      </c>
      <c r="Y25" s="1">
        <v>78</v>
      </c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80</v>
      </c>
      <c r="AI25" s="1">
        <v>78</v>
      </c>
      <c r="AJ25" s="1">
        <v>80</v>
      </c>
      <c r="AK25" s="1">
        <v>86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23347</v>
      </c>
      <c r="FK25" s="78">
        <v>23357</v>
      </c>
    </row>
    <row r="26" spans="1:167">
      <c r="A26" s="19">
        <v>16</v>
      </c>
      <c r="B26" s="19">
        <v>81542</v>
      </c>
      <c r="C26" s="19" t="s">
        <v>168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2</v>
      </c>
      <c r="J26" s="28" t="str">
        <f t="shared" si="4"/>
        <v>Memiliki kemampuan menjelaskan tentang gejala hakikat fisika ,pengukuran, vektor,gejala lurus,gerak parabola</v>
      </c>
      <c r="K26" s="28">
        <f t="shared" si="5"/>
        <v>79.666666666666671</v>
      </c>
      <c r="L26" s="28" t="str">
        <f t="shared" si="6"/>
        <v>B</v>
      </c>
      <c r="M26" s="28">
        <f t="shared" si="7"/>
        <v>79.666666666666671</v>
      </c>
      <c r="N26" s="28" t="str">
        <f t="shared" si="8"/>
        <v>B</v>
      </c>
      <c r="O26" s="36">
        <v>2</v>
      </c>
      <c r="P26" s="28" t="str">
        <f t="shared" si="9"/>
        <v>Sangat terampil melakukan membuat karya konsep gejala hakikat fisika,pengukuran ,vektor, gerak lurus,gerak parabola, dan gerak melingkar</v>
      </c>
      <c r="Q26" s="39" t="s">
        <v>8</v>
      </c>
      <c r="R26" s="39" t="s">
        <v>8</v>
      </c>
      <c r="S26" s="18"/>
      <c r="T26" s="1">
        <v>74</v>
      </c>
      <c r="U26" s="1">
        <v>75</v>
      </c>
      <c r="V26" s="1">
        <v>76</v>
      </c>
      <c r="W26" s="1">
        <v>78</v>
      </c>
      <c r="X26" s="1">
        <v>75</v>
      </c>
      <c r="Y26" s="1">
        <v>72</v>
      </c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>
        <v>80</v>
      </c>
      <c r="AK26" s="1">
        <v>78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81559</v>
      </c>
      <c r="C27" s="19" t="s">
        <v>169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2</v>
      </c>
      <c r="J27" s="28" t="str">
        <f t="shared" si="4"/>
        <v>Memiliki kemampuan menjelaskan tentang gejala hakikat fisika ,pengukuran, vektor,gejala lurus,gerak parabola</v>
      </c>
      <c r="K27" s="28">
        <f t="shared" si="5"/>
        <v>80.333333333333329</v>
      </c>
      <c r="L27" s="28" t="str">
        <f t="shared" si="6"/>
        <v>B</v>
      </c>
      <c r="M27" s="28">
        <f t="shared" si="7"/>
        <v>80.333333333333329</v>
      </c>
      <c r="N27" s="28" t="str">
        <f t="shared" si="8"/>
        <v>B</v>
      </c>
      <c r="O27" s="36">
        <v>2</v>
      </c>
      <c r="P27" s="28" t="str">
        <f t="shared" si="9"/>
        <v>Sangat terampil melakukan membuat karya konsep gejala hakikat fisika,pengukuran ,vektor, gerak lurus,gerak parabola, dan gerak melingkar</v>
      </c>
      <c r="Q27" s="39" t="s">
        <v>8</v>
      </c>
      <c r="R27" s="39" t="s">
        <v>8</v>
      </c>
      <c r="S27" s="18"/>
      <c r="T27" s="1">
        <v>73</v>
      </c>
      <c r="U27" s="1">
        <v>75</v>
      </c>
      <c r="V27" s="1">
        <v>78</v>
      </c>
      <c r="W27" s="1">
        <v>78</v>
      </c>
      <c r="X27" s="1">
        <v>70</v>
      </c>
      <c r="Y27" s="1">
        <v>75</v>
      </c>
      <c r="Z27" s="1"/>
      <c r="AA27" s="1"/>
      <c r="AB27" s="1"/>
      <c r="AC27" s="1"/>
      <c r="AD27" s="1"/>
      <c r="AE27" s="18"/>
      <c r="AF27" s="1">
        <v>76</v>
      </c>
      <c r="AG27" s="1">
        <v>80</v>
      </c>
      <c r="AH27" s="1">
        <v>78</v>
      </c>
      <c r="AI27" s="1">
        <v>80</v>
      </c>
      <c r="AJ27" s="1">
        <v>80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23348</v>
      </c>
      <c r="FK27" s="78">
        <v>23358</v>
      </c>
    </row>
    <row r="28" spans="1:167">
      <c r="A28" s="19">
        <v>18</v>
      </c>
      <c r="B28" s="19">
        <v>81576</v>
      </c>
      <c r="C28" s="19" t="s">
        <v>170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menjelaskan tentang gejala hakikat fisika ,pengukuran, vektor,gejala lurus,gerak parabola</v>
      </c>
      <c r="K28" s="28">
        <f t="shared" si="5"/>
        <v>78.333333333333329</v>
      </c>
      <c r="L28" s="28" t="str">
        <f t="shared" si="6"/>
        <v>B</v>
      </c>
      <c r="M28" s="28">
        <f t="shared" si="7"/>
        <v>78.333333333333329</v>
      </c>
      <c r="N28" s="28" t="str">
        <f t="shared" si="8"/>
        <v>B</v>
      </c>
      <c r="O28" s="36">
        <v>2</v>
      </c>
      <c r="P28" s="28" t="str">
        <f t="shared" si="9"/>
        <v>Sangat terampil melakukan membuat karya konsep gejala hakikat fisika,pengukuran ,vektor, gerak lurus,gerak parabola, dan gerak melingkar</v>
      </c>
      <c r="Q28" s="39" t="s">
        <v>8</v>
      </c>
      <c r="R28" s="39" t="s">
        <v>8</v>
      </c>
      <c r="S28" s="18"/>
      <c r="T28" s="1">
        <v>76</v>
      </c>
      <c r="U28" s="1">
        <v>78</v>
      </c>
      <c r="V28" s="1">
        <v>78</v>
      </c>
      <c r="W28" s="1">
        <v>73</v>
      </c>
      <c r="X28" s="1">
        <v>75</v>
      </c>
      <c r="Y28" s="1">
        <v>78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>
        <v>80</v>
      </c>
      <c r="AK28" s="1">
        <v>70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81593</v>
      </c>
      <c r="C29" s="19" t="s">
        <v>171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menjelaskan tentang gejala hakikat fisika ,pengukuran, vektor,gejala lurus,gerak parabola</v>
      </c>
      <c r="K29" s="28">
        <f t="shared" si="5"/>
        <v>76.333333333333329</v>
      </c>
      <c r="L29" s="28" t="str">
        <f t="shared" si="6"/>
        <v>B</v>
      </c>
      <c r="M29" s="28">
        <f t="shared" si="7"/>
        <v>76.333333333333329</v>
      </c>
      <c r="N29" s="28" t="str">
        <f t="shared" si="8"/>
        <v>B</v>
      </c>
      <c r="O29" s="36">
        <v>2</v>
      </c>
      <c r="P29" s="28" t="str">
        <f t="shared" si="9"/>
        <v>Sangat terampil melakukan membuat karya konsep gejala hakikat fisika,pengukuran ,vektor, gerak lurus,gerak parabola, dan gerak melingkar</v>
      </c>
      <c r="Q29" s="39" t="s">
        <v>8</v>
      </c>
      <c r="R29" s="39" t="s">
        <v>8</v>
      </c>
      <c r="S29" s="18"/>
      <c r="T29" s="1">
        <v>76</v>
      </c>
      <c r="U29" s="1">
        <v>76</v>
      </c>
      <c r="V29" s="1">
        <v>74</v>
      </c>
      <c r="W29" s="1">
        <v>78</v>
      </c>
      <c r="X29" s="1">
        <v>75</v>
      </c>
      <c r="Y29" s="1">
        <v>78</v>
      </c>
      <c r="Z29" s="1"/>
      <c r="AA29" s="1"/>
      <c r="AB29" s="1"/>
      <c r="AC29" s="1"/>
      <c r="AD29" s="1"/>
      <c r="AE29" s="18"/>
      <c r="AF29" s="1">
        <v>70</v>
      </c>
      <c r="AG29" s="1">
        <v>80</v>
      </c>
      <c r="AH29" s="1">
        <v>78</v>
      </c>
      <c r="AI29" s="1">
        <v>80</v>
      </c>
      <c r="AJ29" s="1">
        <v>80</v>
      </c>
      <c r="AK29" s="1">
        <v>70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23349</v>
      </c>
      <c r="FK29" s="78">
        <v>23359</v>
      </c>
    </row>
    <row r="30" spans="1:167">
      <c r="A30" s="19">
        <v>20</v>
      </c>
      <c r="B30" s="19">
        <v>81610</v>
      </c>
      <c r="C30" s="19" t="s">
        <v>172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2</v>
      </c>
      <c r="J30" s="28" t="str">
        <f t="shared" si="4"/>
        <v>Memiliki kemampuan menjelaskan tentang gejala hakikat fisika ,pengukuran, vektor,gejala lurus,gerak parabola</v>
      </c>
      <c r="K30" s="28">
        <f t="shared" si="5"/>
        <v>80.833333333333329</v>
      </c>
      <c r="L30" s="28" t="str">
        <f t="shared" si="6"/>
        <v>B</v>
      </c>
      <c r="M30" s="28">
        <f t="shared" si="7"/>
        <v>80.833333333333329</v>
      </c>
      <c r="N30" s="28" t="str">
        <f t="shared" si="8"/>
        <v>B</v>
      </c>
      <c r="O30" s="36">
        <v>2</v>
      </c>
      <c r="P30" s="28" t="str">
        <f t="shared" si="9"/>
        <v>Sangat terampil melakukan membuat karya konsep gejala hakikat fisika,pengukuran ,vektor, gerak lurus,gerak parabola, dan gerak melingkar</v>
      </c>
      <c r="Q30" s="39" t="s">
        <v>8</v>
      </c>
      <c r="R30" s="39" t="s">
        <v>8</v>
      </c>
      <c r="S30" s="18"/>
      <c r="T30" s="1">
        <v>76</v>
      </c>
      <c r="U30" s="1">
        <v>78</v>
      </c>
      <c r="V30" s="1">
        <v>74</v>
      </c>
      <c r="W30" s="1">
        <v>75</v>
      </c>
      <c r="X30" s="1">
        <v>78</v>
      </c>
      <c r="Y30" s="1">
        <v>70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>
        <v>80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81627</v>
      </c>
      <c r="C31" s="19" t="s">
        <v>173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tentang gejala hakikat fisika ,pengukuran, vektor,gejala lurus,gerak parabola</v>
      </c>
      <c r="K31" s="28">
        <f t="shared" si="5"/>
        <v>77.833333333333329</v>
      </c>
      <c r="L31" s="28" t="str">
        <f t="shared" si="6"/>
        <v>B</v>
      </c>
      <c r="M31" s="28">
        <f t="shared" si="7"/>
        <v>77.833333333333329</v>
      </c>
      <c r="N31" s="28" t="str">
        <f t="shared" si="8"/>
        <v>B</v>
      </c>
      <c r="O31" s="36">
        <v>2</v>
      </c>
      <c r="P31" s="28" t="str">
        <f t="shared" si="9"/>
        <v>Sangat terampil melakukan membuat karya konsep gejala hakikat fisika,pengukuran ,vektor, gerak lurus,gerak parabola, dan gerak melingkar</v>
      </c>
      <c r="Q31" s="39" t="s">
        <v>8</v>
      </c>
      <c r="R31" s="39" t="s">
        <v>8</v>
      </c>
      <c r="S31" s="18"/>
      <c r="T31" s="1">
        <v>80</v>
      </c>
      <c r="U31" s="1">
        <v>78</v>
      </c>
      <c r="V31" s="1">
        <v>80</v>
      </c>
      <c r="W31" s="1">
        <v>76</v>
      </c>
      <c r="X31" s="1">
        <v>76</v>
      </c>
      <c r="Y31" s="1">
        <v>78</v>
      </c>
      <c r="Z31" s="1"/>
      <c r="AA31" s="1"/>
      <c r="AB31" s="1"/>
      <c r="AC31" s="1"/>
      <c r="AD31" s="1"/>
      <c r="AE31" s="18"/>
      <c r="AF31" s="1">
        <v>70</v>
      </c>
      <c r="AG31" s="1">
        <v>80</v>
      </c>
      <c r="AH31" s="1">
        <v>87</v>
      </c>
      <c r="AI31" s="1">
        <v>80</v>
      </c>
      <c r="AJ31" s="1">
        <v>80</v>
      </c>
      <c r="AK31" s="1">
        <v>70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23350</v>
      </c>
      <c r="FK31" s="78">
        <v>23360</v>
      </c>
    </row>
    <row r="32" spans="1:167">
      <c r="A32" s="19">
        <v>22</v>
      </c>
      <c r="B32" s="19">
        <v>81644</v>
      </c>
      <c r="C32" s="19" t="s">
        <v>174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menjelaskan tentang gejala hakikat fisika ,pengukuran, vektor,gejala lurus,gerak parabola</v>
      </c>
      <c r="K32" s="28">
        <f t="shared" si="5"/>
        <v>79.666666666666671</v>
      </c>
      <c r="L32" s="28" t="str">
        <f t="shared" si="6"/>
        <v>B</v>
      </c>
      <c r="M32" s="28">
        <f t="shared" si="7"/>
        <v>79.666666666666671</v>
      </c>
      <c r="N32" s="28" t="str">
        <f t="shared" si="8"/>
        <v>B</v>
      </c>
      <c r="O32" s="36">
        <v>2</v>
      </c>
      <c r="P32" s="28" t="str">
        <f t="shared" si="9"/>
        <v>Sangat terampil melakukan membuat karya konsep gejala hakikat fisika,pengukuran ,vektor, gerak lurus,gerak parabola, dan gerak melingkar</v>
      </c>
      <c r="Q32" s="39" t="s">
        <v>8</v>
      </c>
      <c r="R32" s="39" t="s">
        <v>8</v>
      </c>
      <c r="S32" s="18"/>
      <c r="T32" s="1">
        <v>70</v>
      </c>
      <c r="U32" s="1">
        <v>80</v>
      </c>
      <c r="V32" s="1">
        <v>80</v>
      </c>
      <c r="W32" s="1">
        <v>80</v>
      </c>
      <c r="X32" s="1">
        <v>76</v>
      </c>
      <c r="Y32" s="1">
        <v>80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>
        <v>80</v>
      </c>
      <c r="AK32" s="1">
        <v>78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81661</v>
      </c>
      <c r="C33" s="19" t="s">
        <v>175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menjelaskan tentang gejala hakikat fisika ,pengukuran, vektor,gejala lurus,gerak parabola</v>
      </c>
      <c r="K33" s="28">
        <f t="shared" si="5"/>
        <v>77.666666666666671</v>
      </c>
      <c r="L33" s="28" t="str">
        <f t="shared" si="6"/>
        <v>B</v>
      </c>
      <c r="M33" s="28">
        <f t="shared" si="7"/>
        <v>77.666666666666671</v>
      </c>
      <c r="N33" s="28" t="str">
        <f t="shared" si="8"/>
        <v>B</v>
      </c>
      <c r="O33" s="36">
        <v>2</v>
      </c>
      <c r="P33" s="28" t="str">
        <f t="shared" si="9"/>
        <v>Sangat terampil melakukan membuat karya konsep gejala hakikat fisika,pengukuran ,vektor, gerak lurus,gerak parabola, dan gerak melingkar</v>
      </c>
      <c r="Q33" s="39" t="s">
        <v>8</v>
      </c>
      <c r="R33" s="39" t="s">
        <v>8</v>
      </c>
      <c r="S33" s="18"/>
      <c r="T33" s="1">
        <v>80</v>
      </c>
      <c r="U33" s="1">
        <v>72</v>
      </c>
      <c r="V33" s="1">
        <v>70</v>
      </c>
      <c r="W33" s="1">
        <v>80</v>
      </c>
      <c r="X33" s="1">
        <v>78</v>
      </c>
      <c r="Y33" s="1">
        <v>80</v>
      </c>
      <c r="Z33" s="1"/>
      <c r="AA33" s="1"/>
      <c r="AB33" s="1"/>
      <c r="AC33" s="1"/>
      <c r="AD33" s="1"/>
      <c r="AE33" s="18"/>
      <c r="AF33" s="1">
        <v>76</v>
      </c>
      <c r="AG33" s="1">
        <v>80</v>
      </c>
      <c r="AH33" s="1">
        <v>76</v>
      </c>
      <c r="AI33" s="1">
        <v>76</v>
      </c>
      <c r="AJ33" s="1">
        <v>80</v>
      </c>
      <c r="AK33" s="1">
        <v>78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81678</v>
      </c>
      <c r="C34" s="19" t="s">
        <v>176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menjelaskan tentang gejala hakikat fisika ,pengukuran, vektor,gejala lurus,gerak parabola</v>
      </c>
      <c r="K34" s="28">
        <f t="shared" si="5"/>
        <v>84.166666666666671</v>
      </c>
      <c r="L34" s="28" t="str">
        <f t="shared" si="6"/>
        <v>A</v>
      </c>
      <c r="M34" s="28">
        <f t="shared" si="7"/>
        <v>84.166666666666671</v>
      </c>
      <c r="N34" s="28" t="str">
        <f t="shared" si="8"/>
        <v>A</v>
      </c>
      <c r="O34" s="36">
        <v>2</v>
      </c>
      <c r="P34" s="28" t="str">
        <f t="shared" si="9"/>
        <v>Sangat terampil melakukan membuat karya konsep gejala hakikat fisika,pengukuran ,vektor, gerak lurus,gerak parabola, dan gerak melingkar</v>
      </c>
      <c r="Q34" s="39" t="s">
        <v>8</v>
      </c>
      <c r="R34" s="39" t="s">
        <v>8</v>
      </c>
      <c r="S34" s="18"/>
      <c r="T34" s="1">
        <v>80</v>
      </c>
      <c r="U34" s="1">
        <v>84</v>
      </c>
      <c r="V34" s="1">
        <v>80</v>
      </c>
      <c r="W34" s="1">
        <v>80</v>
      </c>
      <c r="X34" s="1">
        <v>80</v>
      </c>
      <c r="Y34" s="1">
        <v>82</v>
      </c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>
        <v>85</v>
      </c>
      <c r="AJ34" s="1">
        <v>80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81695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menjelaskan tentang gejala hakikat fisika ,pengukuran, vektor,gejala lurus,gerak parabola</v>
      </c>
      <c r="K35" s="28">
        <f t="shared" si="5"/>
        <v>75.833333333333329</v>
      </c>
      <c r="L35" s="28" t="str">
        <f t="shared" si="6"/>
        <v>B</v>
      </c>
      <c r="M35" s="28">
        <f t="shared" si="7"/>
        <v>75.833333333333329</v>
      </c>
      <c r="N35" s="28" t="str">
        <f t="shared" si="8"/>
        <v>B</v>
      </c>
      <c r="O35" s="36">
        <v>2</v>
      </c>
      <c r="P35" s="28" t="str">
        <f t="shared" si="9"/>
        <v>Sangat terampil melakukan membuat karya konsep gejala hakikat fisika,pengukuran ,vektor, gerak lurus,gerak parabola, dan gerak melingkar</v>
      </c>
      <c r="Q35" s="39" t="s">
        <v>8</v>
      </c>
      <c r="R35" s="39" t="s">
        <v>8</v>
      </c>
      <c r="S35" s="18"/>
      <c r="T35" s="1">
        <v>80</v>
      </c>
      <c r="U35" s="1">
        <v>78</v>
      </c>
      <c r="V35" s="1">
        <v>80</v>
      </c>
      <c r="W35" s="1">
        <v>80</v>
      </c>
      <c r="X35" s="1">
        <v>80</v>
      </c>
      <c r="Y35" s="1">
        <v>80</v>
      </c>
      <c r="Z35" s="1"/>
      <c r="AA35" s="1"/>
      <c r="AB35" s="1"/>
      <c r="AC35" s="1"/>
      <c r="AD35" s="1"/>
      <c r="AE35" s="18"/>
      <c r="AF35" s="1">
        <v>70</v>
      </c>
      <c r="AG35" s="1">
        <v>80</v>
      </c>
      <c r="AH35" s="1">
        <v>70</v>
      </c>
      <c r="AI35" s="1">
        <v>70</v>
      </c>
      <c r="AJ35" s="1">
        <v>80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81712</v>
      </c>
      <c r="C36" s="19" t="s">
        <v>178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menjelaskan tentang gejala hakikat fisika ,pengukuran, vektor,gejala lurus,gerak parabola</v>
      </c>
      <c r="K36" s="28">
        <f t="shared" si="5"/>
        <v>84.166666666666671</v>
      </c>
      <c r="L36" s="28" t="str">
        <f t="shared" si="6"/>
        <v>A</v>
      </c>
      <c r="M36" s="28">
        <f t="shared" si="7"/>
        <v>84.166666666666671</v>
      </c>
      <c r="N36" s="28" t="str">
        <f t="shared" si="8"/>
        <v>A</v>
      </c>
      <c r="O36" s="36">
        <v>2</v>
      </c>
      <c r="P36" s="28" t="str">
        <f t="shared" si="9"/>
        <v>Sangat terampil melakukan membuat karya konsep gejala hakikat fisika,pengukuran ,vektor, gerak lurus,gerak parabola, dan gerak melingkar</v>
      </c>
      <c r="Q36" s="39" t="s">
        <v>8</v>
      </c>
      <c r="R36" s="39" t="s">
        <v>8</v>
      </c>
      <c r="S36" s="18"/>
      <c r="T36" s="1">
        <v>80</v>
      </c>
      <c r="U36" s="1">
        <v>78</v>
      </c>
      <c r="V36" s="1">
        <v>80</v>
      </c>
      <c r="W36" s="1">
        <v>80</v>
      </c>
      <c r="X36" s="1">
        <v>76</v>
      </c>
      <c r="Y36" s="1">
        <v>72</v>
      </c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>
        <v>85</v>
      </c>
      <c r="AJ36" s="1">
        <v>80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81729</v>
      </c>
      <c r="C37" s="19" t="s">
        <v>179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menjelaskan tentang gejala hakikat fisika ,pengukuran, vektor,gejala lurus,gerak parabola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>Sangat terampil melakukan membuat karya konsep gejala hakikat fisika,pengukuran ,vektor, gerak lurus,gerak parabola, dan gerak melingkar</v>
      </c>
      <c r="Q37" s="39" t="s">
        <v>8</v>
      </c>
      <c r="R37" s="39" t="s">
        <v>8</v>
      </c>
      <c r="S37" s="18"/>
      <c r="T37" s="1">
        <v>78</v>
      </c>
      <c r="U37" s="1">
        <v>84</v>
      </c>
      <c r="V37" s="1">
        <v>70</v>
      </c>
      <c r="W37" s="1">
        <v>78</v>
      </c>
      <c r="X37" s="1">
        <v>78</v>
      </c>
      <c r="Y37" s="1">
        <v>80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84</v>
      </c>
      <c r="AI37" s="1">
        <v>85</v>
      </c>
      <c r="AJ37" s="1">
        <v>80</v>
      </c>
      <c r="AK37" s="1">
        <v>80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81746</v>
      </c>
      <c r="C38" s="19" t="s">
        <v>180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menjelaskan tentang gejala hakikat fisika ,pengukuran, vektor,gejala lurus,gerak parabola</v>
      </c>
      <c r="K38" s="28">
        <f t="shared" si="5"/>
        <v>80.833333333333329</v>
      </c>
      <c r="L38" s="28" t="str">
        <f t="shared" si="6"/>
        <v>B</v>
      </c>
      <c r="M38" s="28">
        <f t="shared" si="7"/>
        <v>80.833333333333329</v>
      </c>
      <c r="N38" s="28" t="str">
        <f t="shared" si="8"/>
        <v>B</v>
      </c>
      <c r="O38" s="36">
        <v>2</v>
      </c>
      <c r="P38" s="28" t="str">
        <f t="shared" si="9"/>
        <v>Sangat terampil melakukan membuat karya konsep gejala hakikat fisika,pengukuran ,vektor, gerak lurus,gerak parabola, dan gerak melingkar</v>
      </c>
      <c r="Q38" s="39" t="s">
        <v>8</v>
      </c>
      <c r="R38" s="39" t="s">
        <v>8</v>
      </c>
      <c r="S38" s="18"/>
      <c r="T38" s="1">
        <v>70</v>
      </c>
      <c r="U38" s="1">
        <v>78</v>
      </c>
      <c r="V38" s="1">
        <v>80</v>
      </c>
      <c r="W38" s="1">
        <v>78</v>
      </c>
      <c r="X38" s="1">
        <v>70</v>
      </c>
      <c r="Y38" s="1">
        <v>78</v>
      </c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85</v>
      </c>
      <c r="AJ38" s="1">
        <v>80</v>
      </c>
      <c r="AK38" s="1">
        <v>70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81763</v>
      </c>
      <c r="C39" s="19" t="s">
        <v>181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menjelaskan tentang gejala hakikat fisika ,pengukuran, vektor,gejala lurus,gerak parabola</v>
      </c>
      <c r="K39" s="28">
        <f t="shared" si="5"/>
        <v>76.666666666666671</v>
      </c>
      <c r="L39" s="28" t="str">
        <f t="shared" si="6"/>
        <v>B</v>
      </c>
      <c r="M39" s="28">
        <f t="shared" si="7"/>
        <v>76.666666666666671</v>
      </c>
      <c r="N39" s="28" t="str">
        <f t="shared" si="8"/>
        <v>B</v>
      </c>
      <c r="O39" s="36">
        <v>2</v>
      </c>
      <c r="P39" s="28" t="str">
        <f t="shared" si="9"/>
        <v>Sangat terampil melakukan membuat karya konsep gejala hakikat fisika,pengukuran ,vektor, gerak lurus,gerak parabola, dan gerak melingkar</v>
      </c>
      <c r="Q39" s="39" t="s">
        <v>8</v>
      </c>
      <c r="R39" s="39" t="s">
        <v>8</v>
      </c>
      <c r="S39" s="18"/>
      <c r="T39" s="1">
        <v>80</v>
      </c>
      <c r="U39" s="1">
        <v>75</v>
      </c>
      <c r="V39" s="1">
        <v>78</v>
      </c>
      <c r="W39" s="1">
        <v>75</v>
      </c>
      <c r="X39" s="1">
        <v>78</v>
      </c>
      <c r="Y39" s="1">
        <v>75</v>
      </c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70</v>
      </c>
      <c r="AI39" s="1">
        <v>70</v>
      </c>
      <c r="AJ39" s="1">
        <v>80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81780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menjelaskan tentang gejala hakikat fisika ,pengukuran, vektor,gejala lurus,gerak parabola</v>
      </c>
      <c r="K40" s="28">
        <f t="shared" si="5"/>
        <v>80.666666666666671</v>
      </c>
      <c r="L40" s="28" t="str">
        <f t="shared" si="6"/>
        <v>B</v>
      </c>
      <c r="M40" s="28">
        <f t="shared" si="7"/>
        <v>80.666666666666671</v>
      </c>
      <c r="N40" s="28" t="str">
        <f t="shared" si="8"/>
        <v>B</v>
      </c>
      <c r="O40" s="36">
        <v>2</v>
      </c>
      <c r="P40" s="28" t="str">
        <f t="shared" si="9"/>
        <v>Sangat terampil melakukan membuat karya konsep gejala hakikat fisika,pengukuran ,vektor, gerak lurus,gerak parabola, dan gerak melingkar</v>
      </c>
      <c r="Q40" s="39" t="s">
        <v>8</v>
      </c>
      <c r="R40" s="39" t="s">
        <v>8</v>
      </c>
      <c r="S40" s="18"/>
      <c r="T40" s="1">
        <v>78</v>
      </c>
      <c r="U40" s="1">
        <v>78</v>
      </c>
      <c r="V40" s="1">
        <v>80</v>
      </c>
      <c r="W40" s="1">
        <v>80</v>
      </c>
      <c r="X40" s="1">
        <v>86</v>
      </c>
      <c r="Y40" s="1">
        <v>80</v>
      </c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>
        <v>80</v>
      </c>
      <c r="AK40" s="1">
        <v>84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81797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menjelaskan tentang gejala hakikat fisika ,pengukuran, vektor,gejala lurus,gerak parabola</v>
      </c>
      <c r="K41" s="28">
        <f t="shared" si="5"/>
        <v>79.666666666666671</v>
      </c>
      <c r="L41" s="28" t="str">
        <f t="shared" si="6"/>
        <v>B</v>
      </c>
      <c r="M41" s="28">
        <f t="shared" si="7"/>
        <v>79.666666666666671</v>
      </c>
      <c r="N41" s="28" t="str">
        <f t="shared" si="8"/>
        <v>B</v>
      </c>
      <c r="O41" s="36">
        <v>2</v>
      </c>
      <c r="P41" s="28" t="str">
        <f t="shared" si="9"/>
        <v>Sangat terampil melakukan membuat karya konsep gejala hakikat fisika,pengukuran ,vektor, gerak lurus,gerak parabola, dan gerak melingkar</v>
      </c>
      <c r="Q41" s="39" t="s">
        <v>8</v>
      </c>
      <c r="R41" s="39" t="s">
        <v>8</v>
      </c>
      <c r="S41" s="18"/>
      <c r="T41" s="1">
        <v>76</v>
      </c>
      <c r="U41" s="1">
        <v>82</v>
      </c>
      <c r="V41" s="1">
        <v>70</v>
      </c>
      <c r="W41" s="1">
        <v>80</v>
      </c>
      <c r="X41" s="1">
        <v>70</v>
      </c>
      <c r="Y41" s="1">
        <v>78</v>
      </c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>
        <v>80</v>
      </c>
      <c r="AK41" s="1">
        <v>78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81814</v>
      </c>
      <c r="C42" s="19" t="s">
        <v>184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menjelaskan tentang gejala hakikat fisika ,pengukuran, vektor,gejala lurus,gerak parabola</v>
      </c>
      <c r="K42" s="28">
        <f t="shared" si="5"/>
        <v>82.833333333333329</v>
      </c>
      <c r="L42" s="28" t="str">
        <f t="shared" si="6"/>
        <v>B</v>
      </c>
      <c r="M42" s="28">
        <f t="shared" si="7"/>
        <v>82.833333333333329</v>
      </c>
      <c r="N42" s="28" t="str">
        <f t="shared" si="8"/>
        <v>B</v>
      </c>
      <c r="O42" s="36">
        <v>2</v>
      </c>
      <c r="P42" s="28" t="str">
        <f t="shared" si="9"/>
        <v>Sangat terampil melakukan membuat karya konsep gejala hakikat fisika,pengukuran ,vektor, gerak lurus,gerak parabola, dan gerak melingkar</v>
      </c>
      <c r="Q42" s="39" t="s">
        <v>8</v>
      </c>
      <c r="R42" s="39" t="s">
        <v>8</v>
      </c>
      <c r="S42" s="18"/>
      <c r="T42" s="1">
        <v>86</v>
      </c>
      <c r="U42" s="1">
        <v>86</v>
      </c>
      <c r="V42" s="1">
        <v>88</v>
      </c>
      <c r="W42" s="1">
        <v>80</v>
      </c>
      <c r="X42" s="1">
        <v>80</v>
      </c>
      <c r="Y42" s="1">
        <v>80</v>
      </c>
      <c r="Z42" s="1"/>
      <c r="AA42" s="1"/>
      <c r="AB42" s="1"/>
      <c r="AC42" s="1"/>
      <c r="AD42" s="1"/>
      <c r="AE42" s="18"/>
      <c r="AF42" s="1">
        <v>75</v>
      </c>
      <c r="AG42" s="1">
        <v>80</v>
      </c>
      <c r="AH42" s="1">
        <v>86</v>
      </c>
      <c r="AI42" s="1">
        <v>86</v>
      </c>
      <c r="AJ42" s="1">
        <v>80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81831</v>
      </c>
      <c r="C43" s="19" t="s">
        <v>185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menjelaskan tentang gejala hakikat fisika ,pengukuran, vektor,gejala lurus,gerak parabola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Sangat terampil melakukan membuat karya konsep gejala hakikat fisika,pengukuran ,vektor, gerak lurus,gerak parabola, dan gerak melingkar</v>
      </c>
      <c r="Q43" s="39" t="s">
        <v>8</v>
      </c>
      <c r="R43" s="39" t="s">
        <v>8</v>
      </c>
      <c r="S43" s="18"/>
      <c r="T43" s="1">
        <v>80</v>
      </c>
      <c r="U43" s="1">
        <v>78</v>
      </c>
      <c r="V43" s="1">
        <v>80</v>
      </c>
      <c r="W43" s="1">
        <v>80</v>
      </c>
      <c r="X43" s="1">
        <v>78</v>
      </c>
      <c r="Y43" s="1">
        <v>80</v>
      </c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85</v>
      </c>
      <c r="AJ43" s="1">
        <v>80</v>
      </c>
      <c r="AK43" s="1">
        <v>86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81848</v>
      </c>
      <c r="C44" s="19" t="s">
        <v>186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menjelaskan tentang gejala hakikat fisika ,pengukuran, vektor,gejala lurus,gerak parabola</v>
      </c>
      <c r="K44" s="28">
        <f t="shared" si="5"/>
        <v>80.5</v>
      </c>
      <c r="L44" s="28" t="str">
        <f t="shared" si="6"/>
        <v>B</v>
      </c>
      <c r="M44" s="28">
        <f t="shared" si="7"/>
        <v>80.5</v>
      </c>
      <c r="N44" s="28" t="str">
        <f t="shared" si="8"/>
        <v>B</v>
      </c>
      <c r="O44" s="36">
        <v>2</v>
      </c>
      <c r="P44" s="28" t="str">
        <f t="shared" si="9"/>
        <v>Sangat terampil melakukan membuat karya konsep gejala hakikat fisika,pengukuran ,vektor, gerak lurus,gerak parabola, dan gerak melingkar</v>
      </c>
      <c r="Q44" s="39" t="s">
        <v>8</v>
      </c>
      <c r="R44" s="39" t="s">
        <v>8</v>
      </c>
      <c r="S44" s="18"/>
      <c r="T44" s="1">
        <v>80</v>
      </c>
      <c r="U44" s="1">
        <v>75</v>
      </c>
      <c r="V44" s="1">
        <v>86</v>
      </c>
      <c r="W44" s="1">
        <v>75</v>
      </c>
      <c r="X44" s="1">
        <v>80</v>
      </c>
      <c r="Y44" s="1">
        <v>80</v>
      </c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85</v>
      </c>
      <c r="AJ44" s="1">
        <v>80</v>
      </c>
      <c r="AK44" s="1">
        <v>78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81865</v>
      </c>
      <c r="C45" s="19" t="s">
        <v>187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menjelaskan tentang gejala hakikat fisika ,pengukuran, vektor,gejala lurus,gerak parabola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melakukan membuat karya konsep gejala hakikat fisika,pengukuran ,vektor, gerak lurus,gerak parabola, dan gerak melingkar</v>
      </c>
      <c r="Q45" s="39" t="s">
        <v>8</v>
      </c>
      <c r="R45" s="39" t="s">
        <v>8</v>
      </c>
      <c r="S45" s="18"/>
      <c r="T45" s="1">
        <v>80</v>
      </c>
      <c r="U45" s="1">
        <v>78</v>
      </c>
      <c r="V45" s="1">
        <v>80</v>
      </c>
      <c r="W45" s="1">
        <v>78</v>
      </c>
      <c r="X45" s="1">
        <v>80</v>
      </c>
      <c r="Y45" s="1">
        <v>78</v>
      </c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>
        <v>80</v>
      </c>
      <c r="AK45" s="1">
        <v>86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77.828571428571422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5">
    <mergeCell ref="FK31:FK32"/>
    <mergeCell ref="FJ25:FJ26"/>
    <mergeCell ref="FK25:FK26"/>
    <mergeCell ref="FJ27:FJ28"/>
    <mergeCell ref="FK27:FK28"/>
    <mergeCell ref="FJ29:FJ30"/>
    <mergeCell ref="FK29:FK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G27:FG28"/>
    <mergeCell ref="FH27:FH28"/>
    <mergeCell ref="FI27:FI28"/>
    <mergeCell ref="FG29:FG30"/>
    <mergeCell ref="FH29:FH30"/>
    <mergeCell ref="FI29:FI30"/>
    <mergeCell ref="FG23:FG24"/>
    <mergeCell ref="FH23:FH24"/>
    <mergeCell ref="FI23:FI24"/>
    <mergeCell ref="FG25:FG26"/>
    <mergeCell ref="FH25:FH26"/>
    <mergeCell ref="FI25:FI26"/>
    <mergeCell ref="FG19:FG20"/>
    <mergeCell ref="FH19:FH20"/>
    <mergeCell ref="FI19:FI20"/>
    <mergeCell ref="FG21:FG22"/>
    <mergeCell ref="FH21:FH22"/>
    <mergeCell ref="FI21:FI22"/>
    <mergeCell ref="FG15:FG16"/>
    <mergeCell ref="FI13:FI14"/>
    <mergeCell ref="FH15:FH16"/>
    <mergeCell ref="FI15:FI16"/>
    <mergeCell ref="FG17:FG18"/>
    <mergeCell ref="FH17:FH18"/>
    <mergeCell ref="FI17:FI18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43" activePane="bottomRight" state="frozen"/>
      <selection pane="topRight"/>
      <selection pane="bottomLeft"/>
      <selection pane="bottomRight" activeCell="G57" sqref="G5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.140625" bestFit="1" customWidth="1"/>
    <col min="17" max="17" width="8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620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80117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 ,pengukuran, vektor,gejala lurus,gerak parabola</v>
      </c>
      <c r="K11" s="28">
        <f t="shared" ref="K11:K50" si="5">IF((COUNTA(AF11:AO11)&gt;0),AVERAGE(AF11:AO11),"")</f>
        <v>80.833333333333329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80.833333333333329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membuat karya konsep gejala hakikat fisika,pengukuran ,vektor, gerak lurus,gerak parabola, dan gerak melingkar</v>
      </c>
      <c r="Q11" s="39" t="s">
        <v>8</v>
      </c>
      <c r="R11" s="39" t="s">
        <v>8</v>
      </c>
      <c r="S11" s="18"/>
      <c r="T11" s="1">
        <v>80</v>
      </c>
      <c r="U11" s="1">
        <v>78</v>
      </c>
      <c r="V11" s="1">
        <v>80</v>
      </c>
      <c r="W11" s="1">
        <v>85</v>
      </c>
      <c r="X11" s="1">
        <v>76</v>
      </c>
      <c r="Y11" s="1">
        <v>80</v>
      </c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80</v>
      </c>
      <c r="AJ11" s="1">
        <v>80</v>
      </c>
      <c r="AK11" s="1">
        <v>80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80133</v>
      </c>
      <c r="C12" s="19" t="s">
        <v>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menjelaskan tentang gejala hakikat fisika ,pengukuran, vektor,gejala lurus,gerak parabola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Sangat terampil melakukan membuat karya konsep gejala hakikat fisika,pengukuran ,vektor, gerak lurus,gerak parabola, dan gerak melingkar</v>
      </c>
      <c r="Q12" s="39" t="s">
        <v>8</v>
      </c>
      <c r="R12" s="39" t="s">
        <v>8</v>
      </c>
      <c r="S12" s="18"/>
      <c r="T12" s="1">
        <v>75</v>
      </c>
      <c r="U12" s="1">
        <v>78</v>
      </c>
      <c r="V12" s="1">
        <v>80</v>
      </c>
      <c r="W12" s="1">
        <v>78</v>
      </c>
      <c r="X12" s="1">
        <v>75</v>
      </c>
      <c r="Y12" s="1">
        <v>80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>
        <v>85</v>
      </c>
      <c r="AJ12" s="1">
        <v>80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80149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menjelaskan tentang gejala hakikat fisika ,pengukuran, vektor,gejala lurus,gerak parabola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melakukan membuat karya konsep gejala hakikat fisika,pengukuran ,vektor, gerak lurus,gerak parabola, dan gerak melingkar</v>
      </c>
      <c r="Q13" s="39" t="s">
        <v>8</v>
      </c>
      <c r="R13" s="39" t="s">
        <v>8</v>
      </c>
      <c r="S13" s="18"/>
      <c r="T13" s="1">
        <v>78</v>
      </c>
      <c r="U13" s="1">
        <v>78</v>
      </c>
      <c r="V13" s="1">
        <v>80</v>
      </c>
      <c r="W13" s="1">
        <v>80</v>
      </c>
      <c r="X13" s="1">
        <v>80</v>
      </c>
      <c r="Y13" s="1">
        <v>80</v>
      </c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>
        <v>80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41" t="s">
        <v>188</v>
      </c>
      <c r="FI13" s="77" t="s">
        <v>190</v>
      </c>
      <c r="FJ13" s="78">
        <v>23301</v>
      </c>
      <c r="FK13" s="78">
        <v>23311</v>
      </c>
    </row>
    <row r="14" spans="1:167">
      <c r="A14" s="19">
        <v>4</v>
      </c>
      <c r="B14" s="19">
        <v>80165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menjelaskan tentang gejala hakikat fisika ,pengukuran, vektor,gejala lurus,gerak parabola</v>
      </c>
      <c r="K14" s="28">
        <f t="shared" si="5"/>
        <v>79.333333333333329</v>
      </c>
      <c r="L14" s="28" t="str">
        <f t="shared" si="6"/>
        <v>B</v>
      </c>
      <c r="M14" s="28">
        <f t="shared" si="7"/>
        <v>79.333333333333329</v>
      </c>
      <c r="N14" s="28" t="str">
        <f t="shared" si="8"/>
        <v>B</v>
      </c>
      <c r="O14" s="36">
        <v>2</v>
      </c>
      <c r="P14" s="28" t="str">
        <f t="shared" si="9"/>
        <v>Sangat terampil melakukan membuat karya konsep gejala hakikat fisika,pengukuran ,vektor, gerak lurus,gerak parabola, dan gerak melingkar</v>
      </c>
      <c r="Q14" s="39" t="s">
        <v>8</v>
      </c>
      <c r="R14" s="39" t="s">
        <v>8</v>
      </c>
      <c r="S14" s="18"/>
      <c r="T14" s="1">
        <v>70</v>
      </c>
      <c r="U14" s="1">
        <v>78</v>
      </c>
      <c r="V14" s="1">
        <v>78</v>
      </c>
      <c r="W14" s="1">
        <v>75</v>
      </c>
      <c r="X14" s="1">
        <v>80</v>
      </c>
      <c r="Y14" s="1">
        <v>75</v>
      </c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78</v>
      </c>
      <c r="AI14" s="1">
        <v>80</v>
      </c>
      <c r="AJ14" s="1">
        <v>78</v>
      </c>
      <c r="AK14" s="1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41"/>
      <c r="FI14" s="77"/>
      <c r="FJ14" s="78"/>
      <c r="FK14" s="78"/>
    </row>
    <row r="15" spans="1:167">
      <c r="A15" s="19">
        <v>5</v>
      </c>
      <c r="B15" s="19">
        <v>80181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menjelaskan tentang gejala hakikat fisika ,pengukuran, vektor,gejala lurus,gerak parabola</v>
      </c>
      <c r="K15" s="28">
        <f t="shared" si="5"/>
        <v>80.833333333333329</v>
      </c>
      <c r="L15" s="28" t="str">
        <f t="shared" si="6"/>
        <v>B</v>
      </c>
      <c r="M15" s="28">
        <f t="shared" si="7"/>
        <v>80.833333333333329</v>
      </c>
      <c r="N15" s="28" t="str">
        <f t="shared" si="8"/>
        <v>B</v>
      </c>
      <c r="O15" s="36">
        <v>2</v>
      </c>
      <c r="P15" s="28" t="str">
        <f t="shared" si="9"/>
        <v>Sangat terampil melakukan membuat karya konsep gejala hakikat fisika,pengukuran ,vektor, gerak lurus,gerak parabola, dan gerak melingkar</v>
      </c>
      <c r="Q15" s="39" t="s">
        <v>8</v>
      </c>
      <c r="R15" s="39" t="s">
        <v>8</v>
      </c>
      <c r="S15" s="18"/>
      <c r="T15" s="1">
        <v>75</v>
      </c>
      <c r="U15" s="1">
        <v>76</v>
      </c>
      <c r="V15" s="1">
        <v>80</v>
      </c>
      <c r="W15" s="1">
        <v>76</v>
      </c>
      <c r="X15" s="1">
        <v>78</v>
      </c>
      <c r="Y15" s="1">
        <v>80</v>
      </c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80</v>
      </c>
      <c r="AI15" s="1">
        <v>80</v>
      </c>
      <c r="AJ15" s="1">
        <v>80</v>
      </c>
      <c r="AK15" s="1">
        <v>80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189</v>
      </c>
      <c r="FI15" s="77" t="s">
        <v>191</v>
      </c>
      <c r="FJ15" s="78">
        <v>23302</v>
      </c>
      <c r="FK15" s="78">
        <v>23312</v>
      </c>
    </row>
    <row r="16" spans="1:167">
      <c r="A16" s="19">
        <v>6</v>
      </c>
      <c r="B16" s="19">
        <v>80197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menjelaskan tentang gejala hakikat fisika ,pengukuran, vektor,gejala lurus,gerak parabola</v>
      </c>
      <c r="K16" s="28">
        <f t="shared" si="5"/>
        <v>79.333333333333329</v>
      </c>
      <c r="L16" s="28" t="str">
        <f t="shared" si="6"/>
        <v>B</v>
      </c>
      <c r="M16" s="28">
        <f t="shared" si="7"/>
        <v>79.333333333333329</v>
      </c>
      <c r="N16" s="28" t="str">
        <f t="shared" si="8"/>
        <v>B</v>
      </c>
      <c r="O16" s="36">
        <v>2</v>
      </c>
      <c r="P16" s="28" t="str">
        <f t="shared" si="9"/>
        <v>Sangat terampil melakukan membuat karya konsep gejala hakikat fisika,pengukuran ,vektor, gerak lurus,gerak parabola, dan gerak melingkar</v>
      </c>
      <c r="Q16" s="39" t="s">
        <v>8</v>
      </c>
      <c r="R16" s="39" t="s">
        <v>8</v>
      </c>
      <c r="S16" s="18"/>
      <c r="T16" s="1">
        <v>78</v>
      </c>
      <c r="U16" s="1">
        <v>80</v>
      </c>
      <c r="V16" s="1">
        <v>76</v>
      </c>
      <c r="W16" s="1">
        <v>80</v>
      </c>
      <c r="X16" s="1">
        <v>80</v>
      </c>
      <c r="Y16" s="1">
        <v>78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78</v>
      </c>
      <c r="AI16" s="1">
        <v>80</v>
      </c>
      <c r="AJ16" s="1">
        <v>78</v>
      </c>
      <c r="AK16" s="1">
        <v>80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80213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menjelaskan tentang gejala hakikat fisika ,pengukuran, vektor,gejala lurus,gerak parabola</v>
      </c>
      <c r="K17" s="28">
        <f t="shared" si="5"/>
        <v>80.833333333333329</v>
      </c>
      <c r="L17" s="28" t="str">
        <f t="shared" si="6"/>
        <v>B</v>
      </c>
      <c r="M17" s="28">
        <f t="shared" si="7"/>
        <v>80.833333333333329</v>
      </c>
      <c r="N17" s="28" t="str">
        <f t="shared" si="8"/>
        <v>B</v>
      </c>
      <c r="O17" s="36">
        <v>2</v>
      </c>
      <c r="P17" s="28" t="str">
        <f t="shared" si="9"/>
        <v>Sangat terampil melakukan membuat karya konsep gejala hakikat fisika,pengukuran ,vektor, gerak lurus,gerak parabola, dan gerak melingkar</v>
      </c>
      <c r="Q17" s="39" t="s">
        <v>8</v>
      </c>
      <c r="R17" s="39" t="s">
        <v>8</v>
      </c>
      <c r="S17" s="18"/>
      <c r="T17" s="1">
        <v>78</v>
      </c>
      <c r="U17" s="1">
        <v>78</v>
      </c>
      <c r="V17" s="1">
        <v>78</v>
      </c>
      <c r="W17" s="1">
        <v>80</v>
      </c>
      <c r="X17" s="1">
        <v>76</v>
      </c>
      <c r="Y17" s="1">
        <v>80</v>
      </c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80</v>
      </c>
      <c r="AJ17" s="1">
        <v>80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23303</v>
      </c>
      <c r="FK17" s="78">
        <v>23313</v>
      </c>
    </row>
    <row r="18" spans="1:167">
      <c r="A18" s="19">
        <v>8</v>
      </c>
      <c r="B18" s="19">
        <v>80229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menjelaskan tentang gejala hakikat fisika ,pengukuran, vektor,gejala lurus,gerak parabola, dan gerak melingkar</v>
      </c>
      <c r="K18" s="28">
        <f t="shared" si="5"/>
        <v>85.833333333333329</v>
      </c>
      <c r="L18" s="28" t="str">
        <f t="shared" si="6"/>
        <v>A</v>
      </c>
      <c r="M18" s="28">
        <f t="shared" si="7"/>
        <v>85.833333333333329</v>
      </c>
      <c r="N18" s="28" t="str">
        <f t="shared" si="8"/>
        <v>A</v>
      </c>
      <c r="O18" s="36">
        <v>2</v>
      </c>
      <c r="P18" s="28" t="str">
        <f t="shared" si="9"/>
        <v>Sangat terampil melakukan membuat karya konsep gejala hakikat fisika,pengukuran ,vektor, gerak lurus,gerak parabola, dan gerak melingkar</v>
      </c>
      <c r="Q18" s="39" t="s">
        <v>8</v>
      </c>
      <c r="R18" s="39" t="s">
        <v>8</v>
      </c>
      <c r="S18" s="18"/>
      <c r="T18" s="1">
        <v>86</v>
      </c>
      <c r="U18" s="1">
        <v>84</v>
      </c>
      <c r="V18" s="1">
        <v>86</v>
      </c>
      <c r="W18" s="1">
        <v>80</v>
      </c>
      <c r="X18" s="1">
        <v>82</v>
      </c>
      <c r="Y18" s="1">
        <v>86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80</v>
      </c>
      <c r="AI18" s="1">
        <v>90</v>
      </c>
      <c r="AJ18" s="1">
        <v>90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80245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menjelaskan tentang gejala hakikat fisika ,pengukuran, vektor,gejala lurus,gerak parabola</v>
      </c>
      <c r="K19" s="28">
        <f t="shared" si="5"/>
        <v>79.666666666666671</v>
      </c>
      <c r="L19" s="28" t="str">
        <f t="shared" si="6"/>
        <v>B</v>
      </c>
      <c r="M19" s="28">
        <f t="shared" si="7"/>
        <v>79.666666666666671</v>
      </c>
      <c r="N19" s="28" t="str">
        <f t="shared" si="8"/>
        <v>B</v>
      </c>
      <c r="O19" s="36">
        <v>2</v>
      </c>
      <c r="P19" s="28" t="str">
        <f t="shared" si="9"/>
        <v>Sangat terampil melakukan membuat karya konsep gejala hakikat fisika,pengukuran ,vektor, gerak lurus,gerak parabola, dan gerak melingkar</v>
      </c>
      <c r="Q19" s="39" t="s">
        <v>8</v>
      </c>
      <c r="R19" s="39" t="s">
        <v>8</v>
      </c>
      <c r="S19" s="18"/>
      <c r="T19" s="1">
        <v>75</v>
      </c>
      <c r="U19" s="1">
        <v>78</v>
      </c>
      <c r="V19" s="1">
        <v>78</v>
      </c>
      <c r="W19" s="1">
        <v>72</v>
      </c>
      <c r="X19" s="1">
        <v>80</v>
      </c>
      <c r="Y19" s="1">
        <v>76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78</v>
      </c>
      <c r="AI19" s="1">
        <v>80</v>
      </c>
      <c r="AJ19" s="1">
        <v>80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23304</v>
      </c>
      <c r="FK19" s="78">
        <v>23314</v>
      </c>
    </row>
    <row r="20" spans="1:167">
      <c r="A20" s="19">
        <v>10</v>
      </c>
      <c r="B20" s="19">
        <v>80261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menjelaskan tentang gejala hakikat fisika ,pengukuran, vektor,gejala lurus,gerak parabola</v>
      </c>
      <c r="K20" s="28">
        <f t="shared" si="5"/>
        <v>78.333333333333329</v>
      </c>
      <c r="L20" s="28" t="str">
        <f t="shared" si="6"/>
        <v>B</v>
      </c>
      <c r="M20" s="28">
        <f t="shared" si="7"/>
        <v>78.333333333333329</v>
      </c>
      <c r="N20" s="28" t="str">
        <f t="shared" si="8"/>
        <v>B</v>
      </c>
      <c r="O20" s="36">
        <v>2</v>
      </c>
      <c r="P20" s="28" t="str">
        <f t="shared" si="9"/>
        <v>Sangat terampil melakukan membuat karya konsep gejala hakikat fisika,pengukuran ,vektor, gerak lurus,gerak parabola, dan gerak melingkar</v>
      </c>
      <c r="Q20" s="39" t="s">
        <v>8</v>
      </c>
      <c r="R20" s="39" t="s">
        <v>8</v>
      </c>
      <c r="S20" s="18"/>
      <c r="T20" s="1">
        <v>80</v>
      </c>
      <c r="U20" s="1">
        <v>78</v>
      </c>
      <c r="V20" s="1">
        <v>78</v>
      </c>
      <c r="W20" s="1">
        <v>80</v>
      </c>
      <c r="X20" s="1">
        <v>76</v>
      </c>
      <c r="Y20" s="1">
        <v>75</v>
      </c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75</v>
      </c>
      <c r="AI20" s="1">
        <v>80</v>
      </c>
      <c r="AJ20" s="1">
        <v>75</v>
      </c>
      <c r="AK20" s="1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80277</v>
      </c>
      <c r="C21" s="19" t="s">
        <v>75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menjelaskan tentang gejala hakikat fisika ,pengukuran, vektor,gejala lurus,gerak parabola</v>
      </c>
      <c r="K21" s="28">
        <f t="shared" si="5"/>
        <v>80.833333333333329</v>
      </c>
      <c r="L21" s="28" t="str">
        <f t="shared" si="6"/>
        <v>B</v>
      </c>
      <c r="M21" s="28">
        <f t="shared" si="7"/>
        <v>80.833333333333329</v>
      </c>
      <c r="N21" s="28" t="str">
        <f t="shared" si="8"/>
        <v>B</v>
      </c>
      <c r="O21" s="36">
        <v>2</v>
      </c>
      <c r="P21" s="28" t="str">
        <f t="shared" si="9"/>
        <v>Sangat terampil melakukan membuat karya konsep gejala hakikat fisika,pengukuran ,vektor, gerak lurus,gerak parabola, dan gerak melingkar</v>
      </c>
      <c r="Q21" s="39" t="s">
        <v>8</v>
      </c>
      <c r="R21" s="39" t="s">
        <v>8</v>
      </c>
      <c r="S21" s="18"/>
      <c r="T21" s="1">
        <v>78</v>
      </c>
      <c r="U21" s="1">
        <v>76</v>
      </c>
      <c r="V21" s="1">
        <v>78</v>
      </c>
      <c r="W21" s="1">
        <v>76</v>
      </c>
      <c r="X21" s="1">
        <v>78</v>
      </c>
      <c r="Y21" s="1">
        <v>75</v>
      </c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>
        <v>80</v>
      </c>
      <c r="AJ21" s="1">
        <v>80</v>
      </c>
      <c r="AK21" s="1">
        <v>80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23305</v>
      </c>
      <c r="FK21" s="78">
        <v>23315</v>
      </c>
    </row>
    <row r="22" spans="1:167">
      <c r="A22" s="19">
        <v>12</v>
      </c>
      <c r="B22" s="19">
        <v>80293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menjelaskan tentang gejala hakikat fisika ,pengukuran, vektor,gejala lurus,gerak parabola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Sangat terampil melakukan membuat karya konsep gejala hakikat fisika,pengukuran ,vektor, gerak lurus,gerak parabola, dan gerak melingkar</v>
      </c>
      <c r="Q22" s="39" t="s">
        <v>8</v>
      </c>
      <c r="R22" s="39" t="s">
        <v>8</v>
      </c>
      <c r="S22" s="18"/>
      <c r="T22" s="1">
        <v>76</v>
      </c>
      <c r="U22" s="1">
        <v>80</v>
      </c>
      <c r="V22" s="1">
        <v>76</v>
      </c>
      <c r="W22" s="1">
        <v>80</v>
      </c>
      <c r="X22" s="1">
        <v>78</v>
      </c>
      <c r="Y22" s="1">
        <v>78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75</v>
      </c>
      <c r="AI22" s="1">
        <v>85</v>
      </c>
      <c r="AJ22" s="1">
        <v>75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80309</v>
      </c>
      <c r="C23" s="19" t="s">
        <v>77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menjelaskan tentang gejala hakikat fisika ,pengukuran, vektor,gejala lurus,gerak parabola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melakukan membuat karya konsep gejala hakikat fisika,pengukuran ,vektor, gerak lurus,gerak parabola, dan gerak melingkar</v>
      </c>
      <c r="Q23" s="39" t="s">
        <v>8</v>
      </c>
      <c r="R23" s="39" t="s">
        <v>8</v>
      </c>
      <c r="S23" s="18"/>
      <c r="T23" s="1">
        <v>78</v>
      </c>
      <c r="U23" s="1">
        <v>76</v>
      </c>
      <c r="V23" s="1">
        <v>78</v>
      </c>
      <c r="W23" s="1">
        <v>78</v>
      </c>
      <c r="X23" s="1">
        <v>76</v>
      </c>
      <c r="Y23" s="1">
        <v>78</v>
      </c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>
        <v>80</v>
      </c>
      <c r="AK23" s="1">
        <v>80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23306</v>
      </c>
      <c r="FK23" s="78">
        <v>23316</v>
      </c>
    </row>
    <row r="24" spans="1:167">
      <c r="A24" s="19">
        <v>14</v>
      </c>
      <c r="B24" s="19">
        <v>80325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menjelaskan tentang gejala hakikat fisika ,pengukuran, vektor,gejala lurus,gerak parabola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melakukan membuat karya konsep gejala hakikat fisika,pengukuran ,vektor, gerak lurus,gerak parabola, dan gerak melingkar</v>
      </c>
      <c r="Q24" s="39" t="s">
        <v>8</v>
      </c>
      <c r="R24" s="39" t="s">
        <v>8</v>
      </c>
      <c r="S24" s="18"/>
      <c r="T24" s="1">
        <v>80</v>
      </c>
      <c r="U24" s="1">
        <v>78</v>
      </c>
      <c r="V24" s="1">
        <v>80</v>
      </c>
      <c r="W24" s="1">
        <v>78</v>
      </c>
      <c r="X24" s="1">
        <v>80</v>
      </c>
      <c r="Y24" s="1">
        <v>85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75</v>
      </c>
      <c r="AI24" s="1">
        <v>80</v>
      </c>
      <c r="AJ24" s="1">
        <v>85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80341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menjelaskan tentang gejala hakikat fisika ,pengukuran, vektor,gejala lurus,gerak parabola</v>
      </c>
      <c r="K25" s="28">
        <f t="shared" si="5"/>
        <v>80.833333333333329</v>
      </c>
      <c r="L25" s="28" t="str">
        <f t="shared" si="6"/>
        <v>B</v>
      </c>
      <c r="M25" s="28">
        <f t="shared" si="7"/>
        <v>80.833333333333329</v>
      </c>
      <c r="N25" s="28" t="str">
        <f t="shared" si="8"/>
        <v>B</v>
      </c>
      <c r="O25" s="36">
        <v>2</v>
      </c>
      <c r="P25" s="28" t="str">
        <f t="shared" si="9"/>
        <v>Sangat terampil melakukan membuat karya konsep gejala hakikat fisika,pengukuran ,vektor, gerak lurus,gerak parabola, dan gerak melingkar</v>
      </c>
      <c r="Q25" s="39" t="s">
        <v>8</v>
      </c>
      <c r="R25" s="39" t="s">
        <v>8</v>
      </c>
      <c r="S25" s="18"/>
      <c r="T25" s="1">
        <v>75</v>
      </c>
      <c r="U25" s="1">
        <v>78</v>
      </c>
      <c r="V25" s="1">
        <v>78</v>
      </c>
      <c r="W25" s="1">
        <v>75</v>
      </c>
      <c r="X25" s="1">
        <v>75</v>
      </c>
      <c r="Y25" s="1">
        <v>78</v>
      </c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80</v>
      </c>
      <c r="AJ25" s="1">
        <v>80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23307</v>
      </c>
      <c r="FK25" s="78">
        <v>23317</v>
      </c>
    </row>
    <row r="26" spans="1:167">
      <c r="A26" s="19">
        <v>16</v>
      </c>
      <c r="B26" s="19">
        <v>80357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menjelaskan tentang gejala hakikat fisika ,pengukuran, vektor,gejala lurus,gerak parabola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melakukan membuat karya konsep gejala hakikat fisika,pengukuran ,vektor, gerak lurus,gerak parabola, dan gerak melingkar</v>
      </c>
      <c r="Q26" s="39" t="s">
        <v>8</v>
      </c>
      <c r="R26" s="39" t="s">
        <v>8</v>
      </c>
      <c r="S26" s="18"/>
      <c r="T26" s="1">
        <v>76</v>
      </c>
      <c r="U26" s="1">
        <v>78</v>
      </c>
      <c r="V26" s="1">
        <v>78</v>
      </c>
      <c r="W26" s="1">
        <v>78</v>
      </c>
      <c r="X26" s="1">
        <v>70</v>
      </c>
      <c r="Y26" s="1">
        <v>75</v>
      </c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>
        <v>78</v>
      </c>
      <c r="AJ26" s="1">
        <v>78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80373</v>
      </c>
      <c r="C27" s="19" t="s">
        <v>82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2</v>
      </c>
      <c r="J27" s="28" t="str">
        <f t="shared" si="4"/>
        <v>Memiliki kemampuan menjelaskan tentang gejala hakikat fisika ,pengukuran, vektor,gejala lurus,gerak parabola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melakukan membuat karya konsep gejala hakikat fisika,pengukuran ,vektor, gerak lurus,gerak parabola, dan gerak melingkar</v>
      </c>
      <c r="Q27" s="39" t="s">
        <v>8</v>
      </c>
      <c r="R27" s="39" t="s">
        <v>8</v>
      </c>
      <c r="S27" s="18"/>
      <c r="T27" s="1">
        <v>73</v>
      </c>
      <c r="U27" s="1">
        <v>75</v>
      </c>
      <c r="V27" s="1">
        <v>78</v>
      </c>
      <c r="W27" s="1">
        <v>78</v>
      </c>
      <c r="X27" s="1">
        <v>70</v>
      </c>
      <c r="Y27" s="1">
        <v>75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80</v>
      </c>
      <c r="AK27" s="1">
        <v>80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23308</v>
      </c>
      <c r="FK27" s="78">
        <v>23318</v>
      </c>
    </row>
    <row r="28" spans="1:167">
      <c r="A28" s="19">
        <v>18</v>
      </c>
      <c r="B28" s="19">
        <v>80389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menjelaskan tentang gejala hakikat fisika ,pengukuran, vektor,gejala lurus,gerak parabola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Sangat terampil melakukan membuat karya konsep gejala hakikat fisika,pengukuran ,vektor, gerak lurus,gerak parabola, dan gerak melingkar</v>
      </c>
      <c r="Q28" s="39" t="s">
        <v>8</v>
      </c>
      <c r="R28" s="39" t="s">
        <v>8</v>
      </c>
      <c r="S28" s="18"/>
      <c r="T28" s="1">
        <v>76</v>
      </c>
      <c r="U28" s="1">
        <v>78</v>
      </c>
      <c r="V28" s="1">
        <v>78</v>
      </c>
      <c r="W28" s="1">
        <v>73</v>
      </c>
      <c r="X28" s="1">
        <v>75</v>
      </c>
      <c r="Y28" s="1">
        <v>78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80</v>
      </c>
      <c r="AJ28" s="1">
        <v>85</v>
      </c>
      <c r="AK28" s="1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80405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menjelaskan tentang gejala hakikat fisika ,pengukuran, vektor,gejala lurus,gerak parabola</v>
      </c>
      <c r="K29" s="28">
        <f t="shared" si="5"/>
        <v>79.833333333333329</v>
      </c>
      <c r="L29" s="28" t="str">
        <f t="shared" si="6"/>
        <v>B</v>
      </c>
      <c r="M29" s="28">
        <f t="shared" si="7"/>
        <v>79.833333333333329</v>
      </c>
      <c r="N29" s="28" t="str">
        <f t="shared" si="8"/>
        <v>B</v>
      </c>
      <c r="O29" s="36">
        <v>2</v>
      </c>
      <c r="P29" s="28" t="str">
        <f t="shared" si="9"/>
        <v>Sangat terampil melakukan membuat karya konsep gejala hakikat fisika,pengukuran ,vektor, gerak lurus,gerak parabola, dan gerak melingkar</v>
      </c>
      <c r="Q29" s="39" t="s">
        <v>8</v>
      </c>
      <c r="R29" s="39" t="s">
        <v>8</v>
      </c>
      <c r="S29" s="18"/>
      <c r="T29" s="1">
        <v>76</v>
      </c>
      <c r="U29" s="1">
        <v>78</v>
      </c>
      <c r="V29" s="1">
        <v>74</v>
      </c>
      <c r="W29" s="1">
        <v>78</v>
      </c>
      <c r="X29" s="1">
        <v>75</v>
      </c>
      <c r="Y29" s="1">
        <v>78</v>
      </c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78</v>
      </c>
      <c r="AI29" s="1">
        <v>78</v>
      </c>
      <c r="AJ29" s="1">
        <v>80</v>
      </c>
      <c r="AK29" s="1">
        <v>78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23309</v>
      </c>
      <c r="FK29" s="78">
        <v>23319</v>
      </c>
    </row>
    <row r="30" spans="1:167">
      <c r="A30" s="19">
        <v>20</v>
      </c>
      <c r="B30" s="19">
        <v>80421</v>
      </c>
      <c r="C30" s="19" t="s">
        <v>85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2</v>
      </c>
      <c r="J30" s="28" t="str">
        <f t="shared" si="4"/>
        <v>Memiliki kemampuan menjelaskan tentang gejala hakikat fisika ,pengukuran, vektor,gejala lurus,gerak parabola</v>
      </c>
      <c r="K30" s="28">
        <f t="shared" si="5"/>
        <v>79.333333333333329</v>
      </c>
      <c r="L30" s="28" t="str">
        <f t="shared" si="6"/>
        <v>B</v>
      </c>
      <c r="M30" s="28">
        <f t="shared" si="7"/>
        <v>79.333333333333329</v>
      </c>
      <c r="N30" s="28" t="str">
        <f t="shared" si="8"/>
        <v>B</v>
      </c>
      <c r="O30" s="36">
        <v>2</v>
      </c>
      <c r="P30" s="28" t="str">
        <f t="shared" si="9"/>
        <v>Sangat terampil melakukan membuat karya konsep gejala hakikat fisika,pengukuran ,vektor, gerak lurus,gerak parabola, dan gerak melingkar</v>
      </c>
      <c r="Q30" s="39" t="s">
        <v>8</v>
      </c>
      <c r="R30" s="39" t="s">
        <v>8</v>
      </c>
      <c r="S30" s="18"/>
      <c r="T30" s="1">
        <v>76</v>
      </c>
      <c r="U30" s="1">
        <v>78</v>
      </c>
      <c r="V30" s="1">
        <v>74</v>
      </c>
      <c r="W30" s="1">
        <v>75</v>
      </c>
      <c r="X30" s="1">
        <v>78</v>
      </c>
      <c r="Y30" s="1">
        <v>70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78</v>
      </c>
      <c r="AI30" s="1">
        <v>80</v>
      </c>
      <c r="AJ30" s="1">
        <v>78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80437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tentang gejala hakikat fisika ,pengukuran, vektor,gejala lurus,gerak parabola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melakukan membuat karya konsep gejala hakikat fisika,pengukuran ,vektor, gerak lurus,gerak parabola, dan gerak melingkar</v>
      </c>
      <c r="Q31" s="39" t="s">
        <v>8</v>
      </c>
      <c r="R31" s="39" t="s">
        <v>8</v>
      </c>
      <c r="S31" s="18"/>
      <c r="T31" s="1">
        <v>80</v>
      </c>
      <c r="U31" s="1">
        <v>78</v>
      </c>
      <c r="V31" s="1">
        <v>80</v>
      </c>
      <c r="W31" s="1">
        <v>76</v>
      </c>
      <c r="X31" s="1">
        <v>76</v>
      </c>
      <c r="Y31" s="1">
        <v>78</v>
      </c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>
        <v>80</v>
      </c>
      <c r="AK31" s="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23310</v>
      </c>
      <c r="FK31" s="78">
        <v>23320</v>
      </c>
    </row>
    <row r="32" spans="1:167">
      <c r="A32" s="19">
        <v>22</v>
      </c>
      <c r="B32" s="19">
        <v>80453</v>
      </c>
      <c r="C32" s="19" t="s">
        <v>87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menjelaskan tentang gejala hakikat fisika ,pengukuran, vektor,gejala lurus,gerak parabola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melakukan membuat karya konsep gejala hakikat fisika,pengukuran ,vektor, gerak lurus,gerak parabola, dan gerak melingkar</v>
      </c>
      <c r="Q32" s="39" t="s">
        <v>8</v>
      </c>
      <c r="R32" s="39" t="s">
        <v>8</v>
      </c>
      <c r="S32" s="18"/>
      <c r="T32" s="1">
        <v>70</v>
      </c>
      <c r="U32" s="1">
        <v>80</v>
      </c>
      <c r="V32" s="1">
        <v>80</v>
      </c>
      <c r="W32" s="1">
        <v>80</v>
      </c>
      <c r="X32" s="1">
        <v>76</v>
      </c>
      <c r="Y32" s="1">
        <v>80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>
        <v>80</v>
      </c>
      <c r="AK32" s="1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80469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menjelaskan tentang gejala hakikat fisika ,pengukuran, vektor,gejala lurus,gerak parabola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Sangat terampil melakukan membuat karya konsep gejala hakikat fisika,pengukuran ,vektor, gerak lurus,gerak parabola, dan gerak melingkar</v>
      </c>
      <c r="Q33" s="39" t="s">
        <v>8</v>
      </c>
      <c r="R33" s="39" t="s">
        <v>8</v>
      </c>
      <c r="S33" s="18"/>
      <c r="T33" s="1">
        <v>80</v>
      </c>
      <c r="U33" s="1">
        <v>72</v>
      </c>
      <c r="V33" s="1">
        <v>70</v>
      </c>
      <c r="W33" s="1">
        <v>80</v>
      </c>
      <c r="X33" s="1">
        <v>78</v>
      </c>
      <c r="Y33" s="1">
        <v>80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>
        <v>85</v>
      </c>
      <c r="AJ33" s="1">
        <v>80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80485</v>
      </c>
      <c r="C34" s="19" t="s">
        <v>89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menjelaskan tentang gejala hakikat fisika ,pengukuran, vektor,gejala lurus,gerak parabola</v>
      </c>
      <c r="K34" s="28">
        <f t="shared" si="5"/>
        <v>79.333333333333329</v>
      </c>
      <c r="L34" s="28" t="str">
        <f t="shared" si="6"/>
        <v>B</v>
      </c>
      <c r="M34" s="28">
        <f t="shared" si="7"/>
        <v>79.333333333333329</v>
      </c>
      <c r="N34" s="28" t="str">
        <f t="shared" si="8"/>
        <v>B</v>
      </c>
      <c r="O34" s="36">
        <v>2</v>
      </c>
      <c r="P34" s="28" t="str">
        <f t="shared" si="9"/>
        <v>Sangat terampil melakukan membuat karya konsep gejala hakikat fisika,pengukuran ,vektor, gerak lurus,gerak parabola, dan gerak melingkar</v>
      </c>
      <c r="Q34" s="39" t="s">
        <v>8</v>
      </c>
      <c r="R34" s="39" t="s">
        <v>8</v>
      </c>
      <c r="S34" s="18"/>
      <c r="T34" s="1">
        <v>78</v>
      </c>
      <c r="U34" s="1">
        <v>78</v>
      </c>
      <c r="V34" s="1">
        <v>75</v>
      </c>
      <c r="W34" s="1">
        <v>78</v>
      </c>
      <c r="X34" s="1">
        <v>78</v>
      </c>
      <c r="Y34" s="1">
        <v>75</v>
      </c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78</v>
      </c>
      <c r="AI34" s="1">
        <v>80</v>
      </c>
      <c r="AJ34" s="1">
        <v>78</v>
      </c>
      <c r="AK34" s="1">
        <v>80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80501</v>
      </c>
      <c r="C35" s="19" t="s">
        <v>90</v>
      </c>
      <c r="D35" s="18"/>
      <c r="E35" s="28">
        <f t="shared" si="0"/>
        <v>75</v>
      </c>
      <c r="F35" s="28" t="str">
        <f t="shared" si="1"/>
        <v>C</v>
      </c>
      <c r="G35" s="28">
        <f t="shared" si="2"/>
        <v>75</v>
      </c>
      <c r="H35" s="28" t="str">
        <f t="shared" si="3"/>
        <v>C</v>
      </c>
      <c r="I35" s="36">
        <v>2</v>
      </c>
      <c r="J35" s="28" t="str">
        <f t="shared" si="4"/>
        <v>Memiliki kemampuan menjelaskan tentang gejala hakikat fisika ,pengukuran, vektor,gejala lurus,gerak parabola</v>
      </c>
      <c r="K35" s="28">
        <f t="shared" si="5"/>
        <v>78.666666666666671</v>
      </c>
      <c r="L35" s="28" t="str">
        <f t="shared" si="6"/>
        <v>B</v>
      </c>
      <c r="M35" s="28">
        <f t="shared" si="7"/>
        <v>78.666666666666671</v>
      </c>
      <c r="N35" s="28" t="str">
        <f t="shared" si="8"/>
        <v>B</v>
      </c>
      <c r="O35" s="36">
        <v>2</v>
      </c>
      <c r="P35" s="28" t="str">
        <f t="shared" si="9"/>
        <v>Sangat terampil melakukan membuat karya konsep gejala hakikat fisika,pengukuran ,vektor, gerak lurus,gerak parabola, dan gerak melingkar</v>
      </c>
      <c r="Q35" s="39" t="s">
        <v>8</v>
      </c>
      <c r="R35" s="39" t="s">
        <v>8</v>
      </c>
      <c r="S35" s="18"/>
      <c r="T35" s="1">
        <v>70</v>
      </c>
      <c r="U35" s="1">
        <v>78</v>
      </c>
      <c r="V35" s="1">
        <v>80</v>
      </c>
      <c r="W35" s="1">
        <v>76</v>
      </c>
      <c r="X35" s="1">
        <v>75</v>
      </c>
      <c r="Y35" s="1">
        <v>72</v>
      </c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1">
        <v>80</v>
      </c>
      <c r="AI35" s="1">
        <v>78</v>
      </c>
      <c r="AJ35" s="1">
        <v>80</v>
      </c>
      <c r="AK35" s="1">
        <v>78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80517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menjelaskan tentang gejala hakikat fisika ,pengukuran, vektor,gejala lurus,gerak parabola</v>
      </c>
      <c r="K36" s="28">
        <f t="shared" si="5"/>
        <v>79.333333333333329</v>
      </c>
      <c r="L36" s="28" t="str">
        <f t="shared" si="6"/>
        <v>B</v>
      </c>
      <c r="M36" s="28">
        <f t="shared" si="7"/>
        <v>79.333333333333329</v>
      </c>
      <c r="N36" s="28" t="str">
        <f t="shared" si="8"/>
        <v>B</v>
      </c>
      <c r="O36" s="36">
        <v>2</v>
      </c>
      <c r="P36" s="28" t="str">
        <f t="shared" si="9"/>
        <v>Sangat terampil melakukan membuat karya konsep gejala hakikat fisika,pengukuran ,vektor, gerak lurus,gerak parabola, dan gerak melingkar</v>
      </c>
      <c r="Q36" s="39" t="s">
        <v>8</v>
      </c>
      <c r="R36" s="39" t="s">
        <v>8</v>
      </c>
      <c r="S36" s="18"/>
      <c r="T36" s="1">
        <v>80</v>
      </c>
      <c r="U36" s="1">
        <v>78</v>
      </c>
      <c r="V36" s="1">
        <v>80</v>
      </c>
      <c r="W36" s="1">
        <v>75</v>
      </c>
      <c r="X36" s="1">
        <v>76</v>
      </c>
      <c r="Y36" s="1">
        <v>72</v>
      </c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78</v>
      </c>
      <c r="AI36" s="1">
        <v>80</v>
      </c>
      <c r="AJ36" s="1">
        <v>78</v>
      </c>
      <c r="AK36" s="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80533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menjelaskan tentang gejala hakikat fisika ,pengukuran, vektor,gejala lurus,gerak parabola</v>
      </c>
      <c r="K37" s="28">
        <f t="shared" si="5"/>
        <v>80.833333333333329</v>
      </c>
      <c r="L37" s="28" t="str">
        <f t="shared" si="6"/>
        <v>B</v>
      </c>
      <c r="M37" s="28">
        <f t="shared" si="7"/>
        <v>80.833333333333329</v>
      </c>
      <c r="N37" s="28" t="str">
        <f t="shared" si="8"/>
        <v>B</v>
      </c>
      <c r="O37" s="36">
        <v>2</v>
      </c>
      <c r="P37" s="28" t="str">
        <f t="shared" si="9"/>
        <v>Sangat terampil melakukan membuat karya konsep gejala hakikat fisika,pengukuran ,vektor, gerak lurus,gerak parabola, dan gerak melingkar</v>
      </c>
      <c r="Q37" s="39" t="s">
        <v>8</v>
      </c>
      <c r="R37" s="39" t="s">
        <v>8</v>
      </c>
      <c r="S37" s="18"/>
      <c r="T37" s="1">
        <v>78</v>
      </c>
      <c r="U37" s="1">
        <v>84</v>
      </c>
      <c r="V37" s="1">
        <v>70</v>
      </c>
      <c r="W37" s="1">
        <v>78</v>
      </c>
      <c r="X37" s="1">
        <v>78</v>
      </c>
      <c r="Y37" s="1">
        <v>80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>
        <v>80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80549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menjelaskan tentang gejala hakikat fisika ,pengukuran, vektor,gejala lurus,gerak parabola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Sangat terampil melakukan membuat karya konsep gejala hakikat fisika,pengukuran ,vektor, gerak lurus,gerak parabola, dan gerak melingkar</v>
      </c>
      <c r="Q38" s="39" t="s">
        <v>8</v>
      </c>
      <c r="R38" s="39" t="s">
        <v>8</v>
      </c>
      <c r="S38" s="18"/>
      <c r="T38" s="1">
        <v>70</v>
      </c>
      <c r="U38" s="1">
        <v>78</v>
      </c>
      <c r="V38" s="1">
        <v>80</v>
      </c>
      <c r="W38" s="1">
        <v>78</v>
      </c>
      <c r="X38" s="1">
        <v>70</v>
      </c>
      <c r="Y38" s="1">
        <v>78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>
        <v>80</v>
      </c>
      <c r="AK38" s="1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80565</v>
      </c>
      <c r="C39" s="19" t="s">
        <v>94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menjelaskan tentang gejala hakikat fisika ,pengukuran, vektor,gejala lurus,gerak parabola</v>
      </c>
      <c r="K39" s="28">
        <f t="shared" si="5"/>
        <v>78.5</v>
      </c>
      <c r="L39" s="28" t="str">
        <f t="shared" si="6"/>
        <v>B</v>
      </c>
      <c r="M39" s="28">
        <f t="shared" si="7"/>
        <v>78.5</v>
      </c>
      <c r="N39" s="28" t="str">
        <f t="shared" si="8"/>
        <v>B</v>
      </c>
      <c r="O39" s="36">
        <v>2</v>
      </c>
      <c r="P39" s="28" t="str">
        <f t="shared" si="9"/>
        <v>Sangat terampil melakukan membuat karya konsep gejala hakikat fisika,pengukuran ,vektor, gerak lurus,gerak parabola, dan gerak melingkar</v>
      </c>
      <c r="Q39" s="39" t="s">
        <v>8</v>
      </c>
      <c r="R39" s="39" t="s">
        <v>8</v>
      </c>
      <c r="S39" s="18"/>
      <c r="T39" s="1">
        <v>80</v>
      </c>
      <c r="U39" s="1">
        <v>75</v>
      </c>
      <c r="V39" s="1">
        <v>78</v>
      </c>
      <c r="W39" s="1">
        <v>75</v>
      </c>
      <c r="X39" s="1">
        <v>78</v>
      </c>
      <c r="Y39" s="1">
        <v>75</v>
      </c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80</v>
      </c>
      <c r="AI39" s="1">
        <v>75</v>
      </c>
      <c r="AJ39" s="1">
        <v>78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80581</v>
      </c>
      <c r="C40" s="19" t="s">
        <v>95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v>2</v>
      </c>
      <c r="J40" s="28" t="str">
        <f t="shared" si="4"/>
        <v>Memiliki kemampuan menjelaskan tentang gejala hakikat fisika ,pengukuran, vektor,gejala lurus,gerak parabola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Sangat terampil melakukan membuat karya konsep gejala hakikat fisika,pengukuran ,vektor, gerak lurus,gerak parabola, dan gerak melingkar</v>
      </c>
      <c r="Q40" s="39" t="s">
        <v>8</v>
      </c>
      <c r="R40" s="39" t="s">
        <v>8</v>
      </c>
      <c r="S40" s="18"/>
      <c r="T40" s="1">
        <v>78</v>
      </c>
      <c r="U40" s="1">
        <v>74</v>
      </c>
      <c r="V40" s="1">
        <v>72</v>
      </c>
      <c r="W40" s="1">
        <v>75</v>
      </c>
      <c r="X40" s="1">
        <v>70</v>
      </c>
      <c r="Y40" s="1">
        <v>75</v>
      </c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>
        <v>80</v>
      </c>
      <c r="AK40" s="1">
        <v>80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80597</v>
      </c>
      <c r="C41" s="19" t="s">
        <v>96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menjelaskan tentang gejala hakikat fisika ,pengukuran, vektor,gejala lurus,gerak parabola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Sangat terampil melakukan membuat karya konsep gejala hakikat fisika,pengukuran ,vektor, gerak lurus,gerak parabola, dan gerak melingkar</v>
      </c>
      <c r="Q41" s="39" t="s">
        <v>8</v>
      </c>
      <c r="R41" s="39" t="s">
        <v>8</v>
      </c>
      <c r="S41" s="18"/>
      <c r="T41" s="1">
        <v>76</v>
      </c>
      <c r="U41" s="1">
        <v>82</v>
      </c>
      <c r="V41" s="1">
        <v>70</v>
      </c>
      <c r="W41" s="1">
        <v>80</v>
      </c>
      <c r="X41" s="1">
        <v>70</v>
      </c>
      <c r="Y41" s="1">
        <v>78</v>
      </c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>
        <v>80</v>
      </c>
      <c r="AK41" s="1">
        <v>80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80613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menjelaskan tentang gejala hakikat fisika ,pengukuran, vektor,gejala lurus,gerak parabola</v>
      </c>
      <c r="K42" s="28">
        <f t="shared" si="5"/>
        <v>78.666666666666671</v>
      </c>
      <c r="L42" s="28" t="str">
        <f t="shared" si="6"/>
        <v>B</v>
      </c>
      <c r="M42" s="28">
        <f t="shared" si="7"/>
        <v>78.666666666666671</v>
      </c>
      <c r="N42" s="28" t="str">
        <f t="shared" si="8"/>
        <v>B</v>
      </c>
      <c r="O42" s="36">
        <v>2</v>
      </c>
      <c r="P42" s="28" t="str">
        <f t="shared" si="9"/>
        <v>Sangat terampil melakukan membuat karya konsep gejala hakikat fisika,pengukuran ,vektor, gerak lurus,gerak parabola, dan gerak melingkar</v>
      </c>
      <c r="Q42" s="39" t="s">
        <v>8</v>
      </c>
      <c r="R42" s="39" t="s">
        <v>8</v>
      </c>
      <c r="S42" s="18"/>
      <c r="T42" s="1">
        <v>70</v>
      </c>
      <c r="U42" s="1">
        <v>75</v>
      </c>
      <c r="V42" s="1">
        <v>70</v>
      </c>
      <c r="W42" s="1">
        <v>80</v>
      </c>
      <c r="X42" s="1">
        <v>78</v>
      </c>
      <c r="Y42" s="1">
        <v>80</v>
      </c>
      <c r="Z42" s="1"/>
      <c r="AA42" s="1"/>
      <c r="AB42" s="1"/>
      <c r="AC42" s="1"/>
      <c r="AD42" s="1"/>
      <c r="AE42" s="18"/>
      <c r="AF42" s="1">
        <v>75</v>
      </c>
      <c r="AG42" s="1">
        <v>75</v>
      </c>
      <c r="AH42" s="1">
        <v>86</v>
      </c>
      <c r="AI42" s="1">
        <v>75</v>
      </c>
      <c r="AJ42" s="1">
        <v>86</v>
      </c>
      <c r="AK42" s="1">
        <v>75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80629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menjelaskan tentang gejala hakikat fisika ,pengukuran, vektor,gejala lurus,gerak parabola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melakukan membuat karya konsep gejala hakikat fisika,pengukuran ,vektor, gerak lurus,gerak parabola, dan gerak melingkar</v>
      </c>
      <c r="Q43" s="39" t="s">
        <v>8</v>
      </c>
      <c r="R43" s="39" t="s">
        <v>8</v>
      </c>
      <c r="S43" s="18"/>
      <c r="T43" s="1">
        <v>80</v>
      </c>
      <c r="U43" s="1">
        <v>78</v>
      </c>
      <c r="V43" s="1">
        <v>80</v>
      </c>
      <c r="W43" s="1">
        <v>78</v>
      </c>
      <c r="X43" s="1">
        <v>75</v>
      </c>
      <c r="Y43" s="1">
        <v>78</v>
      </c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>
        <v>80</v>
      </c>
      <c r="AK43" s="1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80645</v>
      </c>
      <c r="C44" s="19" t="s">
        <v>99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2</v>
      </c>
      <c r="J44" s="28" t="str">
        <f t="shared" si="4"/>
        <v>Memiliki kemampuan menjelaskan tentang gejala hakikat fisika ,pengukuran, vektor,gejala lurus,gerak parabola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melakukan membuat karya konsep gejala hakikat fisika,pengukuran ,vektor, gerak lurus,gerak parabola, dan gerak melingkar</v>
      </c>
      <c r="Q44" s="39" t="s">
        <v>8</v>
      </c>
      <c r="R44" s="39" t="s">
        <v>8</v>
      </c>
      <c r="S44" s="18"/>
      <c r="T44" s="1">
        <v>70</v>
      </c>
      <c r="U44" s="1">
        <v>75</v>
      </c>
      <c r="V44" s="1">
        <v>70</v>
      </c>
      <c r="W44" s="1">
        <v>75</v>
      </c>
      <c r="X44" s="1">
        <v>75</v>
      </c>
      <c r="Y44" s="1">
        <v>80</v>
      </c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>
        <v>80</v>
      </c>
      <c r="AK44" s="1">
        <v>80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80661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menjelaskan tentang gejala hakikat fisika ,pengukuran, vektor,gejala lurus,gerak parabola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Sangat terampil melakukan membuat karya konsep gejala hakikat fisika,pengukuran ,vektor, gerak lurus,gerak parabola, dan gerak melingkar</v>
      </c>
      <c r="Q45" s="39" t="s">
        <v>8</v>
      </c>
      <c r="R45" s="39" t="s">
        <v>8</v>
      </c>
      <c r="S45" s="18"/>
      <c r="T45" s="1">
        <v>80</v>
      </c>
      <c r="U45" s="1">
        <v>78</v>
      </c>
      <c r="V45" s="1">
        <v>80</v>
      </c>
      <c r="W45" s="1">
        <v>80</v>
      </c>
      <c r="X45" s="1">
        <v>80</v>
      </c>
      <c r="Y45" s="1">
        <v>80</v>
      </c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>
        <v>80</v>
      </c>
      <c r="AK45" s="1">
        <v>80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80677</v>
      </c>
      <c r="C46" s="19" t="s">
        <v>101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menjelaskan tentang gejala hakikat fisika ,pengukuran, vektor,gejala lurus,gerak parabola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melakukan membuat karya konsep gejala hakikat fisika,pengukuran ,vektor, gerak lurus,gerak parabola, dan gerak melingkar</v>
      </c>
      <c r="Q46" s="39" t="s">
        <v>8</v>
      </c>
      <c r="R46" s="39" t="s">
        <v>8</v>
      </c>
      <c r="S46" s="18"/>
      <c r="T46" s="1">
        <v>80</v>
      </c>
      <c r="U46" s="1">
        <v>76</v>
      </c>
      <c r="V46" s="1">
        <v>74</v>
      </c>
      <c r="W46" s="1">
        <v>80</v>
      </c>
      <c r="X46" s="1">
        <v>75</v>
      </c>
      <c r="Y46" s="1">
        <v>80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>
        <v>80</v>
      </c>
      <c r="AK46" s="1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>
        <v>2</v>
      </c>
      <c r="P47" s="28" t="str">
        <f t="shared" si="9"/>
        <v>Sangat terampil melakukan membuat karya konsep gejala hakikat fisika,pengukuran ,vektor, gerak lurus,gerak parabola, dan gerak melingkar</v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77.333333333333329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5">
    <mergeCell ref="FK31:FK32"/>
    <mergeCell ref="FJ25:FJ26"/>
    <mergeCell ref="FK25:FK26"/>
    <mergeCell ref="FJ27:FJ28"/>
    <mergeCell ref="FK27:FK28"/>
    <mergeCell ref="FJ29:FJ30"/>
    <mergeCell ref="FK29:FK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G27:FG28"/>
    <mergeCell ref="FH27:FH28"/>
    <mergeCell ref="FI27:FI28"/>
    <mergeCell ref="FG29:FG30"/>
    <mergeCell ref="FH29:FH30"/>
    <mergeCell ref="FI29:FI30"/>
    <mergeCell ref="FG23:FG24"/>
    <mergeCell ref="FH23:FH24"/>
    <mergeCell ref="FI23:FI24"/>
    <mergeCell ref="FG25:FG26"/>
    <mergeCell ref="FH25:FH26"/>
    <mergeCell ref="FI25:FI26"/>
    <mergeCell ref="FG19:FG20"/>
    <mergeCell ref="FH19:FH20"/>
    <mergeCell ref="FI19:FI20"/>
    <mergeCell ref="FG21:FG22"/>
    <mergeCell ref="FH21:FH22"/>
    <mergeCell ref="FI21:FI22"/>
    <mergeCell ref="FG15:FG16"/>
    <mergeCell ref="FI13:FI14"/>
    <mergeCell ref="FH15:FH16"/>
    <mergeCell ref="FI15:FI16"/>
    <mergeCell ref="FG17:FG18"/>
    <mergeCell ref="FH17:FH18"/>
    <mergeCell ref="FI17:FI18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42" yWindow="610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2</vt:lpstr>
      <vt:lpstr>X-IPS 3</vt:lpstr>
      <vt:lpstr>X-IPS 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INS 11 3138</cp:lastModifiedBy>
  <dcterms:created xsi:type="dcterms:W3CDTF">2015-09-01T09:01:01Z</dcterms:created>
  <dcterms:modified xsi:type="dcterms:W3CDTF">2018-12-11T00:43:39Z</dcterms:modified>
</cp:coreProperties>
</file>