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30" yWindow="510" windowWidth="15480" windowHeight="7620"/>
  </bookViews>
  <sheets>
    <sheet name="X-MIPA 5" sheetId="1" r:id="rId1"/>
    <sheet name="X-MIPA 6" sheetId="2" r:id="rId2"/>
    <sheet name="X-MIPA 7" sheetId="3" r:id="rId3"/>
  </sheets>
  <calcPr calcId="124519"/>
</workbook>
</file>

<file path=xl/calcChain.xml><?xml version="1.0" encoding="utf-8"?>
<calcChain xmlns="http://schemas.openxmlformats.org/spreadsheetml/2006/main">
  <c r="K55" i="3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2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1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M47"/>
  <c r="N47" s="1"/>
  <c r="K47"/>
  <c r="L47" s="1"/>
  <c r="J47"/>
  <c r="H47"/>
  <c r="G47"/>
  <c r="F47"/>
  <c r="E47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3" s="1"/>
  <c r="E11"/>
  <c r="F11" s="1"/>
  <c r="H11" l="1"/>
  <c r="K54"/>
  <c r="K52"/>
  <c r="K53" i="2"/>
  <c r="K54"/>
  <c r="K52"/>
  <c r="H11"/>
  <c r="K53" i="3"/>
  <c r="H11"/>
  <c r="K54"/>
  <c r="K52"/>
</calcChain>
</file>

<file path=xl/sharedStrings.xml><?xml version="1.0" encoding="utf-8"?>
<sst xmlns="http://schemas.openxmlformats.org/spreadsheetml/2006/main" count="551" uniqueCount="193">
  <si>
    <t>DAFTAR NILAI SISWA SMAN 9 SEMARANG SEMESTER GASAL TAHUN PELAJARAN 2016/2017</t>
  </si>
  <si>
    <t>Guru :</t>
  </si>
  <si>
    <t>Dies Hendra WW S.Pd,M.Pd</t>
  </si>
  <si>
    <t>Kelas X-MIPA 5</t>
  </si>
  <si>
    <t>Mapel :</t>
  </si>
  <si>
    <t>Biologi [ Kelompok C (Peminatan) ]</t>
  </si>
  <si>
    <t>didownload 08/12/2016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</si>
  <si>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</si>
  <si>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</si>
  <si>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</si>
  <si>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</si>
  <si>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</si>
  <si>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</si>
  <si>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</si>
  <si>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</si>
  <si>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</si>
  <si>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</si>
  <si>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</si>
  <si>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</si>
  <si>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</si>
  <si>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</si>
  <si>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</si>
  <si>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</si>
  <si>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</si>
  <si>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</si>
  <si>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</si>
  <si>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</si>
  <si>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</si>
  <si>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</si>
  <si>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</si>
  <si>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</si>
  <si>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</si>
  <si>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</si>
  <si>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</si>
  <si>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</si>
  <si>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</si>
  <si>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</si>
  <si>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</si>
  <si>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</si>
  <si>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</si>
  <si>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</si>
  <si>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</si>
  <si>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</si>
  <si>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</si>
  <si>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</si>
  <si>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</si>
  <si>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</si>
  <si>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</si>
  <si>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</si>
  <si>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</si>
  <si>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</si>
  <si>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</si>
  <si>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</si>
  <si>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</si>
  <si>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</si>
  <si>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</si>
  <si>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</si>
  <si>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</si>
  <si>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</si>
  <si>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</si>
  <si>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</si>
  <si>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</si>
  <si>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</si>
  <si>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</si>
  <si>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</si>
  <si>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</si>
  <si>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</si>
  <si>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</si>
  <si>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</si>
  <si>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</si>
  <si>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</si>
  <si>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</si>
  <si>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</si>
  <si>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</si>
  <si>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</si>
  <si>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</si>
  <si>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</si>
  <si>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</si>
  <si>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</si>
  <si>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</si>
  <si>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</si>
  <si>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</si>
  <si>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</si>
  <si>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</si>
  <si>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</si>
  <si>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</si>
  <si>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</si>
  <si>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</si>
  <si>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</si>
  <si>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</si>
  <si>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</si>
  <si>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</si>
  <si>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</si>
  <si>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</si>
  <si>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</si>
  <si>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</si>
  <si>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</si>
  <si>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</si>
  <si>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</si>
  <si>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</si>
  <si>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</si>
  <si>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</si>
  <si>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</si>
  <si>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</si>
  <si>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</si>
  <si>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</si>
  <si>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</si>
  <si>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</si>
  <si>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</si>
  <si>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</si>
  <si>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</si>
  <si>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19671225 200212 1 004</t>
  </si>
  <si>
    <t>Nip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</si>
  <si>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</si>
  <si>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</si>
  <si>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</si>
  <si>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</si>
  <si>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</si>
  <si>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</si>
  <si>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</si>
  <si>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</si>
  <si>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</si>
  <si>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</si>
  <si>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</si>
  <si>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DHIYA&amp;#039;A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</si>
  <si>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</si>
  <si>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</si>
  <si>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</si>
  <si>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</si>
  <si>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</si>
  <si>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</si>
  <si>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</si>
  <si>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</si>
  <si>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</si>
  <si>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</si>
  <si>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</si>
  <si>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</si>
  <si>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</si>
  <si>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</si>
  <si>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</si>
  <si>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</si>
  <si>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</si>
  <si>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</si>
  <si>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</si>
  <si>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</si>
  <si>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</si>
  <si>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</si>
  <si>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</si>
  <si>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</si>
  <si>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</si>
  <si>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</si>
  <si>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</si>
  <si>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</si>
  <si>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</si>
  <si>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</si>
  <si>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</si>
  <si>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</si>
  <si>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</si>
  <si>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</si>
  <si>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</si>
  <si>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</si>
  <si>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</si>
  <si>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</si>
  <si>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</si>
  <si>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</si>
  <si>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</si>
  <si>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</si>
  <si>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</si>
  <si>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</si>
  <si>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ISMIRA WIJAYANTI SUTOPO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</si>
  <si>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</si>
  <si>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</si>
  <si>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</si>
  <si>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</si>
  <si>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</si>
  <si>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</si>
  <si>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</si>
  <si>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</si>
  <si>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</si>
  <si>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</si>
  <si>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</si>
  <si>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AZZAHRA&amp;#039;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</si>
  <si>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</si>
  <si>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</si>
  <si>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</si>
  <si>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</si>
  <si>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</si>
  <si>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</si>
  <si>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</si>
  <si>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Kurang Memahami Kompetensi  Dasar .Protista, dan jamur</t>
  </si>
  <si>
    <t>Memahami Kompetensi  Dasar Objek Biologi,Keanekaragaman Hayati.Virus.Prokariota,Protista dan jamur</t>
  </si>
  <si>
    <t>Mampu mengklasifikasikan macam-macam tumbuhan, dan mengamati berbagai macam protista  dengan mikroskup</t>
  </si>
  <si>
    <t>Kurang mampu mengklasifikasikan macam-macam tumbuhan, dan mengamati berbagai macam protista  dengan mikroskup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</si>
</sst>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F11" activePane="bottomRight" state="frozen"/>
      <selection pane="topRight"/>
      <selection pane="bottomLeft"/>
      <selection pane="bottomRight" activeCell="U52" sqref="U5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64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5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2356</v>
      </c>
      <c r="C11" s="19" t="s">
        <v>53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Memahami Kompetensi  Dasar Objek Biologi,Keanekaragaman Hayati.Virus.Prokariota,Protista dan jamur</v>
      </c>
      <c r="K11" s="19">
        <f t="shared" ref="K11:K50" si="4">IF((COUNTA(AF11:AN11)&gt;0),AVERAGE(AF11:AN11),"")</f>
        <v>86.666666666666671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86.666666666666671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mengklasifikasikan macam-macam tumbuhan, dan mengamati berbagai macam protista  dengan mikroskup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78</v>
      </c>
      <c r="U11" s="1">
        <v>78</v>
      </c>
      <c r="V11" s="1">
        <v>76</v>
      </c>
      <c r="W11" s="1">
        <v>76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2372</v>
      </c>
      <c r="C12" s="19" t="s">
        <v>56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1</v>
      </c>
      <c r="J12" s="19" t="str">
        <f t="shared" si="3"/>
        <v>Memahami Kompetensi  Dasar Objek Biologi,Keanekaragaman Hayati.Virus.Prokariota,Protista dan jamur</v>
      </c>
      <c r="K12" s="19">
        <f t="shared" si="4"/>
        <v>86.666666666666671</v>
      </c>
      <c r="L12" s="19" t="str">
        <f t="shared" si="5"/>
        <v>A</v>
      </c>
      <c r="M12" s="19">
        <f t="shared" si="6"/>
        <v>86.666666666666671</v>
      </c>
      <c r="N12" s="19" t="str">
        <f t="shared" si="7"/>
        <v>A</v>
      </c>
      <c r="O12" s="35">
        <v>1</v>
      </c>
      <c r="P12" s="19" t="str">
        <f t="shared" si="8"/>
        <v>Mampu mengklasifikasikan macam-macam tumbuhan, dan mengamati berbagai macam protista  dengan mikroskup</v>
      </c>
      <c r="Q12" s="19" t="str">
        <f t="shared" si="9"/>
        <v>A</v>
      </c>
      <c r="R12" s="19" t="str">
        <f t="shared" si="10"/>
        <v/>
      </c>
      <c r="S12" s="18"/>
      <c r="T12" s="1">
        <v>78</v>
      </c>
      <c r="U12" s="1">
        <v>78</v>
      </c>
      <c r="V12" s="1">
        <v>80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2388</v>
      </c>
      <c r="C13" s="19" t="s">
        <v>65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1</v>
      </c>
      <c r="J13" s="19" t="str">
        <f t="shared" si="3"/>
        <v>Memahami Kompetensi  Dasar Objek Biologi,Keanekaragaman Hayati.Virus.Prokariota,Protista dan jamur</v>
      </c>
      <c r="K13" s="19">
        <f t="shared" si="4"/>
        <v>90</v>
      </c>
      <c r="L13" s="19" t="str">
        <f t="shared" si="5"/>
        <v>A</v>
      </c>
      <c r="M13" s="19">
        <f t="shared" si="6"/>
        <v>90</v>
      </c>
      <c r="N13" s="19" t="str">
        <f t="shared" si="7"/>
        <v>A</v>
      </c>
      <c r="O13" s="35">
        <v>1</v>
      </c>
      <c r="P13" s="19" t="str">
        <f t="shared" si="8"/>
        <v>Mampu mengklasifikasikan macam-macam tumbuhan, dan mengamati berbagai macam protista  dengan mikroskup</v>
      </c>
      <c r="Q13" s="19" t="str">
        <f t="shared" si="9"/>
        <v>A</v>
      </c>
      <c r="R13" s="19" t="str">
        <f t="shared" si="10"/>
        <v/>
      </c>
      <c r="S13" s="18"/>
      <c r="T13" s="1">
        <v>80</v>
      </c>
      <c r="U13" s="1">
        <v>80</v>
      </c>
      <c r="V13" s="1">
        <v>80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190</v>
      </c>
      <c r="FI13" s="73" t="s">
        <v>191</v>
      </c>
      <c r="FJ13" s="74">
        <v>2201</v>
      </c>
      <c r="FK13" s="74">
        <v>2211</v>
      </c>
    </row>
    <row r="14" spans="1:167">
      <c r="A14" s="19">
        <v>4</v>
      </c>
      <c r="B14" s="19">
        <v>2404</v>
      </c>
      <c r="C14" s="19" t="s">
        <v>66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1</v>
      </c>
      <c r="J14" s="19" t="str">
        <f t="shared" si="3"/>
        <v>Memahami Kompetensi  Dasar Objek Biologi,Keanekaragaman Hayati.Virus.Prokariota,Protista dan jamur</v>
      </c>
      <c r="K14" s="19">
        <f t="shared" si="4"/>
        <v>86.666666666666671</v>
      </c>
      <c r="L14" s="19" t="str">
        <f t="shared" si="5"/>
        <v>A</v>
      </c>
      <c r="M14" s="19">
        <f t="shared" si="6"/>
        <v>86.666666666666671</v>
      </c>
      <c r="N14" s="19" t="str">
        <f t="shared" si="7"/>
        <v>A</v>
      </c>
      <c r="O14" s="35">
        <v>1</v>
      </c>
      <c r="P14" s="19" t="str">
        <f t="shared" si="8"/>
        <v>Mampu mengklasifikasikan macam-macam tumbuhan, dan mengamati berbagai macam protista  dengan mikroskup</v>
      </c>
      <c r="Q14" s="19" t="str">
        <f t="shared" si="9"/>
        <v>A</v>
      </c>
      <c r="R14" s="19" t="str">
        <f t="shared" si="10"/>
        <v/>
      </c>
      <c r="S14" s="18"/>
      <c r="T14" s="1">
        <v>78</v>
      </c>
      <c r="U14" s="1">
        <v>78</v>
      </c>
      <c r="V14" s="1">
        <v>76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2420</v>
      </c>
      <c r="C15" s="19" t="s">
        <v>67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1</v>
      </c>
      <c r="J15" s="19" t="str">
        <f t="shared" si="3"/>
        <v>Memahami Kompetensi  Dasar Objek Biologi,Keanekaragaman Hayati.Virus.Prokariota,Protista dan jamur</v>
      </c>
      <c r="K15" s="19">
        <f t="shared" si="4"/>
        <v>86.666666666666671</v>
      </c>
      <c r="L15" s="19" t="str">
        <f t="shared" si="5"/>
        <v>A</v>
      </c>
      <c r="M15" s="19">
        <f t="shared" si="6"/>
        <v>86.666666666666671</v>
      </c>
      <c r="N15" s="19" t="str">
        <f t="shared" si="7"/>
        <v>A</v>
      </c>
      <c r="O15" s="35">
        <v>1</v>
      </c>
      <c r="P15" s="19" t="str">
        <f t="shared" si="8"/>
        <v>Mampu mengklasifikasikan macam-macam tumbuhan, dan mengamati berbagai macam protista  dengan mikroskup</v>
      </c>
      <c r="Q15" s="19" t="str">
        <f t="shared" si="9"/>
        <v>A</v>
      </c>
      <c r="R15" s="19" t="str">
        <f t="shared" si="10"/>
        <v/>
      </c>
      <c r="S15" s="18"/>
      <c r="T15" s="1">
        <v>78</v>
      </c>
      <c r="U15" s="1">
        <v>78</v>
      </c>
      <c r="V15" s="1">
        <v>76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189</v>
      </c>
      <c r="FI15" s="73"/>
      <c r="FJ15" s="74">
        <v>2202</v>
      </c>
      <c r="FK15" s="74">
        <v>2212</v>
      </c>
    </row>
    <row r="16" spans="1:167">
      <c r="A16" s="19">
        <v>6</v>
      </c>
      <c r="B16" s="19">
        <v>2436</v>
      </c>
      <c r="C16" s="19" t="s">
        <v>68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1</v>
      </c>
      <c r="J16" s="19" t="str">
        <f t="shared" si="3"/>
        <v>Memahami Kompetensi  Dasar Objek Biologi,Keanekaragaman Hayati.Virus.Prokariota,Protista dan jamur</v>
      </c>
      <c r="K16" s="19">
        <f t="shared" si="4"/>
        <v>90</v>
      </c>
      <c r="L16" s="19" t="str">
        <f t="shared" si="5"/>
        <v>A</v>
      </c>
      <c r="M16" s="19">
        <f t="shared" si="6"/>
        <v>90</v>
      </c>
      <c r="N16" s="19" t="str">
        <f t="shared" si="7"/>
        <v>A</v>
      </c>
      <c r="O16" s="35">
        <v>1</v>
      </c>
      <c r="P16" s="19" t="str">
        <f t="shared" si="8"/>
        <v>Mampu mengklasifikasikan macam-macam tumbuhan, dan mengamati berbagai macam protista  dengan mikroskup</v>
      </c>
      <c r="Q16" s="19" t="str">
        <f t="shared" si="9"/>
        <v>A</v>
      </c>
      <c r="R16" s="19" t="str">
        <f t="shared" si="10"/>
        <v/>
      </c>
      <c r="S16" s="18"/>
      <c r="T16" s="1">
        <v>80</v>
      </c>
      <c r="U16" s="1">
        <v>80</v>
      </c>
      <c r="V16" s="1">
        <v>80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2452</v>
      </c>
      <c r="C17" s="19" t="s">
        <v>69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1</v>
      </c>
      <c r="J17" s="19" t="str">
        <f t="shared" si="3"/>
        <v>Memahami Kompetensi  Dasar Objek Biologi,Keanekaragaman Hayati.Virus.Prokariota,Protista dan jamur</v>
      </c>
      <c r="K17" s="19">
        <f t="shared" si="4"/>
        <v>86.666666666666671</v>
      </c>
      <c r="L17" s="19" t="str">
        <f t="shared" si="5"/>
        <v>A</v>
      </c>
      <c r="M17" s="19">
        <f t="shared" si="6"/>
        <v>86.666666666666671</v>
      </c>
      <c r="N17" s="19" t="str">
        <f t="shared" si="7"/>
        <v>A</v>
      </c>
      <c r="O17" s="35">
        <v>1</v>
      </c>
      <c r="P17" s="19" t="str">
        <f t="shared" si="8"/>
        <v>Mampu mengklasifikasikan macam-macam tumbuhan, dan mengamati berbagai macam protista  dengan mikroskup</v>
      </c>
      <c r="Q17" s="19" t="str">
        <f t="shared" si="9"/>
        <v>A</v>
      </c>
      <c r="R17" s="19" t="str">
        <f t="shared" si="10"/>
        <v/>
      </c>
      <c r="S17" s="18"/>
      <c r="T17" s="1">
        <v>78</v>
      </c>
      <c r="U17" s="1">
        <v>78</v>
      </c>
      <c r="V17" s="1">
        <v>80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2203</v>
      </c>
      <c r="FK17" s="74">
        <v>2213</v>
      </c>
    </row>
    <row r="18" spans="1:167">
      <c r="A18" s="19">
        <v>8</v>
      </c>
      <c r="B18" s="19">
        <v>2484</v>
      </c>
      <c r="C18" s="19" t="s">
        <v>70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1</v>
      </c>
      <c r="J18" s="19" t="str">
        <f t="shared" si="3"/>
        <v>Memahami Kompetensi  Dasar Objek Biologi,Keanekaragaman Hayati.Virus.Prokariota,Protista dan jamur</v>
      </c>
      <c r="K18" s="19">
        <f t="shared" si="4"/>
        <v>90</v>
      </c>
      <c r="L18" s="19" t="str">
        <f t="shared" si="5"/>
        <v>A</v>
      </c>
      <c r="M18" s="19">
        <f t="shared" si="6"/>
        <v>90</v>
      </c>
      <c r="N18" s="19" t="str">
        <f t="shared" si="7"/>
        <v>A</v>
      </c>
      <c r="O18" s="35">
        <v>1</v>
      </c>
      <c r="P18" s="19" t="str">
        <f t="shared" si="8"/>
        <v>Mampu mengklasifikasikan macam-macam tumbuhan, dan mengamati berbagai macam protista  dengan mikroskup</v>
      </c>
      <c r="Q18" s="19" t="str">
        <f t="shared" si="9"/>
        <v>A</v>
      </c>
      <c r="R18" s="19" t="str">
        <f t="shared" si="10"/>
        <v/>
      </c>
      <c r="S18" s="18"/>
      <c r="T18" s="1">
        <v>80</v>
      </c>
      <c r="U18" s="1">
        <v>80</v>
      </c>
      <c r="V18" s="1">
        <v>80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2500</v>
      </c>
      <c r="C19" s="19" t="s">
        <v>71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1</v>
      </c>
      <c r="J19" s="19" t="str">
        <f t="shared" si="3"/>
        <v>Memahami Kompetensi  Dasar Objek Biologi,Keanekaragaman Hayati.Virus.Prokariota,Protista dan jamur</v>
      </c>
      <c r="K19" s="19">
        <f t="shared" si="4"/>
        <v>83.333333333333329</v>
      </c>
      <c r="L19" s="19" t="str">
        <f t="shared" si="5"/>
        <v>B</v>
      </c>
      <c r="M19" s="19">
        <f t="shared" si="6"/>
        <v>83.333333333333329</v>
      </c>
      <c r="N19" s="19" t="str">
        <f t="shared" si="7"/>
        <v>B</v>
      </c>
      <c r="O19" s="35">
        <v>1</v>
      </c>
      <c r="P19" s="19" t="str">
        <f t="shared" si="8"/>
        <v>Mampu mengklasifikasikan macam-macam tumbuhan, dan mengamati berbagai macam protista  dengan mikroskup</v>
      </c>
      <c r="Q19" s="19" t="str">
        <f t="shared" si="9"/>
        <v>A</v>
      </c>
      <c r="R19" s="19" t="str">
        <f t="shared" si="10"/>
        <v/>
      </c>
      <c r="S19" s="18"/>
      <c r="T19" s="1">
        <v>78</v>
      </c>
      <c r="U19" s="1">
        <v>78</v>
      </c>
      <c r="V19" s="1">
        <v>76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2204</v>
      </c>
      <c r="FK19" s="74">
        <v>2214</v>
      </c>
    </row>
    <row r="20" spans="1:167">
      <c r="A20" s="19">
        <v>10</v>
      </c>
      <c r="B20" s="19">
        <v>2516</v>
      </c>
      <c r="C20" s="19" t="s">
        <v>72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1</v>
      </c>
      <c r="J20" s="19" t="str">
        <f t="shared" si="3"/>
        <v>Memahami Kompetensi  Dasar Objek Biologi,Keanekaragaman Hayati.Virus.Prokariota,Protista dan jamur</v>
      </c>
      <c r="K20" s="19">
        <f t="shared" si="4"/>
        <v>90</v>
      </c>
      <c r="L20" s="19" t="str">
        <f t="shared" si="5"/>
        <v>A</v>
      </c>
      <c r="M20" s="19">
        <f t="shared" si="6"/>
        <v>90</v>
      </c>
      <c r="N20" s="19" t="str">
        <f t="shared" si="7"/>
        <v>A</v>
      </c>
      <c r="O20" s="35">
        <v>1</v>
      </c>
      <c r="P20" s="19" t="str">
        <f t="shared" si="8"/>
        <v>Mampu mengklasifikasikan macam-macam tumbuhan, dan mengamati berbagai macam protista  dengan mikroskup</v>
      </c>
      <c r="Q20" s="19" t="str">
        <f t="shared" si="9"/>
        <v>A</v>
      </c>
      <c r="R20" s="19" t="str">
        <f t="shared" si="10"/>
        <v/>
      </c>
      <c r="S20" s="18"/>
      <c r="T20" s="1">
        <v>80</v>
      </c>
      <c r="U20" s="1">
        <v>80</v>
      </c>
      <c r="V20" s="1">
        <v>80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2532</v>
      </c>
      <c r="C21" s="19" t="s">
        <v>73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1</v>
      </c>
      <c r="J21" s="19" t="str">
        <f t="shared" si="3"/>
        <v>Memahami Kompetensi  Dasar Objek Biologi,Keanekaragaman Hayati.Virus.Prokariota,Protista dan jamur</v>
      </c>
      <c r="K21" s="19">
        <f t="shared" si="4"/>
        <v>86.666666666666671</v>
      </c>
      <c r="L21" s="19" t="str">
        <f t="shared" si="5"/>
        <v>A</v>
      </c>
      <c r="M21" s="19">
        <f t="shared" si="6"/>
        <v>86.666666666666671</v>
      </c>
      <c r="N21" s="19" t="str">
        <f t="shared" si="7"/>
        <v>A</v>
      </c>
      <c r="O21" s="35">
        <v>1</v>
      </c>
      <c r="P21" s="19" t="str">
        <f t="shared" si="8"/>
        <v>Mampu mengklasifikasikan macam-macam tumbuhan, dan mengamati berbagai macam protista  dengan mikroskup</v>
      </c>
      <c r="Q21" s="19" t="str">
        <f t="shared" si="9"/>
        <v>A</v>
      </c>
      <c r="R21" s="19" t="str">
        <f t="shared" si="10"/>
        <v/>
      </c>
      <c r="S21" s="18"/>
      <c r="T21" s="1">
        <v>78</v>
      </c>
      <c r="U21" s="1">
        <v>78</v>
      </c>
      <c r="V21" s="1">
        <v>76</v>
      </c>
      <c r="W21" s="1">
        <v>74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2205</v>
      </c>
      <c r="FK21" s="74">
        <v>2215</v>
      </c>
    </row>
    <row r="22" spans="1:167">
      <c r="A22" s="19">
        <v>12</v>
      </c>
      <c r="B22" s="19">
        <v>2548</v>
      </c>
      <c r="C22" s="19" t="s">
        <v>74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1</v>
      </c>
      <c r="J22" s="19" t="str">
        <f t="shared" si="3"/>
        <v>Memahami Kompetensi  Dasar Objek Biologi,Keanekaragaman Hayati.Virus.Prokariota,Protista dan jamur</v>
      </c>
      <c r="K22" s="19">
        <f t="shared" si="4"/>
        <v>86.666666666666671</v>
      </c>
      <c r="L22" s="19" t="str">
        <f t="shared" si="5"/>
        <v>A</v>
      </c>
      <c r="M22" s="19">
        <f t="shared" si="6"/>
        <v>86.666666666666671</v>
      </c>
      <c r="N22" s="19" t="str">
        <f t="shared" si="7"/>
        <v>A</v>
      </c>
      <c r="O22" s="35">
        <v>1</v>
      </c>
      <c r="P22" s="19" t="str">
        <f t="shared" si="8"/>
        <v>Mampu mengklasifikasikan macam-macam tumbuhan, dan mengamati berbagai macam protista  dengan mikroskup</v>
      </c>
      <c r="Q22" s="19" t="str">
        <f t="shared" si="9"/>
        <v>A</v>
      </c>
      <c r="R22" s="19" t="str">
        <f t="shared" si="10"/>
        <v/>
      </c>
      <c r="S22" s="18"/>
      <c r="T22" s="1">
        <v>78</v>
      </c>
      <c r="U22" s="1">
        <v>78</v>
      </c>
      <c r="V22" s="1">
        <v>80</v>
      </c>
      <c r="W22" s="1">
        <v>74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2564</v>
      </c>
      <c r="C23" s="19" t="s">
        <v>75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1</v>
      </c>
      <c r="J23" s="19" t="str">
        <f t="shared" si="3"/>
        <v>Memahami Kompetensi  Dasar Objek Biologi,Keanekaragaman Hayati.Virus.Prokariota,Protista dan jamur</v>
      </c>
      <c r="K23" s="19">
        <f t="shared" si="4"/>
        <v>90</v>
      </c>
      <c r="L23" s="19" t="str">
        <f t="shared" si="5"/>
        <v>A</v>
      </c>
      <c r="M23" s="19">
        <f t="shared" si="6"/>
        <v>90</v>
      </c>
      <c r="N23" s="19" t="str">
        <f t="shared" si="7"/>
        <v>A</v>
      </c>
      <c r="O23" s="35">
        <v>1</v>
      </c>
      <c r="P23" s="19" t="str">
        <f t="shared" si="8"/>
        <v>Mampu mengklasifikasikan macam-macam tumbuhan, dan mengamati berbagai macam protista  dengan mikroskup</v>
      </c>
      <c r="Q23" s="19" t="str">
        <f t="shared" si="9"/>
        <v>A</v>
      </c>
      <c r="R23" s="19" t="str">
        <f t="shared" si="10"/>
        <v/>
      </c>
      <c r="S23" s="18"/>
      <c r="T23" s="1">
        <v>83</v>
      </c>
      <c r="U23" s="1">
        <v>83</v>
      </c>
      <c r="V23" s="1">
        <v>80</v>
      </c>
      <c r="W23" s="1">
        <v>74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2206</v>
      </c>
      <c r="FK23" s="74">
        <v>2216</v>
      </c>
    </row>
    <row r="24" spans="1:167">
      <c r="A24" s="19">
        <v>14</v>
      </c>
      <c r="B24" s="19">
        <v>2580</v>
      </c>
      <c r="C24" s="19" t="s">
        <v>76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1</v>
      </c>
      <c r="J24" s="19" t="str">
        <f t="shared" si="3"/>
        <v>Memahami Kompetensi  Dasar Objek Biologi,Keanekaragaman Hayati.Virus.Prokariota,Protista dan jamur</v>
      </c>
      <c r="K24" s="19">
        <f t="shared" si="4"/>
        <v>90</v>
      </c>
      <c r="L24" s="19" t="str">
        <f t="shared" si="5"/>
        <v>A</v>
      </c>
      <c r="M24" s="19">
        <f t="shared" si="6"/>
        <v>90</v>
      </c>
      <c r="N24" s="19" t="str">
        <f t="shared" si="7"/>
        <v>A</v>
      </c>
      <c r="O24" s="35">
        <v>1</v>
      </c>
      <c r="P24" s="19" t="str">
        <f t="shared" si="8"/>
        <v>Mampu mengklasifikasikan macam-macam tumbuhan, dan mengamati berbagai macam protista  dengan mikroskup</v>
      </c>
      <c r="Q24" s="19" t="str">
        <f t="shared" si="9"/>
        <v>A</v>
      </c>
      <c r="R24" s="19" t="str">
        <f t="shared" si="10"/>
        <v/>
      </c>
      <c r="S24" s="18"/>
      <c r="T24" s="1">
        <v>80</v>
      </c>
      <c r="U24" s="1">
        <v>80</v>
      </c>
      <c r="V24" s="1">
        <v>80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2596</v>
      </c>
      <c r="C25" s="19" t="s">
        <v>77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1</v>
      </c>
      <c r="J25" s="19" t="str">
        <f t="shared" si="3"/>
        <v>Memahami Kompetensi  Dasar Objek Biologi,Keanekaragaman Hayati.Virus.Prokariota,Protista dan jamur</v>
      </c>
      <c r="K25" s="19">
        <f t="shared" si="4"/>
        <v>86.666666666666671</v>
      </c>
      <c r="L25" s="19" t="str">
        <f t="shared" si="5"/>
        <v>A</v>
      </c>
      <c r="M25" s="19">
        <f t="shared" si="6"/>
        <v>86.666666666666671</v>
      </c>
      <c r="N25" s="19" t="str">
        <f t="shared" si="7"/>
        <v>A</v>
      </c>
      <c r="O25" s="35">
        <v>1</v>
      </c>
      <c r="P25" s="19" t="str">
        <f t="shared" si="8"/>
        <v>Mampu mengklasifikasikan macam-macam tumbuhan, dan mengamati berbagai macam protista  dengan mikroskup</v>
      </c>
      <c r="Q25" s="19" t="str">
        <f t="shared" si="9"/>
        <v>A</v>
      </c>
      <c r="R25" s="19" t="str">
        <f t="shared" si="10"/>
        <v/>
      </c>
      <c r="S25" s="18"/>
      <c r="T25" s="1">
        <v>78</v>
      </c>
      <c r="U25" s="1">
        <v>78</v>
      </c>
      <c r="V25" s="1">
        <v>76</v>
      </c>
      <c r="W25" s="1">
        <v>74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2207</v>
      </c>
      <c r="FK25" s="74">
        <v>2217</v>
      </c>
    </row>
    <row r="26" spans="1:167">
      <c r="A26" s="19">
        <v>16</v>
      </c>
      <c r="B26" s="19">
        <v>2612</v>
      </c>
      <c r="C26" s="19" t="s">
        <v>79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1</v>
      </c>
      <c r="J26" s="19" t="str">
        <f t="shared" si="3"/>
        <v>Memahami Kompetensi  Dasar Objek Biologi,Keanekaragaman Hayati.Virus.Prokariota,Protista dan jamur</v>
      </c>
      <c r="K26" s="19">
        <f t="shared" si="4"/>
        <v>86.666666666666671</v>
      </c>
      <c r="L26" s="19" t="str">
        <f t="shared" si="5"/>
        <v>A</v>
      </c>
      <c r="M26" s="19">
        <f t="shared" si="6"/>
        <v>86.666666666666671</v>
      </c>
      <c r="N26" s="19" t="str">
        <f t="shared" si="7"/>
        <v>A</v>
      </c>
      <c r="O26" s="35">
        <v>1</v>
      </c>
      <c r="P26" s="19" t="str">
        <f t="shared" si="8"/>
        <v>Mampu mengklasifikasikan macam-macam tumbuhan, dan mengamati berbagai macam protista  dengan mikroskup</v>
      </c>
      <c r="Q26" s="19" t="str">
        <f t="shared" si="9"/>
        <v>A</v>
      </c>
      <c r="R26" s="19" t="str">
        <f t="shared" si="10"/>
        <v/>
      </c>
      <c r="S26" s="18"/>
      <c r="T26" s="1">
        <v>78</v>
      </c>
      <c r="U26" s="1">
        <v>78</v>
      </c>
      <c r="V26" s="1">
        <v>76</v>
      </c>
      <c r="W26" s="1">
        <v>74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2628</v>
      </c>
      <c r="C27" s="19" t="s">
        <v>80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1</v>
      </c>
      <c r="J27" s="19" t="str">
        <f t="shared" si="3"/>
        <v>Memahami Kompetensi  Dasar Objek Biologi,Keanekaragaman Hayati.Virus.Prokariota,Protista dan jamur</v>
      </c>
      <c r="K27" s="19">
        <f t="shared" si="4"/>
        <v>86.666666666666671</v>
      </c>
      <c r="L27" s="19" t="str">
        <f t="shared" si="5"/>
        <v>A</v>
      </c>
      <c r="M27" s="19">
        <f t="shared" si="6"/>
        <v>86.666666666666671</v>
      </c>
      <c r="N27" s="19" t="str">
        <f t="shared" si="7"/>
        <v>A</v>
      </c>
      <c r="O27" s="35">
        <v>1</v>
      </c>
      <c r="P27" s="19" t="str">
        <f t="shared" si="8"/>
        <v>Mampu mengklasifikasikan macam-macam tumbuhan, dan mengamati berbagai macam protista  dengan mikroskup</v>
      </c>
      <c r="Q27" s="19" t="str">
        <f t="shared" si="9"/>
        <v>A</v>
      </c>
      <c r="R27" s="19" t="str">
        <f t="shared" si="10"/>
        <v/>
      </c>
      <c r="S27" s="18"/>
      <c r="T27" s="1">
        <v>78</v>
      </c>
      <c r="U27" s="1">
        <v>78</v>
      </c>
      <c r="V27" s="1">
        <v>76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2208</v>
      </c>
      <c r="FK27" s="74">
        <v>2218</v>
      </c>
    </row>
    <row r="28" spans="1:167">
      <c r="A28" s="19">
        <v>18</v>
      </c>
      <c r="B28" s="19">
        <v>2644</v>
      </c>
      <c r="C28" s="19" t="s">
        <v>81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1</v>
      </c>
      <c r="J28" s="19" t="str">
        <f t="shared" si="3"/>
        <v>Memahami Kompetensi  Dasar Objek Biologi,Keanekaragaman Hayati.Virus.Prokariota,Protista dan jamur</v>
      </c>
      <c r="K28" s="19">
        <f t="shared" si="4"/>
        <v>86.666666666666671</v>
      </c>
      <c r="L28" s="19" t="str">
        <f t="shared" si="5"/>
        <v>A</v>
      </c>
      <c r="M28" s="19">
        <f t="shared" si="6"/>
        <v>86.666666666666671</v>
      </c>
      <c r="N28" s="19" t="str">
        <f t="shared" si="7"/>
        <v>A</v>
      </c>
      <c r="O28" s="35">
        <v>1</v>
      </c>
      <c r="P28" s="19" t="str">
        <f t="shared" si="8"/>
        <v>Mampu mengklasifikasikan macam-macam tumbuhan, dan mengamati berbagai macam protista  dengan mikroskup</v>
      </c>
      <c r="Q28" s="19" t="str">
        <f t="shared" si="9"/>
        <v>A</v>
      </c>
      <c r="R28" s="19" t="str">
        <f t="shared" si="10"/>
        <v/>
      </c>
      <c r="S28" s="18"/>
      <c r="T28" s="1">
        <v>78</v>
      </c>
      <c r="U28" s="1">
        <v>78</v>
      </c>
      <c r="V28" s="1">
        <v>76</v>
      </c>
      <c r="W28" s="1">
        <v>74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2660</v>
      </c>
      <c r="C29" s="19" t="s">
        <v>82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1</v>
      </c>
      <c r="J29" s="19" t="str">
        <f t="shared" si="3"/>
        <v>Memahami Kompetensi  Dasar Objek Biologi,Keanekaragaman Hayati.Virus.Prokariota,Protista dan jamur</v>
      </c>
      <c r="K29" s="19">
        <f t="shared" si="4"/>
        <v>86.666666666666671</v>
      </c>
      <c r="L29" s="19" t="str">
        <f t="shared" si="5"/>
        <v>A</v>
      </c>
      <c r="M29" s="19">
        <f t="shared" si="6"/>
        <v>86.666666666666671</v>
      </c>
      <c r="N29" s="19" t="str">
        <f t="shared" si="7"/>
        <v>A</v>
      </c>
      <c r="O29" s="35">
        <v>1</v>
      </c>
      <c r="P29" s="19" t="str">
        <f t="shared" si="8"/>
        <v>Mampu mengklasifikasikan macam-macam tumbuhan, dan mengamati berbagai macam protista  dengan mikroskup</v>
      </c>
      <c r="Q29" s="19" t="str">
        <f t="shared" si="9"/>
        <v>A</v>
      </c>
      <c r="R29" s="19" t="str">
        <f t="shared" si="10"/>
        <v/>
      </c>
      <c r="S29" s="18"/>
      <c r="T29" s="1">
        <v>78</v>
      </c>
      <c r="U29" s="1">
        <v>78</v>
      </c>
      <c r="V29" s="1">
        <v>76</v>
      </c>
      <c r="W29" s="1">
        <v>76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2209</v>
      </c>
      <c r="FK29" s="74">
        <v>2219</v>
      </c>
    </row>
    <row r="30" spans="1:167">
      <c r="A30" s="19">
        <v>20</v>
      </c>
      <c r="B30" s="19">
        <v>2676</v>
      </c>
      <c r="C30" s="19" t="s">
        <v>83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1</v>
      </c>
      <c r="J30" s="19" t="str">
        <f t="shared" si="3"/>
        <v>Memahami Kompetensi  Dasar Objek Biologi,Keanekaragaman Hayati.Virus.Prokariota,Protista dan jamur</v>
      </c>
      <c r="K30" s="19">
        <f t="shared" si="4"/>
        <v>86.666666666666671</v>
      </c>
      <c r="L30" s="19" t="str">
        <f t="shared" si="5"/>
        <v>A</v>
      </c>
      <c r="M30" s="19">
        <f t="shared" si="6"/>
        <v>86.666666666666671</v>
      </c>
      <c r="N30" s="19" t="str">
        <f t="shared" si="7"/>
        <v>A</v>
      </c>
      <c r="O30" s="35">
        <v>1</v>
      </c>
      <c r="P30" s="19" t="str">
        <f t="shared" si="8"/>
        <v>Mampu mengklasifikasikan macam-macam tumbuhan, dan mengamati berbagai macam protista  dengan mikroskup</v>
      </c>
      <c r="Q30" s="19" t="str">
        <f t="shared" si="9"/>
        <v>A</v>
      </c>
      <c r="R30" s="19" t="str">
        <f t="shared" si="10"/>
        <v/>
      </c>
      <c r="S30" s="18"/>
      <c r="T30" s="1">
        <v>78</v>
      </c>
      <c r="U30" s="1">
        <v>78</v>
      </c>
      <c r="V30" s="1">
        <v>76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2692</v>
      </c>
      <c r="C31" s="19" t="s">
        <v>84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1</v>
      </c>
      <c r="J31" s="19" t="str">
        <f t="shared" si="3"/>
        <v>Memahami Kompetensi  Dasar Objek Biologi,Keanekaragaman Hayati.Virus.Prokariota,Protista dan jamur</v>
      </c>
      <c r="K31" s="19">
        <f t="shared" si="4"/>
        <v>86.666666666666671</v>
      </c>
      <c r="L31" s="19" t="str">
        <f t="shared" si="5"/>
        <v>A</v>
      </c>
      <c r="M31" s="19">
        <f t="shared" si="6"/>
        <v>86.666666666666671</v>
      </c>
      <c r="N31" s="19" t="str">
        <f t="shared" si="7"/>
        <v>A</v>
      </c>
      <c r="O31" s="35">
        <v>1</v>
      </c>
      <c r="P31" s="19" t="str">
        <f t="shared" si="8"/>
        <v>Mampu mengklasifikasikan macam-macam tumbuhan, dan mengamati berbagai macam protista  dengan mikroskup</v>
      </c>
      <c r="Q31" s="19" t="str">
        <f t="shared" si="9"/>
        <v>A</v>
      </c>
      <c r="R31" s="19" t="str">
        <f t="shared" si="10"/>
        <v/>
      </c>
      <c r="S31" s="18"/>
      <c r="T31" s="1">
        <v>78</v>
      </c>
      <c r="U31" s="1">
        <v>78</v>
      </c>
      <c r="V31" s="1">
        <v>80</v>
      </c>
      <c r="W31" s="1">
        <v>74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2210</v>
      </c>
      <c r="FK31" s="74">
        <v>2220</v>
      </c>
    </row>
    <row r="32" spans="1:167">
      <c r="A32" s="19">
        <v>22</v>
      </c>
      <c r="B32" s="19">
        <v>2708</v>
      </c>
      <c r="C32" s="19" t="s">
        <v>85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1</v>
      </c>
      <c r="J32" s="19" t="str">
        <f t="shared" si="3"/>
        <v>Memahami Kompetensi  Dasar Objek Biologi,Keanekaragaman Hayati.Virus.Prokariota,Protista dan jamur</v>
      </c>
      <c r="K32" s="19">
        <f t="shared" si="4"/>
        <v>86.666666666666671</v>
      </c>
      <c r="L32" s="19" t="str">
        <f t="shared" si="5"/>
        <v>A</v>
      </c>
      <c r="M32" s="19">
        <f t="shared" si="6"/>
        <v>86.666666666666671</v>
      </c>
      <c r="N32" s="19" t="str">
        <f t="shared" si="7"/>
        <v>A</v>
      </c>
      <c r="O32" s="35">
        <v>1</v>
      </c>
      <c r="P32" s="19" t="str">
        <f t="shared" si="8"/>
        <v>Mampu mengklasifikasikan macam-macam tumbuhan, dan mengamati berbagai macam protista  dengan mikroskup</v>
      </c>
      <c r="Q32" s="19" t="str">
        <f t="shared" si="9"/>
        <v>A</v>
      </c>
      <c r="R32" s="19" t="str">
        <f t="shared" si="10"/>
        <v/>
      </c>
      <c r="S32" s="18"/>
      <c r="T32" s="1">
        <v>78</v>
      </c>
      <c r="U32" s="1">
        <v>78</v>
      </c>
      <c r="V32" s="1">
        <v>76</v>
      </c>
      <c r="W32" s="1">
        <v>74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2724</v>
      </c>
      <c r="C33" s="19" t="s">
        <v>86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1</v>
      </c>
      <c r="J33" s="19" t="str">
        <f t="shared" si="3"/>
        <v>Memahami Kompetensi  Dasar Objek Biologi,Keanekaragaman Hayati.Virus.Prokariota,Protista dan jamur</v>
      </c>
      <c r="K33" s="19">
        <f t="shared" si="4"/>
        <v>86.666666666666671</v>
      </c>
      <c r="L33" s="19" t="str">
        <f t="shared" si="5"/>
        <v>A</v>
      </c>
      <c r="M33" s="19">
        <f t="shared" si="6"/>
        <v>86.666666666666671</v>
      </c>
      <c r="N33" s="19" t="str">
        <f t="shared" si="7"/>
        <v>A</v>
      </c>
      <c r="O33" s="35">
        <v>1</v>
      </c>
      <c r="P33" s="19" t="str">
        <f t="shared" si="8"/>
        <v>Mampu mengklasifikasikan macam-macam tumbuhan, dan mengamati berbagai macam protista  dengan mikroskup</v>
      </c>
      <c r="Q33" s="19" t="str">
        <f t="shared" si="9"/>
        <v>A</v>
      </c>
      <c r="R33" s="19" t="str">
        <f t="shared" si="10"/>
        <v/>
      </c>
      <c r="S33" s="18"/>
      <c r="T33" s="1">
        <v>78</v>
      </c>
      <c r="U33" s="1">
        <v>78</v>
      </c>
      <c r="V33" s="1">
        <v>76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2740</v>
      </c>
      <c r="C34" s="19" t="s">
        <v>87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1</v>
      </c>
      <c r="J34" s="19" t="str">
        <f t="shared" si="3"/>
        <v>Memahami Kompetensi  Dasar Objek Biologi,Keanekaragaman Hayati.Virus.Prokariota,Protista dan jamur</v>
      </c>
      <c r="K34" s="19">
        <f t="shared" si="4"/>
        <v>90</v>
      </c>
      <c r="L34" s="19" t="str">
        <f t="shared" si="5"/>
        <v>A</v>
      </c>
      <c r="M34" s="19">
        <f t="shared" si="6"/>
        <v>90</v>
      </c>
      <c r="N34" s="19" t="str">
        <f t="shared" si="7"/>
        <v>A</v>
      </c>
      <c r="O34" s="35">
        <v>1</v>
      </c>
      <c r="P34" s="19" t="str">
        <f t="shared" si="8"/>
        <v>Mampu mengklasifikasikan macam-macam tumbuhan, dan mengamati berbagai macam protista  dengan mikroskup</v>
      </c>
      <c r="Q34" s="19" t="str">
        <f t="shared" si="9"/>
        <v>A</v>
      </c>
      <c r="R34" s="19" t="str">
        <f t="shared" si="10"/>
        <v/>
      </c>
      <c r="S34" s="18"/>
      <c r="T34" s="1">
        <v>80</v>
      </c>
      <c r="U34" s="1">
        <v>80</v>
      </c>
      <c r="V34" s="1">
        <v>80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2756</v>
      </c>
      <c r="C35" s="19" t="s">
        <v>88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1</v>
      </c>
      <c r="J35" s="19" t="str">
        <f t="shared" si="3"/>
        <v>Memahami Kompetensi  Dasar Objek Biologi,Keanekaragaman Hayati.Virus.Prokariota,Protista dan jamur</v>
      </c>
      <c r="K35" s="19">
        <f t="shared" si="4"/>
        <v>86.666666666666671</v>
      </c>
      <c r="L35" s="19" t="str">
        <f t="shared" si="5"/>
        <v>A</v>
      </c>
      <c r="M35" s="19">
        <f t="shared" si="6"/>
        <v>86.666666666666671</v>
      </c>
      <c r="N35" s="19" t="str">
        <f t="shared" si="7"/>
        <v>A</v>
      </c>
      <c r="O35" s="35">
        <v>1</v>
      </c>
      <c r="P35" s="19" t="str">
        <f t="shared" si="8"/>
        <v>Mampu mengklasifikasikan macam-macam tumbuhan, dan mengamati berbagai macam protista  dengan mikroskup</v>
      </c>
      <c r="Q35" s="19" t="str">
        <f t="shared" si="9"/>
        <v>A</v>
      </c>
      <c r="R35" s="19" t="str">
        <f t="shared" si="10"/>
        <v/>
      </c>
      <c r="S35" s="18"/>
      <c r="T35" s="1">
        <v>78</v>
      </c>
      <c r="U35" s="1">
        <v>78</v>
      </c>
      <c r="V35" s="1">
        <v>80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2772</v>
      </c>
      <c r="C36" s="19" t="s">
        <v>89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1</v>
      </c>
      <c r="J36" s="19" t="str">
        <f t="shared" si="3"/>
        <v>Memahami Kompetensi  Dasar Objek Biologi,Keanekaragaman Hayati.Virus.Prokariota,Protista dan jamur</v>
      </c>
      <c r="K36" s="19">
        <f t="shared" si="4"/>
        <v>86.666666666666671</v>
      </c>
      <c r="L36" s="19" t="str">
        <f t="shared" si="5"/>
        <v>A</v>
      </c>
      <c r="M36" s="19">
        <f t="shared" si="6"/>
        <v>86.666666666666671</v>
      </c>
      <c r="N36" s="19" t="str">
        <f t="shared" si="7"/>
        <v>A</v>
      </c>
      <c r="O36" s="35">
        <v>1</v>
      </c>
      <c r="P36" s="19" t="str">
        <f t="shared" si="8"/>
        <v>Mampu mengklasifikasikan macam-macam tumbuhan, dan mengamati berbagai macam protista  dengan mikroskup</v>
      </c>
      <c r="Q36" s="19" t="str">
        <f t="shared" si="9"/>
        <v>A</v>
      </c>
      <c r="R36" s="19" t="str">
        <f t="shared" si="10"/>
        <v/>
      </c>
      <c r="S36" s="18"/>
      <c r="T36" s="1">
        <v>78</v>
      </c>
      <c r="U36" s="1">
        <v>78</v>
      </c>
      <c r="V36" s="1">
        <v>76</v>
      </c>
      <c r="W36" s="1">
        <v>74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2788</v>
      </c>
      <c r="C37" s="19" t="s">
        <v>90</v>
      </c>
      <c r="D37" s="18"/>
      <c r="E37" s="19">
        <f t="shared" si="0"/>
        <v>77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1</v>
      </c>
      <c r="J37" s="19" t="str">
        <f t="shared" si="3"/>
        <v>Memahami Kompetensi  Dasar Objek Biologi,Keanekaragaman Hayati.Virus.Prokariota,Protista dan jamur</v>
      </c>
      <c r="K37" s="19">
        <f t="shared" si="4"/>
        <v>86.666666666666671</v>
      </c>
      <c r="L37" s="19" t="str">
        <f t="shared" si="5"/>
        <v>A</v>
      </c>
      <c r="M37" s="19">
        <f t="shared" si="6"/>
        <v>86.666666666666671</v>
      </c>
      <c r="N37" s="19" t="str">
        <f t="shared" si="7"/>
        <v>A</v>
      </c>
      <c r="O37" s="35">
        <v>1</v>
      </c>
      <c r="P37" s="19" t="str">
        <f t="shared" si="8"/>
        <v>Mampu mengklasifikasikan macam-macam tumbuhan, dan mengamati berbagai macam protista  dengan mikroskup</v>
      </c>
      <c r="Q37" s="19" t="str">
        <f t="shared" si="9"/>
        <v>A</v>
      </c>
      <c r="R37" s="19" t="str">
        <f t="shared" si="10"/>
        <v/>
      </c>
      <c r="S37" s="18"/>
      <c r="T37" s="1">
        <v>78</v>
      </c>
      <c r="U37" s="1">
        <v>78</v>
      </c>
      <c r="V37" s="1">
        <v>76</v>
      </c>
      <c r="W37" s="1">
        <v>76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2804</v>
      </c>
      <c r="C38" s="19" t="s">
        <v>91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1</v>
      </c>
      <c r="J38" s="19" t="str">
        <f t="shared" si="3"/>
        <v>Memahami Kompetensi  Dasar Objek Biologi,Keanekaragaman Hayati.Virus.Prokariota,Protista dan jamur</v>
      </c>
      <c r="K38" s="19">
        <f t="shared" si="4"/>
        <v>86.666666666666671</v>
      </c>
      <c r="L38" s="19" t="str">
        <f t="shared" si="5"/>
        <v>A</v>
      </c>
      <c r="M38" s="19">
        <f t="shared" si="6"/>
        <v>86.666666666666671</v>
      </c>
      <c r="N38" s="19" t="str">
        <f t="shared" si="7"/>
        <v>A</v>
      </c>
      <c r="O38" s="35">
        <v>1</v>
      </c>
      <c r="P38" s="19" t="str">
        <f t="shared" si="8"/>
        <v>Mampu mengklasifikasikan macam-macam tumbuhan, dan mengamati berbagai macam protista  dengan mikroskup</v>
      </c>
      <c r="Q38" s="19" t="str">
        <f t="shared" si="9"/>
        <v>A</v>
      </c>
      <c r="R38" s="19" t="str">
        <f t="shared" si="10"/>
        <v/>
      </c>
      <c r="S38" s="18"/>
      <c r="T38" s="1">
        <v>78</v>
      </c>
      <c r="U38" s="1">
        <v>78</v>
      </c>
      <c r="V38" s="1">
        <v>76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2820</v>
      </c>
      <c r="C39" s="19" t="s">
        <v>92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1</v>
      </c>
      <c r="J39" s="19" t="str">
        <f t="shared" si="3"/>
        <v>Memahami Kompetensi  Dasar Objek Biologi,Keanekaragaman Hayati.Virus.Prokariota,Protista dan jamur</v>
      </c>
      <c r="K39" s="19">
        <f t="shared" si="4"/>
        <v>90</v>
      </c>
      <c r="L39" s="19" t="str">
        <f t="shared" si="5"/>
        <v>A</v>
      </c>
      <c r="M39" s="19">
        <f t="shared" si="6"/>
        <v>90</v>
      </c>
      <c r="N39" s="19" t="str">
        <f t="shared" si="7"/>
        <v>A</v>
      </c>
      <c r="O39" s="35">
        <v>1</v>
      </c>
      <c r="P39" s="19" t="str">
        <f t="shared" si="8"/>
        <v>Mampu mengklasifikasikan macam-macam tumbuhan, dan mengamati berbagai macam protista  dengan mikroskup</v>
      </c>
      <c r="Q39" s="19" t="str">
        <f t="shared" si="9"/>
        <v>A</v>
      </c>
      <c r="R39" s="19" t="str">
        <f t="shared" si="10"/>
        <v/>
      </c>
      <c r="S39" s="18"/>
      <c r="T39" s="1">
        <v>80</v>
      </c>
      <c r="U39" s="1">
        <v>80</v>
      </c>
      <c r="V39" s="1">
        <v>80</v>
      </c>
      <c r="W39" s="1">
        <v>74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2836</v>
      </c>
      <c r="C40" s="19" t="s">
        <v>93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1</v>
      </c>
      <c r="J40" s="19" t="str">
        <f t="shared" si="3"/>
        <v>Memahami Kompetensi  Dasar Objek Biologi,Keanekaragaman Hayati.Virus.Prokariota,Protista dan jamur</v>
      </c>
      <c r="K40" s="19">
        <f t="shared" si="4"/>
        <v>86.666666666666671</v>
      </c>
      <c r="L40" s="19" t="str">
        <f t="shared" si="5"/>
        <v>A</v>
      </c>
      <c r="M40" s="19">
        <f t="shared" si="6"/>
        <v>86.666666666666671</v>
      </c>
      <c r="N40" s="19" t="str">
        <f t="shared" si="7"/>
        <v>A</v>
      </c>
      <c r="O40" s="35">
        <v>1</v>
      </c>
      <c r="P40" s="19" t="str">
        <f t="shared" si="8"/>
        <v>Mampu mengklasifikasikan macam-macam tumbuhan, dan mengamati berbagai macam protista  dengan mikroskup</v>
      </c>
      <c r="Q40" s="19" t="str">
        <f t="shared" si="9"/>
        <v>A</v>
      </c>
      <c r="R40" s="19" t="str">
        <f t="shared" si="10"/>
        <v/>
      </c>
      <c r="S40" s="18"/>
      <c r="T40" s="1">
        <v>78</v>
      </c>
      <c r="U40" s="1">
        <v>78</v>
      </c>
      <c r="V40" s="1">
        <v>76</v>
      </c>
      <c r="W40" s="1">
        <v>74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2852</v>
      </c>
      <c r="C41" s="19" t="s">
        <v>94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1</v>
      </c>
      <c r="J41" s="19" t="str">
        <f t="shared" si="3"/>
        <v>Memahami Kompetensi  Dasar Objek Biologi,Keanekaragaman Hayati.Virus.Prokariota,Protista dan jamur</v>
      </c>
      <c r="K41" s="19">
        <f t="shared" si="4"/>
        <v>86.666666666666671</v>
      </c>
      <c r="L41" s="19" t="str">
        <f t="shared" si="5"/>
        <v>A</v>
      </c>
      <c r="M41" s="19">
        <f t="shared" si="6"/>
        <v>86.666666666666671</v>
      </c>
      <c r="N41" s="19" t="str">
        <f t="shared" si="7"/>
        <v>A</v>
      </c>
      <c r="O41" s="35">
        <v>1</v>
      </c>
      <c r="P41" s="19" t="str">
        <f t="shared" si="8"/>
        <v>Mampu mengklasifikasikan macam-macam tumbuhan, dan mengamati berbagai macam protista  dengan mikroskup</v>
      </c>
      <c r="Q41" s="19" t="str">
        <f t="shared" si="9"/>
        <v>A</v>
      </c>
      <c r="R41" s="19" t="str">
        <f t="shared" si="10"/>
        <v/>
      </c>
      <c r="S41" s="18"/>
      <c r="T41" s="1">
        <v>78</v>
      </c>
      <c r="U41" s="1">
        <v>78</v>
      </c>
      <c r="V41" s="1">
        <v>76</v>
      </c>
      <c r="W41" s="1">
        <v>74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2868</v>
      </c>
      <c r="C42" s="19" t="s">
        <v>95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1</v>
      </c>
      <c r="J42" s="19" t="str">
        <f t="shared" si="3"/>
        <v>Memahami Kompetensi  Dasar Objek Biologi,Keanekaragaman Hayati.Virus.Prokariota,Protista dan jamur</v>
      </c>
      <c r="K42" s="19">
        <f t="shared" si="4"/>
        <v>90</v>
      </c>
      <c r="L42" s="19" t="str">
        <f t="shared" si="5"/>
        <v>A</v>
      </c>
      <c r="M42" s="19">
        <f t="shared" si="6"/>
        <v>90</v>
      </c>
      <c r="N42" s="19" t="str">
        <f t="shared" si="7"/>
        <v>A</v>
      </c>
      <c r="O42" s="35">
        <v>1</v>
      </c>
      <c r="P42" s="19" t="str">
        <f t="shared" si="8"/>
        <v>Mampu mengklasifikasikan macam-macam tumbuhan, dan mengamati berbagai macam protista  dengan mikroskup</v>
      </c>
      <c r="Q42" s="19" t="str">
        <f t="shared" si="9"/>
        <v>A</v>
      </c>
      <c r="R42" s="19" t="str">
        <f t="shared" si="10"/>
        <v/>
      </c>
      <c r="S42" s="18"/>
      <c r="T42" s="1">
        <v>80</v>
      </c>
      <c r="U42" s="1">
        <v>80</v>
      </c>
      <c r="V42" s="1">
        <v>80</v>
      </c>
      <c r="W42" s="1">
        <v>74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2884</v>
      </c>
      <c r="C43" s="19" t="s">
        <v>96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1</v>
      </c>
      <c r="J43" s="19" t="str">
        <f t="shared" si="3"/>
        <v>Memahami Kompetensi  Dasar Objek Biologi,Keanekaragaman Hayati.Virus.Prokariota,Protista dan jamur</v>
      </c>
      <c r="K43" s="19">
        <f t="shared" si="4"/>
        <v>90</v>
      </c>
      <c r="L43" s="19" t="str">
        <f t="shared" si="5"/>
        <v>A</v>
      </c>
      <c r="M43" s="19">
        <f t="shared" si="6"/>
        <v>90</v>
      </c>
      <c r="N43" s="19" t="str">
        <f t="shared" si="7"/>
        <v>A</v>
      </c>
      <c r="O43" s="35">
        <v>1</v>
      </c>
      <c r="P43" s="19" t="str">
        <f t="shared" si="8"/>
        <v>Mampu mengklasifikasikan macam-macam tumbuhan, dan mengamati berbagai macam protista  dengan mikroskup</v>
      </c>
      <c r="Q43" s="19" t="str">
        <f t="shared" si="9"/>
        <v>A</v>
      </c>
      <c r="R43" s="19" t="str">
        <f t="shared" si="10"/>
        <v/>
      </c>
      <c r="S43" s="18"/>
      <c r="T43" s="1">
        <v>80</v>
      </c>
      <c r="U43" s="1">
        <v>80</v>
      </c>
      <c r="V43" s="1">
        <v>80</v>
      </c>
      <c r="W43" s="1">
        <v>74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2900</v>
      </c>
      <c r="C44" s="19" t="s">
        <v>97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1</v>
      </c>
      <c r="J44" s="19" t="str">
        <f t="shared" si="3"/>
        <v>Memahami Kompetensi  Dasar Objek Biologi,Keanekaragaman Hayati.Virus.Prokariota,Protista dan jamur</v>
      </c>
      <c r="K44" s="19">
        <f t="shared" si="4"/>
        <v>86.666666666666671</v>
      </c>
      <c r="L44" s="19" t="str">
        <f t="shared" si="5"/>
        <v>A</v>
      </c>
      <c r="M44" s="19">
        <f t="shared" si="6"/>
        <v>86.666666666666671</v>
      </c>
      <c r="N44" s="19" t="str">
        <f t="shared" si="7"/>
        <v>A</v>
      </c>
      <c r="O44" s="35">
        <v>1</v>
      </c>
      <c r="P44" s="19" t="str">
        <f t="shared" si="8"/>
        <v>Mampu mengklasifikasikan macam-macam tumbuhan, dan mengamati berbagai macam protista  dengan mikroskup</v>
      </c>
      <c r="Q44" s="19" t="str">
        <f t="shared" si="9"/>
        <v>A</v>
      </c>
      <c r="R44" s="19" t="str">
        <f t="shared" si="10"/>
        <v/>
      </c>
      <c r="S44" s="18"/>
      <c r="T44" s="1">
        <v>78</v>
      </c>
      <c r="U44" s="1">
        <v>78</v>
      </c>
      <c r="V44" s="1">
        <v>76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2916</v>
      </c>
      <c r="C45" s="19" t="s">
        <v>98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1</v>
      </c>
      <c r="J45" s="19" t="str">
        <f t="shared" si="3"/>
        <v>Memahami Kompetensi  Dasar Objek Biologi,Keanekaragaman Hayati.Virus.Prokariota,Protista dan jamur</v>
      </c>
      <c r="K45" s="19">
        <f t="shared" si="4"/>
        <v>86.666666666666671</v>
      </c>
      <c r="L45" s="19" t="str">
        <f t="shared" si="5"/>
        <v>A</v>
      </c>
      <c r="M45" s="19">
        <f t="shared" si="6"/>
        <v>86.666666666666671</v>
      </c>
      <c r="N45" s="19" t="str">
        <f t="shared" si="7"/>
        <v>A</v>
      </c>
      <c r="O45" s="35">
        <v>1</v>
      </c>
      <c r="P45" s="19" t="str">
        <f t="shared" si="8"/>
        <v>Mampu mengklasifikasikan macam-macam tumbuhan, dan mengamati berbagai macam protista  dengan mikroskup</v>
      </c>
      <c r="Q45" s="19" t="str">
        <f t="shared" si="9"/>
        <v>A</v>
      </c>
      <c r="R45" s="19" t="str">
        <f t="shared" si="10"/>
        <v/>
      </c>
      <c r="S45" s="18"/>
      <c r="T45" s="1">
        <v>78</v>
      </c>
      <c r="U45" s="1">
        <v>78</v>
      </c>
      <c r="V45" s="1">
        <v>76</v>
      </c>
      <c r="W45" s="1">
        <v>74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2932</v>
      </c>
      <c r="C46" s="19" t="s">
        <v>99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1</v>
      </c>
      <c r="J46" s="19" t="str">
        <f t="shared" si="3"/>
        <v>Memahami Kompetensi  Dasar Objek Biologi,Keanekaragaman Hayati.Virus.Prokariota,Protista dan jamur</v>
      </c>
      <c r="K46" s="19">
        <f t="shared" si="4"/>
        <v>86.666666666666671</v>
      </c>
      <c r="L46" s="19" t="str">
        <f t="shared" si="5"/>
        <v>A</v>
      </c>
      <c r="M46" s="19">
        <f t="shared" si="6"/>
        <v>86.666666666666671</v>
      </c>
      <c r="N46" s="19" t="str">
        <f t="shared" si="7"/>
        <v>A</v>
      </c>
      <c r="O46" s="35">
        <v>1</v>
      </c>
      <c r="P46" s="19" t="str">
        <f t="shared" si="8"/>
        <v>Mampu mengklasifikasikan macam-macam tumbuhan, dan mengamati berbagai macam protista  dengan mikroskup</v>
      </c>
      <c r="Q46" s="19" t="str">
        <f t="shared" si="9"/>
        <v>A</v>
      </c>
      <c r="R46" s="19" t="str">
        <f t="shared" si="10"/>
        <v/>
      </c>
      <c r="S46" s="18"/>
      <c r="T46" s="1">
        <v>78</v>
      </c>
      <c r="U46" s="1">
        <v>78</v>
      </c>
      <c r="V46" s="1">
        <v>76</v>
      </c>
      <c r="W46" s="1">
        <v>76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8" sqref="O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64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30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2947</v>
      </c>
      <c r="C11" s="19" t="s">
        <v>114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Memahami Kompetensi  Dasar Objek Biologi,Keanekaragaman Hayati.Virus.Prokariota,Protista dan jamur</v>
      </c>
      <c r="K11" s="19">
        <f t="shared" ref="K11:K50" si="4">IF((COUNTA(AF11:AN11)&gt;0),AVERAGE(AF11:AN11),"")</f>
        <v>86.666666666666671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86.666666666666671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mengklasifikasikan macam-macam tumbuhan, dan mengamati berbagai macam protista  dengan mikroskup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78</v>
      </c>
      <c r="U11" s="1">
        <v>78</v>
      </c>
      <c r="V11" s="1">
        <v>80</v>
      </c>
      <c r="W11" s="1">
        <v>76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2963</v>
      </c>
      <c r="C12" s="19" t="s">
        <v>115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1</v>
      </c>
      <c r="J12" s="19" t="str">
        <f t="shared" si="3"/>
        <v>Memahami Kompetensi  Dasar Objek Biologi,Keanekaragaman Hayati.Virus.Prokariota,Protista dan jamur</v>
      </c>
      <c r="K12" s="19">
        <f t="shared" si="4"/>
        <v>90</v>
      </c>
      <c r="L12" s="19" t="str">
        <f t="shared" si="5"/>
        <v>A</v>
      </c>
      <c r="M12" s="19">
        <f t="shared" si="6"/>
        <v>90</v>
      </c>
      <c r="N12" s="19" t="str">
        <f t="shared" si="7"/>
        <v>A</v>
      </c>
      <c r="O12" s="35">
        <v>1</v>
      </c>
      <c r="P12" s="19" t="str">
        <f t="shared" si="8"/>
        <v>Mampu mengklasifikasikan macam-macam tumbuhan, dan mengamati berbagai macam protista  dengan mikroskup</v>
      </c>
      <c r="Q12" s="19" t="str">
        <f t="shared" si="9"/>
        <v>A</v>
      </c>
      <c r="R12" s="19" t="str">
        <f t="shared" si="10"/>
        <v/>
      </c>
      <c r="S12" s="18"/>
      <c r="T12" s="1">
        <v>80</v>
      </c>
      <c r="U12" s="1">
        <v>80</v>
      </c>
      <c r="V12" s="1">
        <v>80</v>
      </c>
      <c r="W12" s="1">
        <v>74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2979</v>
      </c>
      <c r="C13" s="19" t="s">
        <v>116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1</v>
      </c>
      <c r="J13" s="19" t="str">
        <f t="shared" si="3"/>
        <v>Memahami Kompetensi  Dasar Objek Biologi,Keanekaragaman Hayati.Virus.Prokariota,Protista dan jamur</v>
      </c>
      <c r="K13" s="19">
        <f t="shared" si="4"/>
        <v>86.666666666666671</v>
      </c>
      <c r="L13" s="19" t="str">
        <f t="shared" si="5"/>
        <v>A</v>
      </c>
      <c r="M13" s="19">
        <f t="shared" si="6"/>
        <v>86.666666666666671</v>
      </c>
      <c r="N13" s="19" t="str">
        <f t="shared" si="7"/>
        <v>A</v>
      </c>
      <c r="O13" s="35">
        <v>1</v>
      </c>
      <c r="P13" s="19" t="str">
        <f t="shared" si="8"/>
        <v>Mampu mengklasifikasikan macam-macam tumbuhan, dan mengamati berbagai macam protista  dengan mikroskup</v>
      </c>
      <c r="Q13" s="19" t="str">
        <f t="shared" si="9"/>
        <v>A</v>
      </c>
      <c r="R13" s="19" t="str">
        <f t="shared" si="10"/>
        <v/>
      </c>
      <c r="S13" s="18"/>
      <c r="T13" s="1">
        <v>78</v>
      </c>
      <c r="U13" s="1">
        <v>78</v>
      </c>
      <c r="V13" s="1">
        <v>76</v>
      </c>
      <c r="W13" s="1">
        <v>74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190</v>
      </c>
      <c r="FI13" s="73" t="s">
        <v>191</v>
      </c>
      <c r="FJ13" s="74">
        <v>2221</v>
      </c>
      <c r="FK13" s="74">
        <v>2231</v>
      </c>
    </row>
    <row r="14" spans="1:167">
      <c r="A14" s="19">
        <v>4</v>
      </c>
      <c r="B14" s="19">
        <v>2995</v>
      </c>
      <c r="C14" s="19" t="s">
        <v>117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1</v>
      </c>
      <c r="J14" s="19" t="str">
        <f t="shared" si="3"/>
        <v>Memahami Kompetensi  Dasar Objek Biologi,Keanekaragaman Hayati.Virus.Prokariota,Protista dan jamur</v>
      </c>
      <c r="K14" s="19">
        <f t="shared" si="4"/>
        <v>90</v>
      </c>
      <c r="L14" s="19" t="str">
        <f t="shared" si="5"/>
        <v>A</v>
      </c>
      <c r="M14" s="19">
        <f t="shared" si="6"/>
        <v>90</v>
      </c>
      <c r="N14" s="19" t="str">
        <f t="shared" si="7"/>
        <v>A</v>
      </c>
      <c r="O14" s="35">
        <v>1</v>
      </c>
      <c r="P14" s="19" t="str">
        <f t="shared" si="8"/>
        <v>Mampu mengklasifikasikan macam-macam tumbuhan, dan mengamati berbagai macam protista  dengan mikroskup</v>
      </c>
      <c r="Q14" s="19" t="str">
        <f t="shared" si="9"/>
        <v>A</v>
      </c>
      <c r="R14" s="19" t="str">
        <f t="shared" si="10"/>
        <v/>
      </c>
      <c r="S14" s="18"/>
      <c r="T14" s="1">
        <v>80</v>
      </c>
      <c r="U14" s="1">
        <v>80</v>
      </c>
      <c r="V14" s="1">
        <v>80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3011</v>
      </c>
      <c r="C15" s="19" t="s">
        <v>118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1</v>
      </c>
      <c r="J15" s="19" t="str">
        <f t="shared" si="3"/>
        <v>Memahami Kompetensi  Dasar Objek Biologi,Keanekaragaman Hayati.Virus.Prokariota,Protista dan jamur</v>
      </c>
      <c r="K15" s="19">
        <f t="shared" si="4"/>
        <v>86.666666666666671</v>
      </c>
      <c r="L15" s="19" t="str">
        <f t="shared" si="5"/>
        <v>A</v>
      </c>
      <c r="M15" s="19">
        <f t="shared" si="6"/>
        <v>86.666666666666671</v>
      </c>
      <c r="N15" s="19" t="str">
        <f t="shared" si="7"/>
        <v>A</v>
      </c>
      <c r="O15" s="35">
        <v>1</v>
      </c>
      <c r="P15" s="19" t="str">
        <f t="shared" si="8"/>
        <v>Mampu mengklasifikasikan macam-macam tumbuhan, dan mengamati berbagai macam protista  dengan mikroskup</v>
      </c>
      <c r="Q15" s="19" t="str">
        <f t="shared" si="9"/>
        <v>A</v>
      </c>
      <c r="R15" s="19" t="str">
        <f t="shared" si="10"/>
        <v/>
      </c>
      <c r="S15" s="18"/>
      <c r="T15" s="1">
        <v>78</v>
      </c>
      <c r="U15" s="1">
        <v>78</v>
      </c>
      <c r="V15" s="1">
        <v>76</v>
      </c>
      <c r="W15" s="1">
        <v>74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189</v>
      </c>
      <c r="FI15" s="73"/>
      <c r="FJ15" s="74">
        <v>2222</v>
      </c>
      <c r="FK15" s="74">
        <v>2232</v>
      </c>
    </row>
    <row r="16" spans="1:167">
      <c r="A16" s="19">
        <v>6</v>
      </c>
      <c r="B16" s="19">
        <v>3523</v>
      </c>
      <c r="C16" s="19" t="s">
        <v>119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1</v>
      </c>
      <c r="J16" s="19" t="str">
        <f t="shared" si="3"/>
        <v>Memahami Kompetensi  Dasar Objek Biologi,Keanekaragaman Hayati.Virus.Prokariota,Protista dan jamur</v>
      </c>
      <c r="K16" s="19">
        <f t="shared" si="4"/>
        <v>86.666666666666671</v>
      </c>
      <c r="L16" s="19" t="str">
        <f t="shared" si="5"/>
        <v>A</v>
      </c>
      <c r="M16" s="19">
        <f t="shared" si="6"/>
        <v>86.666666666666671</v>
      </c>
      <c r="N16" s="19" t="str">
        <f t="shared" si="7"/>
        <v>A</v>
      </c>
      <c r="O16" s="35">
        <v>1</v>
      </c>
      <c r="P16" s="19" t="str">
        <f t="shared" si="8"/>
        <v>Mampu mengklasifikasikan macam-macam tumbuhan, dan mengamati berbagai macam protista  dengan mikroskup</v>
      </c>
      <c r="Q16" s="19" t="str">
        <f t="shared" si="9"/>
        <v>A</v>
      </c>
      <c r="R16" s="19" t="str">
        <f t="shared" si="10"/>
        <v/>
      </c>
      <c r="S16" s="18"/>
      <c r="T16" s="1">
        <v>78</v>
      </c>
      <c r="U16" s="1">
        <v>78</v>
      </c>
      <c r="V16" s="1">
        <v>76</v>
      </c>
      <c r="W16" s="1">
        <v>74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3027</v>
      </c>
      <c r="C17" s="19" t="s">
        <v>120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1</v>
      </c>
      <c r="J17" s="19" t="str">
        <f t="shared" si="3"/>
        <v>Memahami Kompetensi  Dasar Objek Biologi,Keanekaragaman Hayati.Virus.Prokariota,Protista dan jamur</v>
      </c>
      <c r="K17" s="19">
        <f t="shared" si="4"/>
        <v>86.666666666666671</v>
      </c>
      <c r="L17" s="19" t="str">
        <f t="shared" si="5"/>
        <v>A</v>
      </c>
      <c r="M17" s="19">
        <f t="shared" si="6"/>
        <v>86.666666666666671</v>
      </c>
      <c r="N17" s="19" t="str">
        <f t="shared" si="7"/>
        <v>A</v>
      </c>
      <c r="O17" s="35">
        <v>1</v>
      </c>
      <c r="P17" s="19" t="str">
        <f t="shared" si="8"/>
        <v>Mampu mengklasifikasikan macam-macam tumbuhan, dan mengamati berbagai macam protista  dengan mikroskup</v>
      </c>
      <c r="Q17" s="19" t="str">
        <f t="shared" si="9"/>
        <v>A</v>
      </c>
      <c r="R17" s="19" t="str">
        <f t="shared" si="10"/>
        <v/>
      </c>
      <c r="S17" s="18"/>
      <c r="T17" s="1">
        <v>78</v>
      </c>
      <c r="U17" s="1">
        <v>78</v>
      </c>
      <c r="V17" s="1">
        <v>76</v>
      </c>
      <c r="W17" s="1">
        <v>74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2223</v>
      </c>
      <c r="FK17" s="74">
        <v>2233</v>
      </c>
    </row>
    <row r="18" spans="1:167">
      <c r="A18" s="19">
        <v>8</v>
      </c>
      <c r="B18" s="19">
        <v>3043</v>
      </c>
      <c r="C18" s="19" t="s">
        <v>121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1</v>
      </c>
      <c r="J18" s="19" t="str">
        <f t="shared" si="3"/>
        <v>Memahami Kompetensi  Dasar Objek Biologi,Keanekaragaman Hayati.Virus.Prokariota,Protista dan jamur</v>
      </c>
      <c r="K18" s="19">
        <f t="shared" si="4"/>
        <v>86.666666666666671</v>
      </c>
      <c r="L18" s="19" t="str">
        <f t="shared" si="5"/>
        <v>A</v>
      </c>
      <c r="M18" s="19">
        <f t="shared" si="6"/>
        <v>86.666666666666671</v>
      </c>
      <c r="N18" s="19" t="str">
        <f t="shared" si="7"/>
        <v>A</v>
      </c>
      <c r="O18" s="35">
        <v>1</v>
      </c>
      <c r="P18" s="19" t="str">
        <f t="shared" si="8"/>
        <v>Mampu mengklasifikasikan macam-macam tumbuhan, dan mengamati berbagai macam protista  dengan mikroskup</v>
      </c>
      <c r="Q18" s="19" t="str">
        <f t="shared" si="9"/>
        <v>A</v>
      </c>
      <c r="R18" s="19" t="str">
        <f t="shared" si="10"/>
        <v/>
      </c>
      <c r="S18" s="18"/>
      <c r="T18" s="1">
        <v>78</v>
      </c>
      <c r="U18" s="1">
        <v>78</v>
      </c>
      <c r="V18" s="1">
        <v>76</v>
      </c>
      <c r="W18" s="1">
        <v>74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3059</v>
      </c>
      <c r="C19" s="19" t="s">
        <v>122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1</v>
      </c>
      <c r="J19" s="19" t="str">
        <f t="shared" si="3"/>
        <v>Memahami Kompetensi  Dasar Objek Biologi,Keanekaragaman Hayati.Virus.Prokariota,Protista dan jamur</v>
      </c>
      <c r="K19" s="19">
        <f t="shared" si="4"/>
        <v>90</v>
      </c>
      <c r="L19" s="19" t="str">
        <f t="shared" si="5"/>
        <v>A</v>
      </c>
      <c r="M19" s="19">
        <f t="shared" si="6"/>
        <v>90</v>
      </c>
      <c r="N19" s="19" t="str">
        <f t="shared" si="7"/>
        <v>A</v>
      </c>
      <c r="O19" s="35">
        <v>1</v>
      </c>
      <c r="P19" s="19" t="str">
        <f t="shared" si="8"/>
        <v>Mampu mengklasifikasikan macam-macam tumbuhan, dan mengamati berbagai macam protista  dengan mikroskup</v>
      </c>
      <c r="Q19" s="19" t="str">
        <f t="shared" si="9"/>
        <v>A</v>
      </c>
      <c r="R19" s="19" t="str">
        <f t="shared" si="10"/>
        <v/>
      </c>
      <c r="S19" s="18"/>
      <c r="T19" s="1">
        <v>80</v>
      </c>
      <c r="U19" s="1">
        <v>80</v>
      </c>
      <c r="V19" s="1">
        <v>80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2224</v>
      </c>
      <c r="FK19" s="74">
        <v>2234</v>
      </c>
    </row>
    <row r="20" spans="1:167">
      <c r="A20" s="19">
        <v>10</v>
      </c>
      <c r="B20" s="19">
        <v>3075</v>
      </c>
      <c r="C20" s="19" t="s">
        <v>123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1</v>
      </c>
      <c r="J20" s="19" t="str">
        <f t="shared" si="3"/>
        <v>Memahami Kompetensi  Dasar Objek Biologi,Keanekaragaman Hayati.Virus.Prokariota,Protista dan jamur</v>
      </c>
      <c r="K20" s="19">
        <f t="shared" si="4"/>
        <v>86.666666666666671</v>
      </c>
      <c r="L20" s="19" t="str">
        <f t="shared" si="5"/>
        <v>A</v>
      </c>
      <c r="M20" s="19">
        <f t="shared" si="6"/>
        <v>86.666666666666671</v>
      </c>
      <c r="N20" s="19" t="str">
        <f t="shared" si="7"/>
        <v>A</v>
      </c>
      <c r="O20" s="35">
        <v>1</v>
      </c>
      <c r="P20" s="19" t="str">
        <f t="shared" si="8"/>
        <v>Mampu mengklasifikasikan macam-macam tumbuhan, dan mengamati berbagai macam protista  dengan mikroskup</v>
      </c>
      <c r="Q20" s="19" t="str">
        <f t="shared" si="9"/>
        <v>A</v>
      </c>
      <c r="R20" s="19" t="str">
        <f t="shared" si="10"/>
        <v/>
      </c>
      <c r="S20" s="18"/>
      <c r="T20" s="1">
        <v>78</v>
      </c>
      <c r="U20" s="1">
        <v>78</v>
      </c>
      <c r="V20" s="1">
        <v>75</v>
      </c>
      <c r="W20" s="1">
        <v>74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3091</v>
      </c>
      <c r="C21" s="19" t="s">
        <v>124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1</v>
      </c>
      <c r="J21" s="19" t="str">
        <f t="shared" si="3"/>
        <v>Memahami Kompetensi  Dasar Objek Biologi,Keanekaragaman Hayati.Virus.Prokariota,Protista dan jamur</v>
      </c>
      <c r="K21" s="19">
        <f t="shared" si="4"/>
        <v>86.666666666666671</v>
      </c>
      <c r="L21" s="19" t="str">
        <f t="shared" si="5"/>
        <v>A</v>
      </c>
      <c r="M21" s="19">
        <f t="shared" si="6"/>
        <v>86.666666666666671</v>
      </c>
      <c r="N21" s="19" t="str">
        <f t="shared" si="7"/>
        <v>A</v>
      </c>
      <c r="O21" s="35">
        <v>1</v>
      </c>
      <c r="P21" s="19" t="str">
        <f t="shared" si="8"/>
        <v>Mampu mengklasifikasikan macam-macam tumbuhan, dan mengamati berbagai macam protista  dengan mikroskup</v>
      </c>
      <c r="Q21" s="19" t="str">
        <f t="shared" si="9"/>
        <v>A</v>
      </c>
      <c r="R21" s="19" t="str">
        <f t="shared" si="10"/>
        <v/>
      </c>
      <c r="S21" s="18"/>
      <c r="T21" s="1">
        <v>78</v>
      </c>
      <c r="U21" s="1">
        <v>78</v>
      </c>
      <c r="V21" s="1">
        <v>76</v>
      </c>
      <c r="W21" s="1">
        <v>74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2225</v>
      </c>
      <c r="FK21" s="74">
        <v>2235</v>
      </c>
    </row>
    <row r="22" spans="1:167">
      <c r="A22" s="19">
        <v>12</v>
      </c>
      <c r="B22" s="19">
        <v>3107</v>
      </c>
      <c r="C22" s="19" t="s">
        <v>125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1</v>
      </c>
      <c r="J22" s="19" t="str">
        <f t="shared" si="3"/>
        <v>Memahami Kompetensi  Dasar Objek Biologi,Keanekaragaman Hayati.Virus.Prokariota,Protista dan jamur</v>
      </c>
      <c r="K22" s="19">
        <f t="shared" si="4"/>
        <v>86.666666666666671</v>
      </c>
      <c r="L22" s="19" t="str">
        <f t="shared" si="5"/>
        <v>A</v>
      </c>
      <c r="M22" s="19">
        <f t="shared" si="6"/>
        <v>86.666666666666671</v>
      </c>
      <c r="N22" s="19" t="str">
        <f t="shared" si="7"/>
        <v>A</v>
      </c>
      <c r="O22" s="35">
        <v>1</v>
      </c>
      <c r="P22" s="19" t="str">
        <f t="shared" si="8"/>
        <v>Mampu mengklasifikasikan macam-macam tumbuhan, dan mengamati berbagai macam protista  dengan mikroskup</v>
      </c>
      <c r="Q22" s="19" t="str">
        <f t="shared" si="9"/>
        <v>A</v>
      </c>
      <c r="R22" s="19" t="str">
        <f t="shared" si="10"/>
        <v/>
      </c>
      <c r="S22" s="18"/>
      <c r="T22" s="1">
        <v>78</v>
      </c>
      <c r="U22" s="1">
        <v>78</v>
      </c>
      <c r="V22" s="1">
        <v>76</v>
      </c>
      <c r="W22" s="1">
        <v>74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3123</v>
      </c>
      <c r="C23" s="19" t="s">
        <v>126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1</v>
      </c>
      <c r="J23" s="19" t="str">
        <f t="shared" si="3"/>
        <v>Memahami Kompetensi  Dasar Objek Biologi,Keanekaragaman Hayati.Virus.Prokariota,Protista dan jamur</v>
      </c>
      <c r="K23" s="19">
        <f t="shared" si="4"/>
        <v>90</v>
      </c>
      <c r="L23" s="19" t="str">
        <f t="shared" si="5"/>
        <v>A</v>
      </c>
      <c r="M23" s="19">
        <f t="shared" si="6"/>
        <v>90</v>
      </c>
      <c r="N23" s="19" t="str">
        <f t="shared" si="7"/>
        <v>A</v>
      </c>
      <c r="O23" s="35">
        <v>1</v>
      </c>
      <c r="P23" s="19" t="str">
        <f t="shared" si="8"/>
        <v>Mampu mengklasifikasikan macam-macam tumbuhan, dan mengamati berbagai macam protista  dengan mikroskup</v>
      </c>
      <c r="Q23" s="19" t="str">
        <f t="shared" si="9"/>
        <v>A</v>
      </c>
      <c r="R23" s="19" t="str">
        <f t="shared" si="10"/>
        <v/>
      </c>
      <c r="S23" s="18"/>
      <c r="T23" s="1">
        <v>80</v>
      </c>
      <c r="U23" s="1">
        <v>80</v>
      </c>
      <c r="V23" s="1">
        <v>80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2226</v>
      </c>
      <c r="FK23" s="74">
        <v>2236</v>
      </c>
    </row>
    <row r="24" spans="1:167">
      <c r="A24" s="19">
        <v>14</v>
      </c>
      <c r="B24" s="19">
        <v>3139</v>
      </c>
      <c r="C24" s="19" t="s">
        <v>127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1</v>
      </c>
      <c r="J24" s="19" t="str">
        <f t="shared" si="3"/>
        <v>Memahami Kompetensi  Dasar Objek Biologi,Keanekaragaman Hayati.Virus.Prokariota,Protista dan jamur</v>
      </c>
      <c r="K24" s="19">
        <f t="shared" si="4"/>
        <v>86.666666666666671</v>
      </c>
      <c r="L24" s="19" t="str">
        <f t="shared" si="5"/>
        <v>A</v>
      </c>
      <c r="M24" s="19">
        <f t="shared" si="6"/>
        <v>86.666666666666671</v>
      </c>
      <c r="N24" s="19" t="str">
        <f t="shared" si="7"/>
        <v>A</v>
      </c>
      <c r="O24" s="35">
        <v>1</v>
      </c>
      <c r="P24" s="19" t="str">
        <f t="shared" si="8"/>
        <v>Mampu mengklasifikasikan macam-macam tumbuhan, dan mengamati berbagai macam protista  dengan mikroskup</v>
      </c>
      <c r="Q24" s="19" t="str">
        <f t="shared" si="9"/>
        <v>A</v>
      </c>
      <c r="R24" s="19" t="str">
        <f t="shared" si="10"/>
        <v/>
      </c>
      <c r="S24" s="18"/>
      <c r="T24" s="1">
        <v>78</v>
      </c>
      <c r="U24" s="1">
        <v>78</v>
      </c>
      <c r="V24" s="1">
        <v>76</v>
      </c>
      <c r="W24" s="1">
        <v>74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3155</v>
      </c>
      <c r="C25" s="19" t="s">
        <v>128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1</v>
      </c>
      <c r="J25" s="19" t="str">
        <f t="shared" si="3"/>
        <v>Memahami Kompetensi  Dasar Objek Biologi,Keanekaragaman Hayati.Virus.Prokariota,Protista dan jamur</v>
      </c>
      <c r="K25" s="19">
        <f t="shared" si="4"/>
        <v>86.666666666666671</v>
      </c>
      <c r="L25" s="19" t="str">
        <f t="shared" si="5"/>
        <v>A</v>
      </c>
      <c r="M25" s="19">
        <f t="shared" si="6"/>
        <v>86.666666666666671</v>
      </c>
      <c r="N25" s="19" t="str">
        <f t="shared" si="7"/>
        <v>A</v>
      </c>
      <c r="O25" s="35">
        <v>1</v>
      </c>
      <c r="P25" s="19" t="str">
        <f t="shared" si="8"/>
        <v>Mampu mengklasifikasikan macam-macam tumbuhan, dan mengamati berbagai macam protista  dengan mikroskup</v>
      </c>
      <c r="Q25" s="19" t="str">
        <f t="shared" si="9"/>
        <v>A</v>
      </c>
      <c r="R25" s="19" t="str">
        <f t="shared" si="10"/>
        <v/>
      </c>
      <c r="S25" s="18"/>
      <c r="T25" s="1">
        <v>78</v>
      </c>
      <c r="U25" s="1">
        <v>78</v>
      </c>
      <c r="V25" s="1">
        <v>76</v>
      </c>
      <c r="W25" s="1">
        <v>74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2227</v>
      </c>
      <c r="FK25" s="74">
        <v>2237</v>
      </c>
    </row>
    <row r="26" spans="1:167">
      <c r="A26" s="19">
        <v>16</v>
      </c>
      <c r="B26" s="19">
        <v>3171</v>
      </c>
      <c r="C26" s="19" t="s">
        <v>129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1</v>
      </c>
      <c r="J26" s="19" t="str">
        <f t="shared" si="3"/>
        <v>Memahami Kompetensi  Dasar Objek Biologi,Keanekaragaman Hayati.Virus.Prokariota,Protista dan jamur</v>
      </c>
      <c r="K26" s="19">
        <f t="shared" si="4"/>
        <v>86.666666666666671</v>
      </c>
      <c r="L26" s="19" t="str">
        <f t="shared" si="5"/>
        <v>A</v>
      </c>
      <c r="M26" s="19">
        <f t="shared" si="6"/>
        <v>86.666666666666671</v>
      </c>
      <c r="N26" s="19" t="str">
        <f t="shared" si="7"/>
        <v>A</v>
      </c>
      <c r="O26" s="35">
        <v>1</v>
      </c>
      <c r="P26" s="19" t="str">
        <f t="shared" si="8"/>
        <v>Mampu mengklasifikasikan macam-macam tumbuhan, dan mengamati berbagai macam protista  dengan mikroskup</v>
      </c>
      <c r="Q26" s="19" t="str">
        <f t="shared" si="9"/>
        <v>A</v>
      </c>
      <c r="R26" s="19" t="str">
        <f t="shared" si="10"/>
        <v/>
      </c>
      <c r="S26" s="18"/>
      <c r="T26" s="1">
        <v>78</v>
      </c>
      <c r="U26" s="1">
        <v>78</v>
      </c>
      <c r="V26" s="1">
        <v>80</v>
      </c>
      <c r="W26" s="1">
        <v>74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3187</v>
      </c>
      <c r="C27" s="19" t="s">
        <v>130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1</v>
      </c>
      <c r="J27" s="19" t="str">
        <f t="shared" si="3"/>
        <v>Memahami Kompetensi  Dasar Objek Biologi,Keanekaragaman Hayati.Virus.Prokariota,Protista dan jamur</v>
      </c>
      <c r="K27" s="19">
        <f t="shared" si="4"/>
        <v>86.666666666666671</v>
      </c>
      <c r="L27" s="19" t="str">
        <f t="shared" si="5"/>
        <v>A</v>
      </c>
      <c r="M27" s="19">
        <f t="shared" si="6"/>
        <v>86.666666666666671</v>
      </c>
      <c r="N27" s="19" t="str">
        <f t="shared" si="7"/>
        <v>A</v>
      </c>
      <c r="O27" s="35">
        <v>1</v>
      </c>
      <c r="P27" s="19" t="str">
        <f t="shared" si="8"/>
        <v>Mampu mengklasifikasikan macam-macam tumbuhan, dan mengamati berbagai macam protista  dengan mikroskup</v>
      </c>
      <c r="Q27" s="19" t="str">
        <f t="shared" si="9"/>
        <v>A</v>
      </c>
      <c r="R27" s="19" t="str">
        <f t="shared" si="10"/>
        <v/>
      </c>
      <c r="S27" s="18"/>
      <c r="T27" s="1">
        <v>78</v>
      </c>
      <c r="U27" s="1">
        <v>78</v>
      </c>
      <c r="V27" s="1">
        <v>76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2228</v>
      </c>
      <c r="FK27" s="74">
        <v>2238</v>
      </c>
    </row>
    <row r="28" spans="1:167">
      <c r="A28" s="19">
        <v>18</v>
      </c>
      <c r="B28" s="19">
        <v>3203</v>
      </c>
      <c r="C28" s="19" t="s">
        <v>131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1</v>
      </c>
      <c r="J28" s="19" t="str">
        <f t="shared" si="3"/>
        <v>Memahami Kompetensi  Dasar Objek Biologi,Keanekaragaman Hayati.Virus.Prokariota,Protista dan jamur</v>
      </c>
      <c r="K28" s="19">
        <f t="shared" si="4"/>
        <v>86.666666666666671</v>
      </c>
      <c r="L28" s="19" t="str">
        <f t="shared" si="5"/>
        <v>A</v>
      </c>
      <c r="M28" s="19">
        <f t="shared" si="6"/>
        <v>86.666666666666671</v>
      </c>
      <c r="N28" s="19" t="str">
        <f t="shared" si="7"/>
        <v>A</v>
      </c>
      <c r="O28" s="35">
        <v>1</v>
      </c>
      <c r="P28" s="19" t="str">
        <f t="shared" si="8"/>
        <v>Mampu mengklasifikasikan macam-macam tumbuhan, dan mengamati berbagai macam protista  dengan mikroskup</v>
      </c>
      <c r="Q28" s="19" t="str">
        <f t="shared" si="9"/>
        <v>A</v>
      </c>
      <c r="R28" s="19" t="str">
        <f t="shared" si="10"/>
        <v/>
      </c>
      <c r="S28" s="18"/>
      <c r="T28" s="1">
        <v>78</v>
      </c>
      <c r="U28" s="1">
        <v>78</v>
      </c>
      <c r="V28" s="1">
        <v>76</v>
      </c>
      <c r="W28" s="1">
        <v>74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3219</v>
      </c>
      <c r="C29" s="19" t="s">
        <v>132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1</v>
      </c>
      <c r="J29" s="19" t="str">
        <f t="shared" si="3"/>
        <v>Memahami Kompetensi  Dasar Objek Biologi,Keanekaragaman Hayati.Virus.Prokariota,Protista dan jamur</v>
      </c>
      <c r="K29" s="19">
        <f t="shared" si="4"/>
        <v>86.666666666666671</v>
      </c>
      <c r="L29" s="19" t="str">
        <f t="shared" si="5"/>
        <v>A</v>
      </c>
      <c r="M29" s="19">
        <f t="shared" si="6"/>
        <v>86.666666666666671</v>
      </c>
      <c r="N29" s="19" t="str">
        <f t="shared" si="7"/>
        <v>A</v>
      </c>
      <c r="O29" s="35">
        <v>1</v>
      </c>
      <c r="P29" s="19" t="str">
        <f t="shared" si="8"/>
        <v>Mampu mengklasifikasikan macam-macam tumbuhan, dan mengamati berbagai macam protista  dengan mikroskup</v>
      </c>
      <c r="Q29" s="19" t="str">
        <f t="shared" si="9"/>
        <v>A</v>
      </c>
      <c r="R29" s="19" t="str">
        <f t="shared" si="10"/>
        <v/>
      </c>
      <c r="S29" s="18"/>
      <c r="T29" s="1">
        <v>78</v>
      </c>
      <c r="U29" s="1">
        <v>78</v>
      </c>
      <c r="V29" s="1">
        <v>76</v>
      </c>
      <c r="W29" s="1">
        <v>74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2229</v>
      </c>
      <c r="FK29" s="74">
        <v>2239</v>
      </c>
    </row>
    <row r="30" spans="1:167">
      <c r="A30" s="19">
        <v>20</v>
      </c>
      <c r="B30" s="19">
        <v>3235</v>
      </c>
      <c r="C30" s="19" t="s">
        <v>133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1</v>
      </c>
      <c r="J30" s="19" t="str">
        <f t="shared" si="3"/>
        <v>Memahami Kompetensi  Dasar Objek Biologi,Keanekaragaman Hayati.Virus.Prokariota,Protista dan jamur</v>
      </c>
      <c r="K30" s="19">
        <f t="shared" si="4"/>
        <v>90</v>
      </c>
      <c r="L30" s="19" t="str">
        <f t="shared" si="5"/>
        <v>A</v>
      </c>
      <c r="M30" s="19">
        <f t="shared" si="6"/>
        <v>90</v>
      </c>
      <c r="N30" s="19" t="str">
        <f t="shared" si="7"/>
        <v>A</v>
      </c>
      <c r="O30" s="35">
        <v>1</v>
      </c>
      <c r="P30" s="19" t="str">
        <f t="shared" si="8"/>
        <v>Mampu mengklasifikasikan macam-macam tumbuhan, dan mengamati berbagai macam protista  dengan mikroskup</v>
      </c>
      <c r="Q30" s="19" t="str">
        <f t="shared" si="9"/>
        <v>A</v>
      </c>
      <c r="R30" s="19" t="str">
        <f t="shared" si="10"/>
        <v/>
      </c>
      <c r="S30" s="18"/>
      <c r="T30" s="1">
        <v>80</v>
      </c>
      <c r="U30" s="1">
        <v>80</v>
      </c>
      <c r="V30" s="1">
        <v>80</v>
      </c>
      <c r="W30" s="1">
        <v>74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3251</v>
      </c>
      <c r="C31" s="19" t="s">
        <v>134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1</v>
      </c>
      <c r="J31" s="19" t="str">
        <f t="shared" si="3"/>
        <v>Memahami Kompetensi  Dasar Objek Biologi,Keanekaragaman Hayati.Virus.Prokariota,Protista dan jamur</v>
      </c>
      <c r="K31" s="19">
        <f t="shared" si="4"/>
        <v>86.666666666666671</v>
      </c>
      <c r="L31" s="19" t="str">
        <f t="shared" si="5"/>
        <v>A</v>
      </c>
      <c r="M31" s="19">
        <f t="shared" si="6"/>
        <v>86.666666666666671</v>
      </c>
      <c r="N31" s="19" t="str">
        <f t="shared" si="7"/>
        <v>A</v>
      </c>
      <c r="O31" s="35">
        <v>1</v>
      </c>
      <c r="P31" s="19" t="str">
        <f t="shared" si="8"/>
        <v>Mampu mengklasifikasikan macam-macam tumbuhan, dan mengamati berbagai macam protista  dengan mikroskup</v>
      </c>
      <c r="Q31" s="19" t="str">
        <f t="shared" si="9"/>
        <v>A</v>
      </c>
      <c r="R31" s="19" t="str">
        <f t="shared" si="10"/>
        <v/>
      </c>
      <c r="S31" s="18"/>
      <c r="T31" s="1">
        <v>78</v>
      </c>
      <c r="U31" s="1">
        <v>78</v>
      </c>
      <c r="V31" s="1">
        <v>76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2230</v>
      </c>
      <c r="FK31" s="74">
        <v>2240</v>
      </c>
    </row>
    <row r="32" spans="1:167">
      <c r="A32" s="19">
        <v>22</v>
      </c>
      <c r="B32" s="19">
        <v>3267</v>
      </c>
      <c r="C32" s="19" t="s">
        <v>135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1</v>
      </c>
      <c r="J32" s="19" t="str">
        <f t="shared" si="3"/>
        <v>Memahami Kompetensi  Dasar Objek Biologi,Keanekaragaman Hayati.Virus.Prokariota,Protista dan jamur</v>
      </c>
      <c r="K32" s="19">
        <f t="shared" si="4"/>
        <v>86.666666666666671</v>
      </c>
      <c r="L32" s="19" t="str">
        <f t="shared" si="5"/>
        <v>A</v>
      </c>
      <c r="M32" s="19">
        <f t="shared" si="6"/>
        <v>86.666666666666671</v>
      </c>
      <c r="N32" s="19" t="str">
        <f t="shared" si="7"/>
        <v>A</v>
      </c>
      <c r="O32" s="35">
        <v>1</v>
      </c>
      <c r="P32" s="19" t="str">
        <f t="shared" si="8"/>
        <v>Mampu mengklasifikasikan macam-macam tumbuhan, dan mengamati berbagai macam protista  dengan mikroskup</v>
      </c>
      <c r="Q32" s="19" t="str">
        <f t="shared" si="9"/>
        <v>A</v>
      </c>
      <c r="R32" s="19" t="str">
        <f t="shared" si="10"/>
        <v/>
      </c>
      <c r="S32" s="18"/>
      <c r="T32" s="1">
        <v>78</v>
      </c>
      <c r="U32" s="1">
        <v>78</v>
      </c>
      <c r="V32" s="1">
        <v>76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3283</v>
      </c>
      <c r="C33" s="19" t="s">
        <v>136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1</v>
      </c>
      <c r="J33" s="19" t="str">
        <f t="shared" si="3"/>
        <v>Memahami Kompetensi  Dasar Objek Biologi,Keanekaragaman Hayati.Virus.Prokariota,Protista dan jamur</v>
      </c>
      <c r="K33" s="19">
        <f t="shared" si="4"/>
        <v>86.666666666666671</v>
      </c>
      <c r="L33" s="19" t="str">
        <f t="shared" si="5"/>
        <v>A</v>
      </c>
      <c r="M33" s="19">
        <f t="shared" si="6"/>
        <v>86.666666666666671</v>
      </c>
      <c r="N33" s="19" t="str">
        <f t="shared" si="7"/>
        <v>A</v>
      </c>
      <c r="O33" s="35">
        <v>1</v>
      </c>
      <c r="P33" s="19" t="str">
        <f t="shared" si="8"/>
        <v>Mampu mengklasifikasikan macam-macam tumbuhan, dan mengamati berbagai macam protista  dengan mikroskup</v>
      </c>
      <c r="Q33" s="19" t="str">
        <f t="shared" si="9"/>
        <v>A</v>
      </c>
      <c r="R33" s="19" t="str">
        <f t="shared" si="10"/>
        <v/>
      </c>
      <c r="S33" s="18"/>
      <c r="T33" s="1">
        <v>78</v>
      </c>
      <c r="U33" s="1">
        <v>78</v>
      </c>
      <c r="V33" s="1">
        <v>76</v>
      </c>
      <c r="W33" s="1">
        <v>74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3299</v>
      </c>
      <c r="C34" s="19" t="s">
        <v>137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1</v>
      </c>
      <c r="J34" s="19" t="str">
        <f t="shared" si="3"/>
        <v>Memahami Kompetensi  Dasar Objek Biologi,Keanekaragaman Hayati.Virus.Prokariota,Protista dan jamur</v>
      </c>
      <c r="K34" s="19">
        <f t="shared" si="4"/>
        <v>86.666666666666671</v>
      </c>
      <c r="L34" s="19" t="str">
        <f t="shared" si="5"/>
        <v>A</v>
      </c>
      <c r="M34" s="19">
        <f t="shared" si="6"/>
        <v>86.666666666666671</v>
      </c>
      <c r="N34" s="19" t="str">
        <f t="shared" si="7"/>
        <v>A</v>
      </c>
      <c r="O34" s="35">
        <v>1</v>
      </c>
      <c r="P34" s="19" t="str">
        <f t="shared" si="8"/>
        <v>Mampu mengklasifikasikan macam-macam tumbuhan, dan mengamati berbagai macam protista  dengan mikroskup</v>
      </c>
      <c r="Q34" s="19" t="str">
        <f t="shared" si="9"/>
        <v>A</v>
      </c>
      <c r="R34" s="19" t="str">
        <f t="shared" si="10"/>
        <v/>
      </c>
      <c r="S34" s="18"/>
      <c r="T34" s="1">
        <v>78</v>
      </c>
      <c r="U34" s="1">
        <v>78</v>
      </c>
      <c r="V34" s="1">
        <v>76</v>
      </c>
      <c r="W34" s="1">
        <v>74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3315</v>
      </c>
      <c r="C35" s="19" t="s">
        <v>138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1</v>
      </c>
      <c r="J35" s="19" t="str">
        <f t="shared" si="3"/>
        <v>Memahami Kompetensi  Dasar Objek Biologi,Keanekaragaman Hayati.Virus.Prokariota,Protista dan jamur</v>
      </c>
      <c r="K35" s="19">
        <f t="shared" si="4"/>
        <v>86.666666666666671</v>
      </c>
      <c r="L35" s="19" t="str">
        <f t="shared" si="5"/>
        <v>A</v>
      </c>
      <c r="M35" s="19">
        <f t="shared" si="6"/>
        <v>86.666666666666671</v>
      </c>
      <c r="N35" s="19" t="str">
        <f t="shared" si="7"/>
        <v>A</v>
      </c>
      <c r="O35" s="35">
        <v>1</v>
      </c>
      <c r="P35" s="19" t="str">
        <f t="shared" si="8"/>
        <v>Mampu mengklasifikasikan macam-macam tumbuhan, dan mengamati berbagai macam protista  dengan mikroskup</v>
      </c>
      <c r="Q35" s="19" t="str">
        <f t="shared" si="9"/>
        <v>A</v>
      </c>
      <c r="R35" s="19" t="str">
        <f t="shared" si="10"/>
        <v/>
      </c>
      <c r="S35" s="18"/>
      <c r="T35" s="1">
        <v>78</v>
      </c>
      <c r="U35" s="1">
        <v>78</v>
      </c>
      <c r="V35" s="1">
        <v>76</v>
      </c>
      <c r="W35" s="1">
        <v>74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3331</v>
      </c>
      <c r="C36" s="19" t="s">
        <v>139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1</v>
      </c>
      <c r="J36" s="19" t="str">
        <f t="shared" si="3"/>
        <v>Memahami Kompetensi  Dasar Objek Biologi,Keanekaragaman Hayati.Virus.Prokariota,Protista dan jamur</v>
      </c>
      <c r="K36" s="19">
        <f t="shared" si="4"/>
        <v>86.666666666666671</v>
      </c>
      <c r="L36" s="19" t="str">
        <f t="shared" si="5"/>
        <v>A</v>
      </c>
      <c r="M36" s="19">
        <f t="shared" si="6"/>
        <v>86.666666666666671</v>
      </c>
      <c r="N36" s="19" t="str">
        <f t="shared" si="7"/>
        <v>A</v>
      </c>
      <c r="O36" s="35">
        <v>1</v>
      </c>
      <c r="P36" s="19" t="str">
        <f t="shared" si="8"/>
        <v>Mampu mengklasifikasikan macam-macam tumbuhan, dan mengamati berbagai macam protista  dengan mikroskup</v>
      </c>
      <c r="Q36" s="19" t="str">
        <f t="shared" si="9"/>
        <v>A</v>
      </c>
      <c r="R36" s="19" t="str">
        <f t="shared" si="10"/>
        <v/>
      </c>
      <c r="S36" s="18"/>
      <c r="T36" s="1">
        <v>78</v>
      </c>
      <c r="U36" s="1">
        <v>78</v>
      </c>
      <c r="V36" s="1">
        <v>76</v>
      </c>
      <c r="W36" s="1">
        <v>74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3347</v>
      </c>
      <c r="C37" s="19" t="s">
        <v>140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1</v>
      </c>
      <c r="J37" s="19" t="str">
        <f t="shared" si="3"/>
        <v>Memahami Kompetensi  Dasar Objek Biologi,Keanekaragaman Hayati.Virus.Prokariota,Protista dan jamur</v>
      </c>
      <c r="K37" s="19">
        <f t="shared" si="4"/>
        <v>86.666666666666671</v>
      </c>
      <c r="L37" s="19" t="str">
        <f t="shared" si="5"/>
        <v>A</v>
      </c>
      <c r="M37" s="19">
        <f t="shared" si="6"/>
        <v>86.666666666666671</v>
      </c>
      <c r="N37" s="19" t="str">
        <f t="shared" si="7"/>
        <v>A</v>
      </c>
      <c r="O37" s="35">
        <v>1</v>
      </c>
      <c r="P37" s="19" t="str">
        <f t="shared" si="8"/>
        <v>Mampu mengklasifikasikan macam-macam tumbuhan, dan mengamati berbagai macam protista  dengan mikroskup</v>
      </c>
      <c r="Q37" s="19" t="str">
        <f t="shared" si="9"/>
        <v>A</v>
      </c>
      <c r="R37" s="19" t="str">
        <f t="shared" si="10"/>
        <v/>
      </c>
      <c r="S37" s="18"/>
      <c r="T37" s="1">
        <v>78</v>
      </c>
      <c r="U37" s="1">
        <v>78</v>
      </c>
      <c r="V37" s="1">
        <v>76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3363</v>
      </c>
      <c r="C38" s="19" t="s">
        <v>141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1</v>
      </c>
      <c r="J38" s="19" t="str">
        <f t="shared" si="3"/>
        <v>Memahami Kompetensi  Dasar Objek Biologi,Keanekaragaman Hayati.Virus.Prokariota,Protista dan jamur</v>
      </c>
      <c r="K38" s="19">
        <f t="shared" si="4"/>
        <v>86.666666666666671</v>
      </c>
      <c r="L38" s="19" t="str">
        <f t="shared" si="5"/>
        <v>A</v>
      </c>
      <c r="M38" s="19">
        <f t="shared" si="6"/>
        <v>86.666666666666671</v>
      </c>
      <c r="N38" s="19" t="str">
        <f t="shared" si="7"/>
        <v>A</v>
      </c>
      <c r="O38" s="35">
        <v>1</v>
      </c>
      <c r="P38" s="19" t="str">
        <f t="shared" si="8"/>
        <v>Mampu mengklasifikasikan macam-macam tumbuhan, dan mengamati berbagai macam protista  dengan mikroskup</v>
      </c>
      <c r="Q38" s="19" t="str">
        <f t="shared" si="9"/>
        <v>A</v>
      </c>
      <c r="R38" s="19" t="str">
        <f t="shared" si="10"/>
        <v/>
      </c>
      <c r="S38" s="18"/>
      <c r="T38" s="1">
        <v>78</v>
      </c>
      <c r="U38" s="1">
        <v>78</v>
      </c>
      <c r="V38" s="1">
        <v>76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3379</v>
      </c>
      <c r="C39" s="19" t="s">
        <v>142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1</v>
      </c>
      <c r="J39" s="19" t="str">
        <f t="shared" si="3"/>
        <v>Memahami Kompetensi  Dasar Objek Biologi,Keanekaragaman Hayati.Virus.Prokariota,Protista dan jamur</v>
      </c>
      <c r="K39" s="19">
        <f t="shared" si="4"/>
        <v>90</v>
      </c>
      <c r="L39" s="19" t="str">
        <f t="shared" si="5"/>
        <v>A</v>
      </c>
      <c r="M39" s="19">
        <f t="shared" si="6"/>
        <v>90</v>
      </c>
      <c r="N39" s="19" t="str">
        <f t="shared" si="7"/>
        <v>A</v>
      </c>
      <c r="O39" s="35">
        <v>1</v>
      </c>
      <c r="P39" s="19" t="str">
        <f t="shared" si="8"/>
        <v>Mampu mengklasifikasikan macam-macam tumbuhan, dan mengamati berbagai macam protista  dengan mikroskup</v>
      </c>
      <c r="Q39" s="19" t="str">
        <f t="shared" si="9"/>
        <v>A</v>
      </c>
      <c r="R39" s="19" t="str">
        <f t="shared" si="10"/>
        <v/>
      </c>
      <c r="S39" s="18"/>
      <c r="T39" s="1">
        <v>80</v>
      </c>
      <c r="U39" s="1">
        <v>80</v>
      </c>
      <c r="V39" s="1">
        <v>80</v>
      </c>
      <c r="W39" s="1">
        <v>74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3539</v>
      </c>
      <c r="C40" s="19" t="s">
        <v>143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1</v>
      </c>
      <c r="J40" s="19" t="str">
        <f t="shared" si="3"/>
        <v>Memahami Kompetensi  Dasar Objek Biologi,Keanekaragaman Hayati.Virus.Prokariota,Protista dan jamur</v>
      </c>
      <c r="K40" s="19">
        <f t="shared" si="4"/>
        <v>90</v>
      </c>
      <c r="L40" s="19" t="str">
        <f t="shared" si="5"/>
        <v>A</v>
      </c>
      <c r="M40" s="19">
        <f t="shared" si="6"/>
        <v>90</v>
      </c>
      <c r="N40" s="19" t="str">
        <f t="shared" si="7"/>
        <v>A</v>
      </c>
      <c r="O40" s="35">
        <v>1</v>
      </c>
      <c r="P40" s="19" t="str">
        <f t="shared" si="8"/>
        <v>Mampu mengklasifikasikan macam-macam tumbuhan, dan mengamati berbagai macam protista  dengan mikroskup</v>
      </c>
      <c r="Q40" s="19" t="str">
        <f t="shared" si="9"/>
        <v>A</v>
      </c>
      <c r="R40" s="19" t="str">
        <f t="shared" si="10"/>
        <v/>
      </c>
      <c r="S40" s="18"/>
      <c r="T40" s="1">
        <v>80</v>
      </c>
      <c r="U40" s="1">
        <v>80</v>
      </c>
      <c r="V40" s="1">
        <v>80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3395</v>
      </c>
      <c r="C41" s="19" t="s">
        <v>144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1</v>
      </c>
      <c r="J41" s="19" t="str">
        <f t="shared" si="3"/>
        <v>Memahami Kompetensi  Dasar Objek Biologi,Keanekaragaman Hayati.Virus.Prokariota,Protista dan jamur</v>
      </c>
      <c r="K41" s="19">
        <f t="shared" si="4"/>
        <v>86.666666666666671</v>
      </c>
      <c r="L41" s="19" t="str">
        <f t="shared" si="5"/>
        <v>A</v>
      </c>
      <c r="M41" s="19">
        <f t="shared" si="6"/>
        <v>86.666666666666671</v>
      </c>
      <c r="N41" s="19" t="str">
        <f t="shared" si="7"/>
        <v>A</v>
      </c>
      <c r="O41" s="35">
        <v>1</v>
      </c>
      <c r="P41" s="19" t="str">
        <f t="shared" si="8"/>
        <v>Mampu mengklasifikasikan macam-macam tumbuhan, dan mengamati berbagai macam protista  dengan mikroskup</v>
      </c>
      <c r="Q41" s="19" t="str">
        <f t="shared" si="9"/>
        <v>A</v>
      </c>
      <c r="R41" s="19" t="str">
        <f t="shared" si="10"/>
        <v/>
      </c>
      <c r="S41" s="18"/>
      <c r="T41" s="1">
        <v>78</v>
      </c>
      <c r="U41" s="1">
        <v>78</v>
      </c>
      <c r="V41" s="1">
        <v>76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3411</v>
      </c>
      <c r="C42" s="19" t="s">
        <v>145</v>
      </c>
      <c r="D42" s="18"/>
      <c r="E42" s="19">
        <f t="shared" si="0"/>
        <v>77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1</v>
      </c>
      <c r="J42" s="19" t="str">
        <f t="shared" si="3"/>
        <v>Memahami Kompetensi  Dasar Objek Biologi,Keanekaragaman Hayati.Virus.Prokariota,Protista dan jamur</v>
      </c>
      <c r="K42" s="19">
        <f t="shared" si="4"/>
        <v>86.666666666666671</v>
      </c>
      <c r="L42" s="19" t="str">
        <f t="shared" si="5"/>
        <v>A</v>
      </c>
      <c r="M42" s="19">
        <f t="shared" si="6"/>
        <v>86.666666666666671</v>
      </c>
      <c r="N42" s="19" t="str">
        <f t="shared" si="7"/>
        <v>A</v>
      </c>
      <c r="O42" s="35">
        <v>1</v>
      </c>
      <c r="P42" s="19" t="str">
        <f t="shared" si="8"/>
        <v>Mampu mengklasifikasikan macam-macam tumbuhan, dan mengamati berbagai macam protista  dengan mikroskup</v>
      </c>
      <c r="Q42" s="19" t="str">
        <f t="shared" si="9"/>
        <v>A</v>
      </c>
      <c r="R42" s="19" t="str">
        <f t="shared" si="10"/>
        <v/>
      </c>
      <c r="S42" s="18"/>
      <c r="T42" s="1">
        <v>78</v>
      </c>
      <c r="U42" s="1">
        <v>78</v>
      </c>
      <c r="V42" s="1">
        <v>76</v>
      </c>
      <c r="W42" s="1">
        <v>74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3427</v>
      </c>
      <c r="C43" s="19" t="s">
        <v>146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1</v>
      </c>
      <c r="J43" s="19" t="str">
        <f t="shared" si="3"/>
        <v>Memahami Kompetensi  Dasar Objek Biologi,Keanekaragaman Hayati.Virus.Prokariota,Protista dan jamur</v>
      </c>
      <c r="K43" s="19">
        <f t="shared" si="4"/>
        <v>86.666666666666671</v>
      </c>
      <c r="L43" s="19" t="str">
        <f t="shared" si="5"/>
        <v>A</v>
      </c>
      <c r="M43" s="19">
        <f t="shared" si="6"/>
        <v>86.666666666666671</v>
      </c>
      <c r="N43" s="19" t="str">
        <f t="shared" si="7"/>
        <v>A</v>
      </c>
      <c r="O43" s="35">
        <v>1</v>
      </c>
      <c r="P43" s="19" t="str">
        <f t="shared" si="8"/>
        <v>Mampu mengklasifikasikan macam-macam tumbuhan, dan mengamati berbagai macam protista  dengan mikroskup</v>
      </c>
      <c r="Q43" s="19" t="str">
        <f t="shared" si="9"/>
        <v>A</v>
      </c>
      <c r="R43" s="19" t="str">
        <f t="shared" si="10"/>
        <v/>
      </c>
      <c r="S43" s="18"/>
      <c r="T43" s="1">
        <v>78</v>
      </c>
      <c r="U43" s="1">
        <v>78</v>
      </c>
      <c r="V43" s="1">
        <v>76</v>
      </c>
      <c r="W43" s="1">
        <v>74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3443</v>
      </c>
      <c r="C44" s="19" t="s">
        <v>147</v>
      </c>
      <c r="D44" s="18"/>
      <c r="E44" s="19">
        <f t="shared" si="0"/>
        <v>74</v>
      </c>
      <c r="F44" s="19" t="str">
        <f t="shared" si="1"/>
        <v>C</v>
      </c>
      <c r="G44" s="19">
        <f>IF((COUNTA(T12:AC12)&gt;0),(ROUND((AVERAGE(T44:AD44)),0)),"")</f>
        <v>74</v>
      </c>
      <c r="H44" s="19" t="str">
        <f t="shared" si="2"/>
        <v>C</v>
      </c>
      <c r="I44" s="35">
        <v>2</v>
      </c>
      <c r="J44" s="19" t="str">
        <f t="shared" si="3"/>
        <v>Kurang Memahami Kompetensi  Dasar .Protista, dan jamur</v>
      </c>
      <c r="K44" s="19">
        <f t="shared" si="4"/>
        <v>86.666666666666671</v>
      </c>
      <c r="L44" s="19" t="str">
        <f t="shared" si="5"/>
        <v>A</v>
      </c>
      <c r="M44" s="19">
        <f t="shared" si="6"/>
        <v>86.666666666666671</v>
      </c>
      <c r="N44" s="19" t="str">
        <f t="shared" si="7"/>
        <v>A</v>
      </c>
      <c r="O44" s="35">
        <v>1</v>
      </c>
      <c r="P44" s="19" t="str">
        <f t="shared" si="8"/>
        <v>Mampu mengklasifikasikan macam-macam tumbuhan, dan mengamati berbagai macam protista  dengan mikroskup</v>
      </c>
      <c r="Q44" s="19" t="str">
        <f t="shared" si="9"/>
        <v>A</v>
      </c>
      <c r="R44" s="19" t="str">
        <f t="shared" si="10"/>
        <v/>
      </c>
      <c r="S44" s="18"/>
      <c r="T44" s="1">
        <v>78</v>
      </c>
      <c r="U44" s="1">
        <v>78</v>
      </c>
      <c r="V44" s="1">
        <v>65</v>
      </c>
      <c r="W44" s="1">
        <v>73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3459</v>
      </c>
      <c r="C45" s="19" t="s">
        <v>148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1</v>
      </c>
      <c r="J45" s="19" t="str">
        <f t="shared" si="3"/>
        <v>Memahami Kompetensi  Dasar Objek Biologi,Keanekaragaman Hayati.Virus.Prokariota,Protista dan jamur</v>
      </c>
      <c r="K45" s="19">
        <f t="shared" si="4"/>
        <v>90</v>
      </c>
      <c r="L45" s="19" t="str">
        <f t="shared" si="5"/>
        <v>A</v>
      </c>
      <c r="M45" s="19">
        <f t="shared" si="6"/>
        <v>90</v>
      </c>
      <c r="N45" s="19" t="str">
        <f t="shared" si="7"/>
        <v>A</v>
      </c>
      <c r="O45" s="35">
        <v>1</v>
      </c>
      <c r="P45" s="19" t="str">
        <f t="shared" si="8"/>
        <v>Mampu mengklasifikasikan macam-macam tumbuhan, dan mengamati berbagai macam protista  dengan mikroskup</v>
      </c>
      <c r="Q45" s="19" t="str">
        <f t="shared" si="9"/>
        <v>A</v>
      </c>
      <c r="R45" s="19" t="str">
        <f t="shared" si="10"/>
        <v/>
      </c>
      <c r="S45" s="18"/>
      <c r="T45" s="1">
        <v>80</v>
      </c>
      <c r="U45" s="1">
        <v>80</v>
      </c>
      <c r="V45" s="1">
        <v>80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3475</v>
      </c>
      <c r="C46" s="19" t="s">
        <v>149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1</v>
      </c>
      <c r="J46" s="19" t="str">
        <f t="shared" si="3"/>
        <v>Memahami Kompetensi  Dasar Objek Biologi,Keanekaragaman Hayati.Virus.Prokariota,Protista dan jamur</v>
      </c>
      <c r="K46" s="19">
        <f t="shared" si="4"/>
        <v>86.666666666666671</v>
      </c>
      <c r="L46" s="19" t="str">
        <f t="shared" si="5"/>
        <v>A</v>
      </c>
      <c r="M46" s="19">
        <f t="shared" si="6"/>
        <v>86.666666666666671</v>
      </c>
      <c r="N46" s="19" t="str">
        <f t="shared" si="7"/>
        <v>A</v>
      </c>
      <c r="O46" s="35">
        <v>1</v>
      </c>
      <c r="P46" s="19" t="str">
        <f t="shared" si="8"/>
        <v>Mampu mengklasifikasikan macam-macam tumbuhan, dan mengamati berbagai macam protista  dengan mikroskup</v>
      </c>
      <c r="Q46" s="19" t="str">
        <f t="shared" si="9"/>
        <v>A</v>
      </c>
      <c r="R46" s="19" t="str">
        <f t="shared" si="10"/>
        <v/>
      </c>
      <c r="S46" s="18"/>
      <c r="T46" s="1">
        <v>78</v>
      </c>
      <c r="U46" s="1">
        <v>78</v>
      </c>
      <c r="V46" s="1">
        <v>76</v>
      </c>
      <c r="W46" s="1">
        <v>74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3491</v>
      </c>
      <c r="C47" s="19" t="s">
        <v>150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1</v>
      </c>
      <c r="J47" s="19" t="str">
        <f t="shared" si="3"/>
        <v>Memahami Kompetensi  Dasar Objek Biologi,Keanekaragaman Hayati.Virus.Prokariota,Protista dan jamur</v>
      </c>
      <c r="K47" s="19">
        <f t="shared" si="4"/>
        <v>90</v>
      </c>
      <c r="L47" s="19" t="str">
        <f t="shared" si="5"/>
        <v>A</v>
      </c>
      <c r="M47" s="19">
        <f t="shared" si="6"/>
        <v>90</v>
      </c>
      <c r="N47" s="19" t="str">
        <f t="shared" si="7"/>
        <v>A</v>
      </c>
      <c r="O47" s="35">
        <v>1</v>
      </c>
      <c r="P47" s="19" t="str">
        <f t="shared" si="8"/>
        <v>Mampu mengklasifikasikan macam-macam tumbuhan, dan mengamati berbagai macam protista  dengan mikroskup</v>
      </c>
      <c r="Q47" s="19" t="str">
        <f t="shared" si="9"/>
        <v>A</v>
      </c>
      <c r="R47" s="19" t="str">
        <f t="shared" si="10"/>
        <v/>
      </c>
      <c r="S47" s="18"/>
      <c r="T47" s="1">
        <v>80</v>
      </c>
      <c r="U47" s="1">
        <v>80</v>
      </c>
      <c r="V47" s="1">
        <v>80</v>
      </c>
      <c r="W47" s="1">
        <v>76</v>
      </c>
      <c r="X47" s="1"/>
      <c r="Y47" s="1"/>
      <c r="Z47" s="1"/>
      <c r="AA47" s="1"/>
      <c r="AB47" s="1"/>
      <c r="AC47" s="1"/>
      <c r="AD47" s="1"/>
      <c r="AE47" s="18"/>
      <c r="AF47" s="1">
        <v>90</v>
      </c>
      <c r="AG47" s="1">
        <v>90</v>
      </c>
      <c r="AH47" s="1">
        <v>90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3507</v>
      </c>
      <c r="C48" s="19" t="s">
        <v>151</v>
      </c>
      <c r="D48" s="18"/>
      <c r="E48" s="19">
        <f t="shared" si="0"/>
        <v>79</v>
      </c>
      <c r="F48" s="19" t="str">
        <f t="shared" si="1"/>
        <v>B</v>
      </c>
      <c r="G48" s="19">
        <f>IF((COUNTA(T12:AC12)&gt;0),(ROUND((AVERAGE(T48:AD48)),0)),"")</f>
        <v>79</v>
      </c>
      <c r="H48" s="19" t="str">
        <f t="shared" si="2"/>
        <v>B</v>
      </c>
      <c r="I48" s="35">
        <v>1</v>
      </c>
      <c r="J48" s="19" t="str">
        <f t="shared" si="3"/>
        <v>Memahami Kompetensi  Dasar Objek Biologi,Keanekaragaman Hayati.Virus.Prokariota,Protista dan jamur</v>
      </c>
      <c r="K48" s="19">
        <f t="shared" si="4"/>
        <v>90</v>
      </c>
      <c r="L48" s="19" t="str">
        <f t="shared" si="5"/>
        <v>A</v>
      </c>
      <c r="M48" s="19">
        <f t="shared" si="6"/>
        <v>90</v>
      </c>
      <c r="N48" s="19" t="str">
        <f t="shared" si="7"/>
        <v>A</v>
      </c>
      <c r="O48" s="35">
        <v>1</v>
      </c>
      <c r="P48" s="19" t="str">
        <f t="shared" si="8"/>
        <v>Mampu mengklasifikasikan macam-macam tumbuhan, dan mengamati berbagai macam protista  dengan mikroskup</v>
      </c>
      <c r="Q48" s="19" t="str">
        <f t="shared" si="9"/>
        <v>A</v>
      </c>
      <c r="R48" s="19" t="str">
        <f t="shared" si="10"/>
        <v/>
      </c>
      <c r="S48" s="18"/>
      <c r="T48" s="1">
        <v>80</v>
      </c>
      <c r="U48" s="1">
        <v>80</v>
      </c>
      <c r="V48" s="1">
        <v>80</v>
      </c>
      <c r="W48" s="1">
        <v>74</v>
      </c>
      <c r="X48" s="1"/>
      <c r="Y48" s="1"/>
      <c r="Z48" s="1"/>
      <c r="AA48" s="1"/>
      <c r="AB48" s="1"/>
      <c r="AC48" s="1"/>
      <c r="AD48" s="1"/>
      <c r="AE48" s="18"/>
      <c r="AF48" s="1">
        <v>90</v>
      </c>
      <c r="AG48" s="1">
        <v>90</v>
      </c>
      <c r="AH48" s="1">
        <v>90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W46" sqref="W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64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3555</v>
      </c>
      <c r="C11" s="19" t="s">
        <v>153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Memahami Kompetensi  Dasar Objek Biologi,Keanekaragaman Hayati.Virus.Prokariota,Protista dan jamur</v>
      </c>
      <c r="K11" s="19">
        <f t="shared" ref="K11:K50" si="4">IF((COUNTA(AF11:AN11)&gt;0),AVERAGE(AF11:AN11),"")</f>
        <v>86.666666666666671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86.666666666666671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mengklasifikasikan macam-macam tumbuhan, dan mengamati berbagai macam protista  dengan mikroskup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78</v>
      </c>
      <c r="U11" s="1">
        <v>78</v>
      </c>
      <c r="V11" s="1">
        <v>75</v>
      </c>
      <c r="W11" s="1">
        <v>74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3571</v>
      </c>
      <c r="C12" s="19" t="s">
        <v>154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1</v>
      </c>
      <c r="J12" s="19" t="str">
        <f t="shared" si="3"/>
        <v>Memahami Kompetensi  Dasar Objek Biologi,Keanekaragaman Hayati.Virus.Prokariota,Protista dan jamur</v>
      </c>
      <c r="K12" s="19">
        <f t="shared" si="4"/>
        <v>86.666666666666671</v>
      </c>
      <c r="L12" s="19" t="str">
        <f t="shared" si="5"/>
        <v>A</v>
      </c>
      <c r="M12" s="19">
        <f t="shared" si="6"/>
        <v>86.666666666666671</v>
      </c>
      <c r="N12" s="19" t="str">
        <f t="shared" si="7"/>
        <v>A</v>
      </c>
      <c r="O12" s="35">
        <v>1</v>
      </c>
      <c r="P12" s="19" t="str">
        <f t="shared" si="8"/>
        <v>Mampu mengklasifikasikan macam-macam tumbuhan, dan mengamati berbagai macam protista  dengan mikroskup</v>
      </c>
      <c r="Q12" s="19" t="str">
        <f t="shared" si="9"/>
        <v>A</v>
      </c>
      <c r="R12" s="19" t="str">
        <f t="shared" si="10"/>
        <v/>
      </c>
      <c r="S12" s="18"/>
      <c r="T12" s="1">
        <v>78</v>
      </c>
      <c r="U12" s="1">
        <v>78</v>
      </c>
      <c r="V12" s="1">
        <v>75</v>
      </c>
      <c r="W12" s="1">
        <v>74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3587</v>
      </c>
      <c r="C13" s="19" t="s">
        <v>155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1</v>
      </c>
      <c r="J13" s="19" t="str">
        <f t="shared" si="3"/>
        <v>Memahami Kompetensi  Dasar Objek Biologi,Keanekaragaman Hayati.Virus.Prokariota,Protista dan jamur</v>
      </c>
      <c r="K13" s="19">
        <f t="shared" si="4"/>
        <v>86.666666666666671</v>
      </c>
      <c r="L13" s="19" t="str">
        <f t="shared" si="5"/>
        <v>A</v>
      </c>
      <c r="M13" s="19">
        <f t="shared" si="6"/>
        <v>86.666666666666671</v>
      </c>
      <c r="N13" s="19" t="str">
        <f t="shared" si="7"/>
        <v>A</v>
      </c>
      <c r="O13" s="35">
        <v>1</v>
      </c>
      <c r="P13" s="19" t="str">
        <f t="shared" si="8"/>
        <v>Mampu mengklasifikasikan macam-macam tumbuhan, dan mengamati berbagai macam protista  dengan mikroskup</v>
      </c>
      <c r="Q13" s="19" t="str">
        <f t="shared" si="9"/>
        <v>A</v>
      </c>
      <c r="R13" s="19" t="str">
        <f t="shared" si="10"/>
        <v/>
      </c>
      <c r="S13" s="18"/>
      <c r="T13" s="1">
        <v>78</v>
      </c>
      <c r="U13" s="1">
        <v>78</v>
      </c>
      <c r="V13" s="1">
        <v>76</v>
      </c>
      <c r="W13" s="1">
        <v>74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190</v>
      </c>
      <c r="FI13" s="73" t="s">
        <v>191</v>
      </c>
      <c r="FJ13" s="74">
        <v>2241</v>
      </c>
      <c r="FK13" s="74">
        <v>2251</v>
      </c>
    </row>
    <row r="14" spans="1:167">
      <c r="A14" s="19">
        <v>4</v>
      </c>
      <c r="B14" s="19">
        <v>3603</v>
      </c>
      <c r="C14" s="19" t="s">
        <v>156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1</v>
      </c>
      <c r="J14" s="19" t="str">
        <f t="shared" si="3"/>
        <v>Memahami Kompetensi  Dasar Objek Biologi,Keanekaragaman Hayati.Virus.Prokariota,Protista dan jamur</v>
      </c>
      <c r="K14" s="19">
        <f t="shared" si="4"/>
        <v>86.666666666666671</v>
      </c>
      <c r="L14" s="19" t="str">
        <f t="shared" si="5"/>
        <v>A</v>
      </c>
      <c r="M14" s="19">
        <f t="shared" si="6"/>
        <v>86.666666666666671</v>
      </c>
      <c r="N14" s="19" t="str">
        <f t="shared" si="7"/>
        <v>A</v>
      </c>
      <c r="O14" s="35">
        <v>1</v>
      </c>
      <c r="P14" s="19" t="str">
        <f t="shared" si="8"/>
        <v>Mampu mengklasifikasikan macam-macam tumbuhan, dan mengamati berbagai macam protista  dengan mikroskup</v>
      </c>
      <c r="Q14" s="19" t="str">
        <f t="shared" si="9"/>
        <v>A</v>
      </c>
      <c r="R14" s="19" t="str">
        <f t="shared" si="10"/>
        <v/>
      </c>
      <c r="S14" s="18"/>
      <c r="T14" s="1">
        <v>78</v>
      </c>
      <c r="U14" s="1">
        <v>78</v>
      </c>
      <c r="V14" s="1">
        <v>76</v>
      </c>
      <c r="W14" s="1">
        <v>74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3619</v>
      </c>
      <c r="C15" s="19" t="s">
        <v>157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1</v>
      </c>
      <c r="J15" s="19" t="str">
        <f t="shared" si="3"/>
        <v>Memahami Kompetensi  Dasar Objek Biologi,Keanekaragaman Hayati.Virus.Prokariota,Protista dan jamur</v>
      </c>
      <c r="K15" s="19">
        <f t="shared" si="4"/>
        <v>86.666666666666671</v>
      </c>
      <c r="L15" s="19" t="str">
        <f t="shared" si="5"/>
        <v>A</v>
      </c>
      <c r="M15" s="19">
        <f t="shared" si="6"/>
        <v>86.666666666666671</v>
      </c>
      <c r="N15" s="19" t="str">
        <f t="shared" si="7"/>
        <v>A</v>
      </c>
      <c r="O15" s="35">
        <v>1</v>
      </c>
      <c r="P15" s="19" t="str">
        <f t="shared" si="8"/>
        <v>Mampu mengklasifikasikan macam-macam tumbuhan, dan mengamati berbagai macam protista  dengan mikroskup</v>
      </c>
      <c r="Q15" s="19" t="str">
        <f t="shared" si="9"/>
        <v>A</v>
      </c>
      <c r="R15" s="19" t="str">
        <f t="shared" si="10"/>
        <v/>
      </c>
      <c r="S15" s="18"/>
      <c r="T15" s="1">
        <v>78</v>
      </c>
      <c r="U15" s="1">
        <v>78</v>
      </c>
      <c r="V15" s="1">
        <v>76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189</v>
      </c>
      <c r="FI15" s="73" t="s">
        <v>192</v>
      </c>
      <c r="FJ15" s="74">
        <v>2242</v>
      </c>
      <c r="FK15" s="74">
        <v>2252</v>
      </c>
    </row>
    <row r="16" spans="1:167">
      <c r="A16" s="19">
        <v>6</v>
      </c>
      <c r="B16" s="19">
        <v>3635</v>
      </c>
      <c r="C16" s="19" t="s">
        <v>158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1</v>
      </c>
      <c r="J16" s="19" t="str">
        <f t="shared" si="3"/>
        <v>Memahami Kompetensi  Dasar Objek Biologi,Keanekaragaman Hayati.Virus.Prokariota,Protista dan jamur</v>
      </c>
      <c r="K16" s="19">
        <f t="shared" si="4"/>
        <v>86.666666666666671</v>
      </c>
      <c r="L16" s="19" t="str">
        <f t="shared" si="5"/>
        <v>A</v>
      </c>
      <c r="M16" s="19">
        <f t="shared" si="6"/>
        <v>86.666666666666671</v>
      </c>
      <c r="N16" s="19" t="str">
        <f t="shared" si="7"/>
        <v>A</v>
      </c>
      <c r="O16" s="35">
        <v>1</v>
      </c>
      <c r="P16" s="19" t="str">
        <f t="shared" si="8"/>
        <v>Mampu mengklasifikasikan macam-macam tumbuhan, dan mengamati berbagai macam protista  dengan mikroskup</v>
      </c>
      <c r="Q16" s="19" t="str">
        <f t="shared" si="9"/>
        <v>A</v>
      </c>
      <c r="R16" s="19" t="str">
        <f t="shared" si="10"/>
        <v/>
      </c>
      <c r="S16" s="18"/>
      <c r="T16" s="1">
        <v>78</v>
      </c>
      <c r="U16" s="1">
        <v>78</v>
      </c>
      <c r="V16" s="1">
        <v>76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3651</v>
      </c>
      <c r="C17" s="19" t="s">
        <v>159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1</v>
      </c>
      <c r="J17" s="19" t="str">
        <f t="shared" si="3"/>
        <v>Memahami Kompetensi  Dasar Objek Biologi,Keanekaragaman Hayati.Virus.Prokariota,Protista dan jamur</v>
      </c>
      <c r="K17" s="19">
        <f t="shared" si="4"/>
        <v>86.666666666666671</v>
      </c>
      <c r="L17" s="19" t="str">
        <f t="shared" si="5"/>
        <v>A</v>
      </c>
      <c r="M17" s="19">
        <f t="shared" si="6"/>
        <v>86.666666666666671</v>
      </c>
      <c r="N17" s="19" t="str">
        <f t="shared" si="7"/>
        <v>A</v>
      </c>
      <c r="O17" s="35">
        <v>1</v>
      </c>
      <c r="P17" s="19" t="str">
        <f t="shared" si="8"/>
        <v>Mampu mengklasifikasikan macam-macam tumbuhan, dan mengamati berbagai macam protista  dengan mikroskup</v>
      </c>
      <c r="Q17" s="19" t="str">
        <f t="shared" si="9"/>
        <v>A</v>
      </c>
      <c r="R17" s="19" t="str">
        <f t="shared" si="10"/>
        <v/>
      </c>
      <c r="S17" s="18"/>
      <c r="T17" s="1">
        <v>75</v>
      </c>
      <c r="U17" s="1">
        <v>78</v>
      </c>
      <c r="V17" s="1">
        <v>75</v>
      </c>
      <c r="W17" s="1">
        <v>74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5"/>
      <c r="FI17" s="73"/>
      <c r="FJ17" s="74">
        <v>2243</v>
      </c>
      <c r="FK17" s="74">
        <v>2253</v>
      </c>
    </row>
    <row r="18" spans="1:167">
      <c r="A18" s="19">
        <v>8</v>
      </c>
      <c r="B18" s="19">
        <v>3667</v>
      </c>
      <c r="C18" s="19" t="s">
        <v>160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1</v>
      </c>
      <c r="J18" s="19" t="str">
        <f t="shared" si="3"/>
        <v>Memahami Kompetensi  Dasar Objek Biologi,Keanekaragaman Hayati.Virus.Prokariota,Protista dan jamur</v>
      </c>
      <c r="K18" s="19">
        <f t="shared" si="4"/>
        <v>86.666666666666671</v>
      </c>
      <c r="L18" s="19" t="str">
        <f t="shared" si="5"/>
        <v>A</v>
      </c>
      <c r="M18" s="19">
        <f t="shared" si="6"/>
        <v>86.666666666666671</v>
      </c>
      <c r="N18" s="19" t="str">
        <f t="shared" si="7"/>
        <v>A</v>
      </c>
      <c r="O18" s="35">
        <v>1</v>
      </c>
      <c r="P18" s="19" t="str">
        <f t="shared" si="8"/>
        <v>Mampu mengklasifikasikan macam-macam tumbuhan, dan mengamati berbagai macam protista  dengan mikroskup</v>
      </c>
      <c r="Q18" s="19" t="str">
        <f t="shared" si="9"/>
        <v>A</v>
      </c>
      <c r="R18" s="19" t="str">
        <f t="shared" si="10"/>
        <v/>
      </c>
      <c r="S18" s="18"/>
      <c r="T18" s="1">
        <v>78</v>
      </c>
      <c r="U18" s="1">
        <v>78</v>
      </c>
      <c r="V18" s="1">
        <v>76</v>
      </c>
      <c r="W18" s="1">
        <v>74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6"/>
      <c r="FI18" s="73"/>
      <c r="FJ18" s="74"/>
      <c r="FK18" s="74"/>
    </row>
    <row r="19" spans="1:167">
      <c r="A19" s="19">
        <v>9</v>
      </c>
      <c r="B19" s="19">
        <v>3683</v>
      </c>
      <c r="C19" s="19" t="s">
        <v>161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1</v>
      </c>
      <c r="J19" s="19" t="str">
        <f t="shared" si="3"/>
        <v>Memahami Kompetensi  Dasar Objek Biologi,Keanekaragaman Hayati.Virus.Prokariota,Protista dan jamur</v>
      </c>
      <c r="K19" s="19">
        <f t="shared" si="4"/>
        <v>86.666666666666671</v>
      </c>
      <c r="L19" s="19" t="str">
        <f t="shared" si="5"/>
        <v>A</v>
      </c>
      <c r="M19" s="19">
        <f t="shared" si="6"/>
        <v>86.666666666666671</v>
      </c>
      <c r="N19" s="19" t="str">
        <f t="shared" si="7"/>
        <v>A</v>
      </c>
      <c r="O19" s="35">
        <v>1</v>
      </c>
      <c r="P19" s="19" t="str">
        <f t="shared" si="8"/>
        <v>Mampu mengklasifikasikan macam-macam tumbuhan, dan mengamati berbagai macam protista  dengan mikroskup</v>
      </c>
      <c r="Q19" s="19" t="str">
        <f t="shared" si="9"/>
        <v>A</v>
      </c>
      <c r="R19" s="19" t="str">
        <f t="shared" si="10"/>
        <v/>
      </c>
      <c r="S19" s="18"/>
      <c r="T19" s="1">
        <v>78</v>
      </c>
      <c r="U19" s="1">
        <v>78</v>
      </c>
      <c r="V19" s="1">
        <v>76</v>
      </c>
      <c r="W19" s="1">
        <v>76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2244</v>
      </c>
      <c r="FK19" s="74">
        <v>2254</v>
      </c>
    </row>
    <row r="20" spans="1:167">
      <c r="A20" s="19">
        <v>10</v>
      </c>
      <c r="B20" s="19">
        <v>3699</v>
      </c>
      <c r="C20" s="19" t="s">
        <v>162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1</v>
      </c>
      <c r="J20" s="19" t="str">
        <f t="shared" si="3"/>
        <v>Memahami Kompetensi  Dasar Objek Biologi,Keanekaragaman Hayati.Virus.Prokariota,Protista dan jamur</v>
      </c>
      <c r="K20" s="19">
        <f t="shared" si="4"/>
        <v>86.666666666666671</v>
      </c>
      <c r="L20" s="19" t="str">
        <f t="shared" si="5"/>
        <v>A</v>
      </c>
      <c r="M20" s="19">
        <f t="shared" si="6"/>
        <v>86.666666666666671</v>
      </c>
      <c r="N20" s="19" t="str">
        <f t="shared" si="7"/>
        <v>A</v>
      </c>
      <c r="O20" s="35">
        <v>1</v>
      </c>
      <c r="P20" s="19" t="str">
        <f t="shared" si="8"/>
        <v>Mampu mengklasifikasikan macam-macam tumbuhan, dan mengamati berbagai macam protista  dengan mikroskup</v>
      </c>
      <c r="Q20" s="19" t="str">
        <f t="shared" si="9"/>
        <v>A</v>
      </c>
      <c r="R20" s="19" t="str">
        <f t="shared" si="10"/>
        <v/>
      </c>
      <c r="S20" s="18"/>
      <c r="T20" s="1">
        <v>78</v>
      </c>
      <c r="U20" s="1">
        <v>78</v>
      </c>
      <c r="V20" s="1">
        <v>76</v>
      </c>
      <c r="W20" s="1">
        <v>74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3715</v>
      </c>
      <c r="C21" s="19" t="s">
        <v>163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1</v>
      </c>
      <c r="J21" s="19" t="str">
        <f t="shared" si="3"/>
        <v>Memahami Kompetensi  Dasar Objek Biologi,Keanekaragaman Hayati.Virus.Prokariota,Protista dan jamur</v>
      </c>
      <c r="K21" s="19">
        <f t="shared" si="4"/>
        <v>86.666666666666671</v>
      </c>
      <c r="L21" s="19" t="str">
        <f t="shared" si="5"/>
        <v>A</v>
      </c>
      <c r="M21" s="19">
        <f t="shared" si="6"/>
        <v>86.666666666666671</v>
      </c>
      <c r="N21" s="19" t="str">
        <f t="shared" si="7"/>
        <v>A</v>
      </c>
      <c r="O21" s="35">
        <v>1</v>
      </c>
      <c r="P21" s="19" t="str">
        <f t="shared" si="8"/>
        <v>Mampu mengklasifikasikan macam-macam tumbuhan, dan mengamati berbagai macam protista  dengan mikroskup</v>
      </c>
      <c r="Q21" s="19" t="str">
        <f t="shared" si="9"/>
        <v>A</v>
      </c>
      <c r="R21" s="19" t="str">
        <f t="shared" si="10"/>
        <v/>
      </c>
      <c r="S21" s="18"/>
      <c r="T21" s="1">
        <v>75</v>
      </c>
      <c r="U21" s="1">
        <v>78</v>
      </c>
      <c r="V21" s="1">
        <v>75</v>
      </c>
      <c r="W21" s="1">
        <v>76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2245</v>
      </c>
      <c r="FK21" s="74">
        <v>2255</v>
      </c>
    </row>
    <row r="22" spans="1:167">
      <c r="A22" s="19">
        <v>12</v>
      </c>
      <c r="B22" s="19">
        <v>3731</v>
      </c>
      <c r="C22" s="19" t="s">
        <v>164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1</v>
      </c>
      <c r="J22" s="19" t="str">
        <f t="shared" si="3"/>
        <v>Memahami Kompetensi  Dasar Objek Biologi,Keanekaragaman Hayati.Virus.Prokariota,Protista dan jamur</v>
      </c>
      <c r="K22" s="19">
        <f t="shared" si="4"/>
        <v>86.666666666666671</v>
      </c>
      <c r="L22" s="19" t="str">
        <f t="shared" si="5"/>
        <v>A</v>
      </c>
      <c r="M22" s="19">
        <f t="shared" si="6"/>
        <v>86.666666666666671</v>
      </c>
      <c r="N22" s="19" t="str">
        <f t="shared" si="7"/>
        <v>A</v>
      </c>
      <c r="O22" s="35">
        <v>1</v>
      </c>
      <c r="P22" s="19" t="str">
        <f t="shared" si="8"/>
        <v>Mampu mengklasifikasikan macam-macam tumbuhan, dan mengamati berbagai macam protista  dengan mikroskup</v>
      </c>
      <c r="Q22" s="19" t="str">
        <f t="shared" si="9"/>
        <v>A</v>
      </c>
      <c r="R22" s="19" t="str">
        <f t="shared" si="10"/>
        <v/>
      </c>
      <c r="S22" s="18"/>
      <c r="T22" s="1">
        <v>73</v>
      </c>
      <c r="U22" s="1">
        <v>78</v>
      </c>
      <c r="V22" s="1">
        <v>80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3747</v>
      </c>
      <c r="C23" s="19" t="s">
        <v>165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1</v>
      </c>
      <c r="J23" s="19" t="str">
        <f t="shared" si="3"/>
        <v>Memahami Kompetensi  Dasar Objek Biologi,Keanekaragaman Hayati.Virus.Prokariota,Protista dan jamur</v>
      </c>
      <c r="K23" s="19">
        <f t="shared" si="4"/>
        <v>86.666666666666671</v>
      </c>
      <c r="L23" s="19" t="str">
        <f t="shared" si="5"/>
        <v>A</v>
      </c>
      <c r="M23" s="19">
        <f t="shared" si="6"/>
        <v>86.666666666666671</v>
      </c>
      <c r="N23" s="19" t="str">
        <f t="shared" si="7"/>
        <v>A</v>
      </c>
      <c r="O23" s="35">
        <v>1</v>
      </c>
      <c r="P23" s="19" t="str">
        <f t="shared" si="8"/>
        <v>Mampu mengklasifikasikan macam-macam tumbuhan, dan mengamati berbagai macam protista  dengan mikroskup</v>
      </c>
      <c r="Q23" s="19" t="str">
        <f t="shared" si="9"/>
        <v>A</v>
      </c>
      <c r="R23" s="19" t="str">
        <f t="shared" si="10"/>
        <v/>
      </c>
      <c r="S23" s="18"/>
      <c r="T23" s="1">
        <v>78</v>
      </c>
      <c r="U23" s="1">
        <v>78</v>
      </c>
      <c r="V23" s="1">
        <v>76</v>
      </c>
      <c r="W23" s="1">
        <v>74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2246</v>
      </c>
      <c r="FK23" s="74">
        <v>2256</v>
      </c>
    </row>
    <row r="24" spans="1:167">
      <c r="A24" s="19">
        <v>14</v>
      </c>
      <c r="B24" s="19">
        <v>3763</v>
      </c>
      <c r="C24" s="19" t="s">
        <v>166</v>
      </c>
      <c r="D24" s="18"/>
      <c r="E24" s="19">
        <f t="shared" si="0"/>
        <v>70</v>
      </c>
      <c r="F24" s="19" t="str">
        <f t="shared" si="1"/>
        <v>C</v>
      </c>
      <c r="G24" s="19">
        <f>IF((COUNTA(T12:AC12)&gt;0),(ROUND((AVERAGE(T24:AD24)),0)),"")</f>
        <v>70</v>
      </c>
      <c r="H24" s="19" t="str">
        <f t="shared" si="2"/>
        <v>C</v>
      </c>
      <c r="I24" s="35">
        <v>2</v>
      </c>
      <c r="J24" s="19" t="str">
        <f t="shared" si="3"/>
        <v>Kurang Memahami Kompetensi  Dasar .Protista, dan jamur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Kurang mampu mengklasifikasikan macam-macam tumbuhan, dan mengamati berbagai macam protista  dengan mikroskup</v>
      </c>
      <c r="Q24" s="19" t="str">
        <f t="shared" si="9"/>
        <v>B</v>
      </c>
      <c r="R24" s="19" t="str">
        <f t="shared" si="10"/>
        <v/>
      </c>
      <c r="S24" s="18"/>
      <c r="T24" s="1">
        <v>70</v>
      </c>
      <c r="U24" s="1">
        <v>70</v>
      </c>
      <c r="V24" s="1">
        <v>70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3779</v>
      </c>
      <c r="C25" s="19" t="s">
        <v>167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1</v>
      </c>
      <c r="J25" s="19" t="str">
        <f t="shared" si="3"/>
        <v>Memahami Kompetensi  Dasar Objek Biologi,Keanekaragaman Hayati.Virus.Prokariota,Protista dan jamur</v>
      </c>
      <c r="K25" s="19">
        <f t="shared" si="4"/>
        <v>90</v>
      </c>
      <c r="L25" s="19" t="str">
        <f t="shared" si="5"/>
        <v>A</v>
      </c>
      <c r="M25" s="19">
        <f t="shared" si="6"/>
        <v>90</v>
      </c>
      <c r="N25" s="19" t="str">
        <f t="shared" si="7"/>
        <v>A</v>
      </c>
      <c r="O25" s="35">
        <v>1</v>
      </c>
      <c r="P25" s="19" t="str">
        <f t="shared" si="8"/>
        <v>Mampu mengklasifikasikan macam-macam tumbuhan, dan mengamati berbagai macam protista  dengan mikroskup</v>
      </c>
      <c r="Q25" s="19" t="str">
        <f t="shared" si="9"/>
        <v>A</v>
      </c>
      <c r="R25" s="19" t="str">
        <f t="shared" si="10"/>
        <v/>
      </c>
      <c r="S25" s="18"/>
      <c r="T25" s="1">
        <v>80</v>
      </c>
      <c r="U25" s="1">
        <v>80</v>
      </c>
      <c r="V25" s="1">
        <v>88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2247</v>
      </c>
      <c r="FK25" s="74">
        <v>2257</v>
      </c>
    </row>
    <row r="26" spans="1:167">
      <c r="A26" s="19">
        <v>16</v>
      </c>
      <c r="B26" s="19">
        <v>3795</v>
      </c>
      <c r="C26" s="19" t="s">
        <v>168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1</v>
      </c>
      <c r="J26" s="19" t="str">
        <f t="shared" si="3"/>
        <v>Memahami Kompetensi  Dasar Objek Biologi,Keanekaragaman Hayati.Virus.Prokariota,Protista dan jamur</v>
      </c>
      <c r="K26" s="19">
        <f t="shared" si="4"/>
        <v>86.666666666666671</v>
      </c>
      <c r="L26" s="19" t="str">
        <f t="shared" si="5"/>
        <v>A</v>
      </c>
      <c r="M26" s="19">
        <f t="shared" si="6"/>
        <v>86.666666666666671</v>
      </c>
      <c r="N26" s="19" t="str">
        <f t="shared" si="7"/>
        <v>A</v>
      </c>
      <c r="O26" s="35">
        <v>1</v>
      </c>
      <c r="P26" s="19" t="str">
        <f t="shared" si="8"/>
        <v>Mampu mengklasifikasikan macam-macam tumbuhan, dan mengamati berbagai macam protista  dengan mikroskup</v>
      </c>
      <c r="Q26" s="19" t="str">
        <f t="shared" si="9"/>
        <v>A</v>
      </c>
      <c r="R26" s="19" t="str">
        <f t="shared" si="10"/>
        <v/>
      </c>
      <c r="S26" s="18"/>
      <c r="T26" s="1">
        <v>78</v>
      </c>
      <c r="U26" s="1">
        <v>78</v>
      </c>
      <c r="V26" s="1">
        <v>76</v>
      </c>
      <c r="W26" s="1">
        <v>74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3811</v>
      </c>
      <c r="C27" s="19" t="s">
        <v>169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1</v>
      </c>
      <c r="J27" s="19" t="str">
        <f t="shared" si="3"/>
        <v>Memahami Kompetensi  Dasar Objek Biologi,Keanekaragaman Hayati.Virus.Prokariota,Protista dan jamur</v>
      </c>
      <c r="K27" s="19">
        <f t="shared" si="4"/>
        <v>86.666666666666671</v>
      </c>
      <c r="L27" s="19" t="str">
        <f t="shared" si="5"/>
        <v>A</v>
      </c>
      <c r="M27" s="19">
        <f t="shared" si="6"/>
        <v>86.666666666666671</v>
      </c>
      <c r="N27" s="19" t="str">
        <f t="shared" si="7"/>
        <v>A</v>
      </c>
      <c r="O27" s="35">
        <v>1</v>
      </c>
      <c r="P27" s="19" t="str">
        <f t="shared" si="8"/>
        <v>Mampu mengklasifikasikan macam-macam tumbuhan, dan mengamati berbagai macam protista  dengan mikroskup</v>
      </c>
      <c r="Q27" s="19" t="str">
        <f t="shared" si="9"/>
        <v>A</v>
      </c>
      <c r="R27" s="19" t="str">
        <f t="shared" si="10"/>
        <v/>
      </c>
      <c r="S27" s="18"/>
      <c r="T27" s="1">
        <v>78</v>
      </c>
      <c r="U27" s="1">
        <v>78</v>
      </c>
      <c r="V27" s="1">
        <v>76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2248</v>
      </c>
      <c r="FK27" s="74">
        <v>2258</v>
      </c>
    </row>
    <row r="28" spans="1:167">
      <c r="A28" s="19">
        <v>18</v>
      </c>
      <c r="B28" s="19">
        <v>3827</v>
      </c>
      <c r="C28" s="19" t="s">
        <v>170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1</v>
      </c>
      <c r="J28" s="19" t="str">
        <f t="shared" si="3"/>
        <v>Memahami Kompetensi  Dasar Objek Biologi,Keanekaragaman Hayati.Virus.Prokariota,Protista dan jamur</v>
      </c>
      <c r="K28" s="19">
        <f t="shared" si="4"/>
        <v>86.666666666666671</v>
      </c>
      <c r="L28" s="19" t="str">
        <f t="shared" si="5"/>
        <v>A</v>
      </c>
      <c r="M28" s="19">
        <f t="shared" si="6"/>
        <v>86.666666666666671</v>
      </c>
      <c r="N28" s="19" t="str">
        <f t="shared" si="7"/>
        <v>A</v>
      </c>
      <c r="O28" s="35">
        <v>1</v>
      </c>
      <c r="P28" s="19" t="str">
        <f t="shared" si="8"/>
        <v>Mampu mengklasifikasikan macam-macam tumbuhan, dan mengamati berbagai macam protista  dengan mikroskup</v>
      </c>
      <c r="Q28" s="19" t="str">
        <f t="shared" si="9"/>
        <v>A</v>
      </c>
      <c r="R28" s="19" t="str">
        <f t="shared" si="10"/>
        <v/>
      </c>
      <c r="S28" s="18"/>
      <c r="T28" s="1">
        <v>78</v>
      </c>
      <c r="U28" s="1">
        <v>78</v>
      </c>
      <c r="V28" s="1">
        <v>76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3843</v>
      </c>
      <c r="C29" s="19" t="s">
        <v>171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1</v>
      </c>
      <c r="J29" s="19" t="str">
        <f t="shared" si="3"/>
        <v>Memahami Kompetensi  Dasar Objek Biologi,Keanekaragaman Hayati.Virus.Prokariota,Protista dan jamur</v>
      </c>
      <c r="K29" s="19">
        <f t="shared" si="4"/>
        <v>86.666666666666671</v>
      </c>
      <c r="L29" s="19" t="str">
        <f t="shared" si="5"/>
        <v>A</v>
      </c>
      <c r="M29" s="19">
        <f t="shared" si="6"/>
        <v>86.666666666666671</v>
      </c>
      <c r="N29" s="19" t="str">
        <f t="shared" si="7"/>
        <v>A</v>
      </c>
      <c r="O29" s="35">
        <v>1</v>
      </c>
      <c r="P29" s="19" t="str">
        <f t="shared" si="8"/>
        <v>Mampu mengklasifikasikan macam-macam tumbuhan, dan mengamati berbagai macam protista  dengan mikroskup</v>
      </c>
      <c r="Q29" s="19" t="str">
        <f t="shared" si="9"/>
        <v>A</v>
      </c>
      <c r="R29" s="19" t="str">
        <f t="shared" si="10"/>
        <v/>
      </c>
      <c r="S29" s="18"/>
      <c r="T29" s="1">
        <v>78</v>
      </c>
      <c r="U29" s="1">
        <v>78</v>
      </c>
      <c r="V29" s="1">
        <v>76</v>
      </c>
      <c r="W29" s="1">
        <v>74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2249</v>
      </c>
      <c r="FK29" s="74">
        <v>2259</v>
      </c>
    </row>
    <row r="30" spans="1:167">
      <c r="A30" s="19">
        <v>20</v>
      </c>
      <c r="B30" s="19">
        <v>3859</v>
      </c>
      <c r="C30" s="19" t="s">
        <v>172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1</v>
      </c>
      <c r="J30" s="19" t="str">
        <f t="shared" si="3"/>
        <v>Memahami Kompetensi  Dasar Objek Biologi,Keanekaragaman Hayati.Virus.Prokariota,Protista dan jamur</v>
      </c>
      <c r="K30" s="19">
        <f t="shared" si="4"/>
        <v>86.666666666666671</v>
      </c>
      <c r="L30" s="19" t="str">
        <f t="shared" si="5"/>
        <v>A</v>
      </c>
      <c r="M30" s="19">
        <f t="shared" si="6"/>
        <v>86.666666666666671</v>
      </c>
      <c r="N30" s="19" t="str">
        <f t="shared" si="7"/>
        <v>A</v>
      </c>
      <c r="O30" s="35">
        <v>1</v>
      </c>
      <c r="P30" s="19" t="str">
        <f t="shared" si="8"/>
        <v>Mampu mengklasifikasikan macam-macam tumbuhan, dan mengamati berbagai macam protista  dengan mikroskup</v>
      </c>
      <c r="Q30" s="19" t="str">
        <f t="shared" si="9"/>
        <v>A</v>
      </c>
      <c r="R30" s="19" t="str">
        <f t="shared" si="10"/>
        <v/>
      </c>
      <c r="S30" s="18"/>
      <c r="T30" s="1">
        <v>78</v>
      </c>
      <c r="U30" s="1">
        <v>78</v>
      </c>
      <c r="V30" s="1">
        <v>76</v>
      </c>
      <c r="W30" s="1">
        <v>74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3875</v>
      </c>
      <c r="C31" s="19" t="s">
        <v>173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1</v>
      </c>
      <c r="J31" s="19" t="str">
        <f t="shared" si="3"/>
        <v>Memahami Kompetensi  Dasar Objek Biologi,Keanekaragaman Hayati.Virus.Prokariota,Protista dan jamur</v>
      </c>
      <c r="K31" s="19">
        <f t="shared" si="4"/>
        <v>86.666666666666671</v>
      </c>
      <c r="L31" s="19" t="str">
        <f t="shared" si="5"/>
        <v>A</v>
      </c>
      <c r="M31" s="19">
        <f t="shared" si="6"/>
        <v>86.666666666666671</v>
      </c>
      <c r="N31" s="19" t="str">
        <f t="shared" si="7"/>
        <v>A</v>
      </c>
      <c r="O31" s="35">
        <v>1</v>
      </c>
      <c r="P31" s="19" t="str">
        <f t="shared" si="8"/>
        <v>Mampu mengklasifikasikan macam-macam tumbuhan, dan mengamati berbagai macam protista  dengan mikroskup</v>
      </c>
      <c r="Q31" s="19" t="str">
        <f t="shared" si="9"/>
        <v>A</v>
      </c>
      <c r="R31" s="19" t="str">
        <f t="shared" si="10"/>
        <v/>
      </c>
      <c r="S31" s="18"/>
      <c r="T31" s="1">
        <v>78</v>
      </c>
      <c r="U31" s="1">
        <v>78</v>
      </c>
      <c r="V31" s="1">
        <v>78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2250</v>
      </c>
      <c r="FK31" s="74">
        <v>2260</v>
      </c>
    </row>
    <row r="32" spans="1:167">
      <c r="A32" s="19">
        <v>22</v>
      </c>
      <c r="B32" s="19">
        <v>3891</v>
      </c>
      <c r="C32" s="19" t="s">
        <v>174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1</v>
      </c>
      <c r="J32" s="19" t="str">
        <f t="shared" si="3"/>
        <v>Memahami Kompetensi  Dasar Objek Biologi,Keanekaragaman Hayati.Virus.Prokariota,Protista dan jamur</v>
      </c>
      <c r="K32" s="19">
        <f t="shared" si="4"/>
        <v>86.666666666666671</v>
      </c>
      <c r="L32" s="19" t="str">
        <f t="shared" si="5"/>
        <v>A</v>
      </c>
      <c r="M32" s="19">
        <f t="shared" si="6"/>
        <v>86.666666666666671</v>
      </c>
      <c r="N32" s="19" t="str">
        <f t="shared" si="7"/>
        <v>A</v>
      </c>
      <c r="O32" s="35">
        <v>1</v>
      </c>
      <c r="P32" s="19" t="str">
        <f t="shared" si="8"/>
        <v>Mampu mengklasifikasikan macam-macam tumbuhan, dan mengamati berbagai macam protista  dengan mikroskup</v>
      </c>
      <c r="Q32" s="19" t="str">
        <f t="shared" si="9"/>
        <v>A</v>
      </c>
      <c r="R32" s="19" t="str">
        <f t="shared" si="10"/>
        <v/>
      </c>
      <c r="S32" s="18"/>
      <c r="T32" s="1">
        <v>78</v>
      </c>
      <c r="U32" s="1">
        <v>78</v>
      </c>
      <c r="V32" s="1">
        <v>80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3907</v>
      </c>
      <c r="C33" s="19" t="s">
        <v>175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1</v>
      </c>
      <c r="J33" s="19" t="str">
        <f t="shared" si="3"/>
        <v>Memahami Kompetensi  Dasar Objek Biologi,Keanekaragaman Hayati.Virus.Prokariota,Protista dan jamur</v>
      </c>
      <c r="K33" s="19">
        <f t="shared" si="4"/>
        <v>86.666666666666671</v>
      </c>
      <c r="L33" s="19" t="str">
        <f t="shared" si="5"/>
        <v>A</v>
      </c>
      <c r="M33" s="19">
        <f t="shared" si="6"/>
        <v>86.666666666666671</v>
      </c>
      <c r="N33" s="19" t="str">
        <f t="shared" si="7"/>
        <v>A</v>
      </c>
      <c r="O33" s="35">
        <v>1</v>
      </c>
      <c r="P33" s="19" t="str">
        <f t="shared" si="8"/>
        <v>Mampu mengklasifikasikan macam-macam tumbuhan, dan mengamati berbagai macam protista  dengan mikroskup</v>
      </c>
      <c r="Q33" s="19" t="str">
        <f t="shared" si="9"/>
        <v>A</v>
      </c>
      <c r="R33" s="19" t="str">
        <f t="shared" si="10"/>
        <v/>
      </c>
      <c r="S33" s="18"/>
      <c r="T33" s="1">
        <v>78</v>
      </c>
      <c r="U33" s="1">
        <v>78</v>
      </c>
      <c r="V33" s="1">
        <v>76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3923</v>
      </c>
      <c r="C34" s="19" t="s">
        <v>176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1</v>
      </c>
      <c r="J34" s="19" t="str">
        <f t="shared" si="3"/>
        <v>Memahami Kompetensi  Dasar Objek Biologi,Keanekaragaman Hayati.Virus.Prokariota,Protista dan jamur</v>
      </c>
      <c r="K34" s="19">
        <f t="shared" si="4"/>
        <v>86.666666666666671</v>
      </c>
      <c r="L34" s="19" t="str">
        <f t="shared" si="5"/>
        <v>A</v>
      </c>
      <c r="M34" s="19">
        <f t="shared" si="6"/>
        <v>86.666666666666671</v>
      </c>
      <c r="N34" s="19" t="str">
        <f t="shared" si="7"/>
        <v>A</v>
      </c>
      <c r="O34" s="35">
        <v>1</v>
      </c>
      <c r="P34" s="19" t="str">
        <f t="shared" si="8"/>
        <v>Mampu mengklasifikasikan macam-macam tumbuhan, dan mengamati berbagai macam protista  dengan mikroskup</v>
      </c>
      <c r="Q34" s="19" t="str">
        <f t="shared" si="9"/>
        <v>A</v>
      </c>
      <c r="R34" s="19" t="str">
        <f t="shared" si="10"/>
        <v/>
      </c>
      <c r="S34" s="18"/>
      <c r="T34" s="1">
        <v>78</v>
      </c>
      <c r="U34" s="1">
        <v>78</v>
      </c>
      <c r="V34" s="1">
        <v>76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3939</v>
      </c>
      <c r="C35" s="19" t="s">
        <v>177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1</v>
      </c>
      <c r="J35" s="19" t="str">
        <f t="shared" si="3"/>
        <v>Memahami Kompetensi  Dasar Objek Biologi,Keanekaragaman Hayati.Virus.Prokariota,Protista dan jamur</v>
      </c>
      <c r="K35" s="19">
        <f t="shared" si="4"/>
        <v>86.666666666666671</v>
      </c>
      <c r="L35" s="19" t="str">
        <f t="shared" si="5"/>
        <v>A</v>
      </c>
      <c r="M35" s="19">
        <f t="shared" si="6"/>
        <v>86.666666666666671</v>
      </c>
      <c r="N35" s="19" t="str">
        <f t="shared" si="7"/>
        <v>A</v>
      </c>
      <c r="O35" s="35">
        <v>1</v>
      </c>
      <c r="P35" s="19" t="str">
        <f t="shared" si="8"/>
        <v>Mampu mengklasifikasikan macam-macam tumbuhan, dan mengamati berbagai macam protista  dengan mikroskup</v>
      </c>
      <c r="Q35" s="19" t="str">
        <f t="shared" si="9"/>
        <v>A</v>
      </c>
      <c r="R35" s="19" t="str">
        <f t="shared" si="10"/>
        <v/>
      </c>
      <c r="S35" s="18"/>
      <c r="T35" s="1">
        <v>78</v>
      </c>
      <c r="U35" s="1">
        <v>78</v>
      </c>
      <c r="V35" s="1">
        <v>76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3955</v>
      </c>
      <c r="C36" s="19" t="s">
        <v>178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1</v>
      </c>
      <c r="J36" s="19" t="str">
        <f t="shared" si="3"/>
        <v>Memahami Kompetensi  Dasar Objek Biologi,Keanekaragaman Hayati.Virus.Prokariota,Protista dan jamur</v>
      </c>
      <c r="K36" s="19">
        <f t="shared" si="4"/>
        <v>86.666666666666671</v>
      </c>
      <c r="L36" s="19" t="str">
        <f t="shared" si="5"/>
        <v>A</v>
      </c>
      <c r="M36" s="19">
        <f t="shared" si="6"/>
        <v>86.666666666666671</v>
      </c>
      <c r="N36" s="19" t="str">
        <f t="shared" si="7"/>
        <v>A</v>
      </c>
      <c r="O36" s="35">
        <v>1</v>
      </c>
      <c r="P36" s="19" t="str">
        <f t="shared" si="8"/>
        <v>Mampu mengklasifikasikan macam-macam tumbuhan, dan mengamati berbagai macam protista  dengan mikroskup</v>
      </c>
      <c r="Q36" s="19" t="str">
        <f t="shared" si="9"/>
        <v>A</v>
      </c>
      <c r="R36" s="19" t="str">
        <f t="shared" si="10"/>
        <v/>
      </c>
      <c r="S36" s="18"/>
      <c r="T36" s="1">
        <v>78</v>
      </c>
      <c r="U36" s="1">
        <v>78</v>
      </c>
      <c r="V36" s="1">
        <v>80</v>
      </c>
      <c r="W36" s="1">
        <v>74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3971</v>
      </c>
      <c r="C37" s="19" t="s">
        <v>179</v>
      </c>
      <c r="D37" s="18"/>
      <c r="E37" s="19">
        <f t="shared" si="0"/>
        <v>77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1</v>
      </c>
      <c r="J37" s="19" t="str">
        <f t="shared" si="3"/>
        <v>Memahami Kompetensi  Dasar Objek Biologi,Keanekaragaman Hayati.Virus.Prokariota,Protista dan jamur</v>
      </c>
      <c r="K37" s="19">
        <f t="shared" si="4"/>
        <v>86.666666666666671</v>
      </c>
      <c r="L37" s="19" t="str">
        <f t="shared" si="5"/>
        <v>A</v>
      </c>
      <c r="M37" s="19">
        <f t="shared" si="6"/>
        <v>86.666666666666671</v>
      </c>
      <c r="N37" s="19" t="str">
        <f t="shared" si="7"/>
        <v>A</v>
      </c>
      <c r="O37" s="35">
        <v>1</v>
      </c>
      <c r="P37" s="19" t="str">
        <f t="shared" si="8"/>
        <v>Mampu mengklasifikasikan macam-macam tumbuhan, dan mengamati berbagai macam protista  dengan mikroskup</v>
      </c>
      <c r="Q37" s="19" t="str">
        <f t="shared" si="9"/>
        <v>A</v>
      </c>
      <c r="R37" s="19" t="str">
        <f t="shared" si="10"/>
        <v/>
      </c>
      <c r="S37" s="18"/>
      <c r="T37" s="1">
        <v>78</v>
      </c>
      <c r="U37" s="1">
        <v>78</v>
      </c>
      <c r="V37" s="1">
        <v>76</v>
      </c>
      <c r="W37" s="1">
        <v>74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3987</v>
      </c>
      <c r="C38" s="19" t="s">
        <v>180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1</v>
      </c>
      <c r="J38" s="19" t="str">
        <f t="shared" si="3"/>
        <v>Memahami Kompetensi  Dasar Objek Biologi,Keanekaragaman Hayati.Virus.Prokariota,Protista dan jamur</v>
      </c>
      <c r="K38" s="19">
        <f t="shared" si="4"/>
        <v>86.666666666666671</v>
      </c>
      <c r="L38" s="19" t="str">
        <f t="shared" si="5"/>
        <v>A</v>
      </c>
      <c r="M38" s="19">
        <f t="shared" si="6"/>
        <v>86.666666666666671</v>
      </c>
      <c r="N38" s="19" t="str">
        <f t="shared" si="7"/>
        <v>A</v>
      </c>
      <c r="O38" s="35">
        <v>1</v>
      </c>
      <c r="P38" s="19" t="str">
        <f t="shared" si="8"/>
        <v>Mampu mengklasifikasikan macam-macam tumbuhan, dan mengamati berbagai macam protista  dengan mikroskup</v>
      </c>
      <c r="Q38" s="19" t="str">
        <f t="shared" si="9"/>
        <v>A</v>
      </c>
      <c r="R38" s="19" t="str">
        <f t="shared" si="10"/>
        <v/>
      </c>
      <c r="S38" s="18"/>
      <c r="T38" s="1">
        <v>78</v>
      </c>
      <c r="U38" s="1">
        <v>78</v>
      </c>
      <c r="V38" s="1">
        <v>76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4003</v>
      </c>
      <c r="C39" s="19" t="s">
        <v>181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1</v>
      </c>
      <c r="J39" s="19" t="str">
        <f t="shared" si="3"/>
        <v>Memahami Kompetensi  Dasar Objek Biologi,Keanekaragaman Hayati.Virus.Prokariota,Protista dan jamur</v>
      </c>
      <c r="K39" s="19">
        <f t="shared" si="4"/>
        <v>90</v>
      </c>
      <c r="L39" s="19" t="str">
        <f t="shared" si="5"/>
        <v>A</v>
      </c>
      <c r="M39" s="19">
        <f t="shared" si="6"/>
        <v>90</v>
      </c>
      <c r="N39" s="19" t="str">
        <f t="shared" si="7"/>
        <v>A</v>
      </c>
      <c r="O39" s="35">
        <v>1</v>
      </c>
      <c r="P39" s="19" t="str">
        <f t="shared" si="8"/>
        <v>Mampu mengklasifikasikan macam-macam tumbuhan, dan mengamati berbagai macam protista  dengan mikroskup</v>
      </c>
      <c r="Q39" s="19" t="str">
        <f t="shared" si="9"/>
        <v>A</v>
      </c>
      <c r="R39" s="19" t="str">
        <f t="shared" si="10"/>
        <v/>
      </c>
      <c r="S39" s="18"/>
      <c r="T39" s="1">
        <v>80</v>
      </c>
      <c r="U39" s="1">
        <v>80</v>
      </c>
      <c r="V39" s="1">
        <v>80</v>
      </c>
      <c r="W39" s="1">
        <v>74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4019</v>
      </c>
      <c r="C40" s="19" t="s">
        <v>182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1</v>
      </c>
      <c r="J40" s="19" t="str">
        <f t="shared" si="3"/>
        <v>Memahami Kompetensi  Dasar Objek Biologi,Keanekaragaman Hayati.Virus.Prokariota,Protista dan jamur</v>
      </c>
      <c r="K40" s="19">
        <f t="shared" si="4"/>
        <v>90</v>
      </c>
      <c r="L40" s="19" t="str">
        <f t="shared" si="5"/>
        <v>A</v>
      </c>
      <c r="M40" s="19">
        <f t="shared" si="6"/>
        <v>90</v>
      </c>
      <c r="N40" s="19" t="str">
        <f t="shared" si="7"/>
        <v>A</v>
      </c>
      <c r="O40" s="35">
        <v>1</v>
      </c>
      <c r="P40" s="19" t="str">
        <f t="shared" si="8"/>
        <v>Mampu mengklasifikasikan macam-macam tumbuhan, dan mengamati berbagai macam protista  dengan mikroskup</v>
      </c>
      <c r="Q40" s="19" t="str">
        <f t="shared" si="9"/>
        <v>A</v>
      </c>
      <c r="R40" s="19" t="str">
        <f t="shared" si="10"/>
        <v/>
      </c>
      <c r="S40" s="18"/>
      <c r="T40" s="1">
        <v>80</v>
      </c>
      <c r="U40" s="1">
        <v>80</v>
      </c>
      <c r="V40" s="1">
        <v>80</v>
      </c>
      <c r="W40" s="1">
        <v>74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4035</v>
      </c>
      <c r="C41" s="19" t="s">
        <v>183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1</v>
      </c>
      <c r="J41" s="19" t="str">
        <f t="shared" si="3"/>
        <v>Memahami Kompetensi  Dasar Objek Biologi,Keanekaragaman Hayati.Virus.Prokariota,Protista dan jamur</v>
      </c>
      <c r="K41" s="19">
        <f t="shared" si="4"/>
        <v>90</v>
      </c>
      <c r="L41" s="19" t="str">
        <f t="shared" si="5"/>
        <v>A</v>
      </c>
      <c r="M41" s="19">
        <f t="shared" si="6"/>
        <v>90</v>
      </c>
      <c r="N41" s="19" t="str">
        <f t="shared" si="7"/>
        <v>A</v>
      </c>
      <c r="O41" s="35">
        <v>1</v>
      </c>
      <c r="P41" s="19" t="str">
        <f t="shared" si="8"/>
        <v>Mampu mengklasifikasikan macam-macam tumbuhan, dan mengamati berbagai macam protista  dengan mikroskup</v>
      </c>
      <c r="Q41" s="19" t="str">
        <f t="shared" si="9"/>
        <v>A</v>
      </c>
      <c r="R41" s="19" t="str">
        <f t="shared" si="10"/>
        <v/>
      </c>
      <c r="S41" s="18"/>
      <c r="T41" s="1">
        <v>80</v>
      </c>
      <c r="U41" s="1">
        <v>80</v>
      </c>
      <c r="V41" s="1">
        <v>80</v>
      </c>
      <c r="W41" s="1">
        <v>74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4051</v>
      </c>
      <c r="C42" s="19" t="s">
        <v>184</v>
      </c>
      <c r="D42" s="18"/>
      <c r="E42" s="19">
        <f t="shared" si="0"/>
        <v>77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1</v>
      </c>
      <c r="J42" s="19" t="str">
        <f t="shared" si="3"/>
        <v>Memahami Kompetensi  Dasar Objek Biologi,Keanekaragaman Hayati.Virus.Prokariota,Protista dan jamur</v>
      </c>
      <c r="K42" s="19">
        <f t="shared" si="4"/>
        <v>86.666666666666671</v>
      </c>
      <c r="L42" s="19" t="str">
        <f t="shared" si="5"/>
        <v>A</v>
      </c>
      <c r="M42" s="19">
        <f t="shared" si="6"/>
        <v>86.666666666666671</v>
      </c>
      <c r="N42" s="19" t="str">
        <f t="shared" si="7"/>
        <v>A</v>
      </c>
      <c r="O42" s="35">
        <v>1</v>
      </c>
      <c r="P42" s="19" t="str">
        <f t="shared" si="8"/>
        <v>Mampu mengklasifikasikan macam-macam tumbuhan, dan mengamati berbagai macam protista  dengan mikroskup</v>
      </c>
      <c r="Q42" s="19" t="str">
        <f t="shared" si="9"/>
        <v>A</v>
      </c>
      <c r="R42" s="19" t="str">
        <f t="shared" si="10"/>
        <v/>
      </c>
      <c r="S42" s="18"/>
      <c r="T42" s="1">
        <v>78</v>
      </c>
      <c r="U42" s="1">
        <v>78</v>
      </c>
      <c r="V42" s="1">
        <v>76</v>
      </c>
      <c r="W42" s="1">
        <v>74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4067</v>
      </c>
      <c r="C43" s="19" t="s">
        <v>185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1</v>
      </c>
      <c r="J43" s="19" t="str">
        <f t="shared" si="3"/>
        <v>Memahami Kompetensi  Dasar Objek Biologi,Keanekaragaman Hayati.Virus.Prokariota,Protista dan jamur</v>
      </c>
      <c r="K43" s="19">
        <f t="shared" si="4"/>
        <v>86.666666666666671</v>
      </c>
      <c r="L43" s="19" t="str">
        <f t="shared" si="5"/>
        <v>A</v>
      </c>
      <c r="M43" s="19">
        <f t="shared" si="6"/>
        <v>86.666666666666671</v>
      </c>
      <c r="N43" s="19" t="str">
        <f t="shared" si="7"/>
        <v>A</v>
      </c>
      <c r="O43" s="35">
        <v>1</v>
      </c>
      <c r="P43" s="19" t="str">
        <f t="shared" si="8"/>
        <v>Mampu mengklasifikasikan macam-macam tumbuhan, dan mengamati berbagai macam protista  dengan mikroskup</v>
      </c>
      <c r="Q43" s="19" t="str">
        <f t="shared" si="9"/>
        <v>A</v>
      </c>
      <c r="R43" s="19" t="str">
        <f t="shared" si="10"/>
        <v/>
      </c>
      <c r="S43" s="18"/>
      <c r="T43" s="1">
        <v>78</v>
      </c>
      <c r="U43" s="1">
        <v>78</v>
      </c>
      <c r="V43" s="1">
        <v>76</v>
      </c>
      <c r="W43" s="1">
        <v>76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4083</v>
      </c>
      <c r="C44" s="19" t="s">
        <v>186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1</v>
      </c>
      <c r="J44" s="19" t="str">
        <f t="shared" si="3"/>
        <v>Memahami Kompetensi  Dasar Objek Biologi,Keanekaragaman Hayati.Virus.Prokariota,Protista dan jamur</v>
      </c>
      <c r="K44" s="19">
        <f t="shared" si="4"/>
        <v>86.666666666666671</v>
      </c>
      <c r="L44" s="19" t="str">
        <f t="shared" si="5"/>
        <v>A</v>
      </c>
      <c r="M44" s="19">
        <f t="shared" si="6"/>
        <v>86.666666666666671</v>
      </c>
      <c r="N44" s="19" t="str">
        <f t="shared" si="7"/>
        <v>A</v>
      </c>
      <c r="O44" s="35">
        <v>1</v>
      </c>
      <c r="P44" s="19" t="str">
        <f t="shared" si="8"/>
        <v>Mampu mengklasifikasikan macam-macam tumbuhan, dan mengamati berbagai macam protista  dengan mikroskup</v>
      </c>
      <c r="Q44" s="19" t="str">
        <f t="shared" si="9"/>
        <v>A</v>
      </c>
      <c r="R44" s="19" t="str">
        <f t="shared" si="10"/>
        <v/>
      </c>
      <c r="S44" s="18"/>
      <c r="T44" s="1">
        <v>78</v>
      </c>
      <c r="U44" s="1">
        <v>78</v>
      </c>
      <c r="V44" s="1">
        <v>76</v>
      </c>
      <c r="W44" s="1">
        <v>76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4099</v>
      </c>
      <c r="C45" s="19" t="s">
        <v>187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1</v>
      </c>
      <c r="J45" s="19" t="str">
        <f t="shared" si="3"/>
        <v>Memahami Kompetensi  Dasar Objek Biologi,Keanekaragaman Hayati.Virus.Prokariota,Protista dan jamur</v>
      </c>
      <c r="K45" s="19">
        <f t="shared" si="4"/>
        <v>86.666666666666671</v>
      </c>
      <c r="L45" s="19" t="str">
        <f t="shared" si="5"/>
        <v>A</v>
      </c>
      <c r="M45" s="19">
        <f t="shared" si="6"/>
        <v>86.666666666666671</v>
      </c>
      <c r="N45" s="19" t="str">
        <f t="shared" si="7"/>
        <v>A</v>
      </c>
      <c r="O45" s="35">
        <v>1</v>
      </c>
      <c r="P45" s="19" t="str">
        <f t="shared" si="8"/>
        <v>Mampu mengklasifikasikan macam-macam tumbuhan, dan mengamati berbagai macam protista  dengan mikroskup</v>
      </c>
      <c r="Q45" s="19" t="str">
        <f t="shared" si="9"/>
        <v>A</v>
      </c>
      <c r="R45" s="19" t="str">
        <f t="shared" si="10"/>
        <v/>
      </c>
      <c r="S45" s="18"/>
      <c r="T45" s="1">
        <v>78</v>
      </c>
      <c r="U45" s="1">
        <v>78</v>
      </c>
      <c r="V45" s="1">
        <v>76</v>
      </c>
      <c r="W45" s="1">
        <v>74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4115</v>
      </c>
      <c r="C46" s="19" t="s">
        <v>188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1</v>
      </c>
      <c r="J46" s="19" t="str">
        <f t="shared" si="3"/>
        <v>Memahami Kompetensi  Dasar Objek Biologi,Keanekaragaman Hayati.Virus.Prokariota,Protista dan jamur</v>
      </c>
      <c r="K46" s="19">
        <f t="shared" si="4"/>
        <v>86.666666666666671</v>
      </c>
      <c r="L46" s="19" t="str">
        <f t="shared" si="5"/>
        <v>A</v>
      </c>
      <c r="M46" s="19">
        <f t="shared" si="6"/>
        <v>86.666666666666671</v>
      </c>
      <c r="N46" s="19" t="str">
        <f t="shared" si="7"/>
        <v>A</v>
      </c>
      <c r="O46" s="35">
        <v>1</v>
      </c>
      <c r="P46" s="19" t="str">
        <f t="shared" si="8"/>
        <v>Mampu mengklasifikasikan macam-macam tumbuhan, dan mengamati berbagai macam protista  dengan mikroskup</v>
      </c>
      <c r="Q46" s="19" t="str">
        <f t="shared" si="9"/>
        <v>A</v>
      </c>
      <c r="R46" s="19" t="str">
        <f t="shared" si="10"/>
        <v/>
      </c>
      <c r="S46" s="18"/>
      <c r="T46" s="1">
        <v>78</v>
      </c>
      <c r="U46" s="1">
        <v>78</v>
      </c>
      <c r="V46" s="1">
        <v>78</v>
      </c>
      <c r="W46" s="1">
        <v>74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2016-12-13T04:11:28Z</dcterms:modified>
  <cp:category/>
</cp:coreProperties>
</file>