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1"/>
  </bookViews>
  <sheets>
    <sheet name="XI-IPS 1" sheetId="1" r:id="rId1"/>
    <sheet name="XI-IPS 2" sheetId="2" r:id="rId2"/>
    <sheet name="X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4" i="1" l="1"/>
  <c r="H11" i="1"/>
  <c r="K52" i="1"/>
  <c r="K54" i="2"/>
  <c r="K52" i="2"/>
  <c r="K53" i="2"/>
  <c r="H11" i="2"/>
  <c r="K52" i="3"/>
  <c r="K54" i="3"/>
</calcChain>
</file>

<file path=xl/sharedStrings.xml><?xml version="1.0" encoding="utf-8"?>
<sst xmlns="http://schemas.openxmlformats.org/spreadsheetml/2006/main" count="553" uniqueCount="194">
  <si>
    <t>DAFTAR NILAI SISWA SMAN 9 SEMARANG SEMESTER GASAL TAHUN PELAJARAN 2018/2019</t>
  </si>
  <si>
    <t>Guru :</t>
  </si>
  <si>
    <t>Dra. Sri Rujiati</t>
  </si>
  <si>
    <t>Kelas XI-IPS 1</t>
  </si>
  <si>
    <t>Mapel :</t>
  </si>
  <si>
    <t>Sejarah [ Kelompok C (Peminatan) ]</t>
  </si>
  <si>
    <t>didownload 12/12/2018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</si>
  <si>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</si>
  <si>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</si>
  <si>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</si>
  <si>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</si>
  <si>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</si>
  <si>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</si>
  <si>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</si>
  <si>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</si>
  <si>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</si>
  <si>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</si>
  <si>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</si>
  <si>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</si>
  <si>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</si>
  <si>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</si>
  <si>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</si>
  <si>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</si>
  <si>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</si>
  <si>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</si>
  <si>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</si>
  <si>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</si>
  <si>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</si>
  <si>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</si>
  <si>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</si>
  <si>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</si>
  <si>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</si>
  <si>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</si>
  <si>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</si>
  <si>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</si>
  <si>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</si>
  <si>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</si>
  <si>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</si>
  <si>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</si>
  <si>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</si>
  <si>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</si>
  <si>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</si>
  <si>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</si>
  <si>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</si>
  <si>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</si>
  <si>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</si>
  <si>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</si>
  <si>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</si>
  <si>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</si>
  <si>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</si>
  <si>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</si>
  <si>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</si>
  <si>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</si>
  <si>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</si>
  <si>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</si>
  <si>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</si>
  <si>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</si>
  <si>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</si>
  <si>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</si>
  <si>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</si>
  <si>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</si>
  <si>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</si>
  <si>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</si>
  <si>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</si>
  <si>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</si>
  <si>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</si>
  <si>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</si>
  <si>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</si>
  <si>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t>
  </si>
  <si>
    <t xml:space="preserve">Sangat terampil dalam menyajikan hasil analisis tentang kerajaan-kerajaan maritim Indonesia pada masa Hindu, Buddha,dan Islam, menganalisis pemikiran-pemikiran yang melandasi peristiwa-peristiwa penting di Eropa serta pemikiran-pemikiran yang melandasi revolusi-revolusi besar dunia  </t>
  </si>
  <si>
    <t>BTARI KEJORA ANINDHITA</t>
  </si>
  <si>
    <t>DANNY ARDIANTO WIBOWO</t>
  </si>
  <si>
    <t>Memiliki kemampuan dalam menganalisis hubungan perkembangan paham-paham besa dan menganalisis pengaruh Perang Dunia I dan Perang Dunia II</t>
  </si>
  <si>
    <t>Sangat terampil dalam menyajikan hasil analisis tentang hubungan perkembangan paham-paham besar dan menganalisis pengaruh Perang Dunia I dan Perang Dunia II</t>
  </si>
  <si>
    <t>DEWI FEBRIANI</t>
  </si>
  <si>
    <t>DIMAS SATRIA YOGA PRADANA</t>
  </si>
  <si>
    <t>Memiliki kemampuan dalam menganalisis hubungan perkembangan paham-paham besar namun perlu peningkatan dalam menganalisis pengaruh Perang Dunia I dan Perang Dunia II</t>
  </si>
  <si>
    <t xml:space="preserve">Sangat terampil dalam menyajikan hasil analisis tentang hubungan perkembangan paham-paham besar 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</si>
  <si>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</si>
  <si>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</si>
  <si>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</si>
  <si>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</si>
  <si>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</si>
  <si>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</si>
  <si>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</si>
  <si>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</si>
  <si>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</si>
  <si>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</si>
  <si>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</si>
  <si>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</si>
  <si>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</si>
  <si>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</si>
  <si>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</si>
  <si>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</si>
  <si>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</si>
  <si>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</si>
  <si>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</si>
  <si>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</si>
  <si>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</si>
  <si>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</si>
  <si>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</si>
  <si>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</si>
  <si>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</si>
  <si>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</si>
  <si>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</si>
  <si>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</si>
  <si>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</si>
  <si>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</si>
  <si>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</si>
  <si>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</si>
  <si>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</si>
  <si>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</si>
  <si>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</si>
  <si>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</si>
  <si>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</si>
  <si>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</si>
  <si>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</si>
  <si>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</si>
  <si>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</si>
  <si>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</si>
  <si>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19590427 198703 2 006</t>
  </si>
  <si>
    <t>Kelas XI-IPS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</si>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</sst>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642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642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78349</v>
      </c>
      <c r="C11" s="19" t="s">
        <v>55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11" s="28">
        <f t="shared" ref="K11:K50" si="5">IF((COUNTA(AF11:AO11)&gt;0),AVERAGE(AF11:AO11),"")</f>
        <v>84.333333333333329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menyajikan hasil analisis tentang kerajaan-kerajaan maritim Indonesia pada masa Hindu, Buddha,dan Islam, menganalisis pemikiran-pemikiran yang melandasi peristiwa-peristiwa penting di Eropa serta pemikiran-pemikiran yang melandasi revolusi-revolusi besar dunia  </v>
      </c>
      <c r="Q11" s="39"/>
      <c r="R11" s="39" t="s">
        <v>8</v>
      </c>
      <c r="S11" s="18"/>
      <c r="T11" s="1">
        <v>90</v>
      </c>
      <c r="U11" s="1">
        <v>90</v>
      </c>
      <c r="V11" s="1">
        <v>93</v>
      </c>
      <c r="W11" s="1">
        <v>94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78364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12" s="28">
        <f t="shared" si="5"/>
        <v>84.666666666666671</v>
      </c>
      <c r="L12" s="28" t="str">
        <f t="shared" si="6"/>
        <v>A</v>
      </c>
      <c r="M12" s="28">
        <f t="shared" si="7"/>
        <v>84.666666666666671</v>
      </c>
      <c r="N12" s="28" t="str">
        <f t="shared" si="8"/>
        <v>A</v>
      </c>
      <c r="O12" s="36">
        <v>1</v>
      </c>
      <c r="P12" s="28" t="str">
        <f t="shared" si="9"/>
        <v xml:space="preserve">Sangat terampil dalam menyajikan hasil analisis tentang kerajaan-kerajaan maritim Indonesia pada masa Hindu, Buddha,dan Islam, menganalisis pemikiran-pemikiran yang melandasi peristiwa-peristiwa penting di Eropa serta pemikiran-pemikiran yang melandasi revolusi-revolusi besar dunia  </v>
      </c>
      <c r="Q12" s="39"/>
      <c r="R12" s="39" t="s">
        <v>8</v>
      </c>
      <c r="S12" s="18"/>
      <c r="T12" s="1">
        <v>87</v>
      </c>
      <c r="U12" s="1">
        <v>88</v>
      </c>
      <c r="V12" s="1">
        <v>88</v>
      </c>
      <c r="W12" s="1">
        <v>87</v>
      </c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85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78379</v>
      </c>
      <c r="C13" s="19" t="s">
        <v>67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Sangat terampil dalam menyajikan hasil analisis tentang hubungan perkembangan paham-paham besar dan menganalisis pengaruh Perang Dunia I dan Perang Dunia II</v>
      </c>
      <c r="Q13" s="39"/>
      <c r="R13" s="39" t="s">
        <v>8</v>
      </c>
      <c r="S13" s="18"/>
      <c r="T13" s="1">
        <v>90</v>
      </c>
      <c r="U13" s="1">
        <v>80</v>
      </c>
      <c r="V13" s="1">
        <v>86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84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21101</v>
      </c>
      <c r="FK13" s="41">
        <v>21111</v>
      </c>
    </row>
    <row r="14" spans="1:167" x14ac:dyDescent="0.25">
      <c r="A14" s="19">
        <v>4</v>
      </c>
      <c r="B14" s="19">
        <v>78394</v>
      </c>
      <c r="C14" s="19" t="s">
        <v>70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Sangat terampil dalam menyajikan hasil analisis tentang hubungan perkembangan paham-paham besar dan menganalisis pengaruh Perang Dunia I dan Perang Dunia II</v>
      </c>
      <c r="Q14" s="39"/>
      <c r="R14" s="39" t="s">
        <v>8</v>
      </c>
      <c r="S14" s="18"/>
      <c r="T14" s="1">
        <v>86</v>
      </c>
      <c r="U14" s="1">
        <v>80</v>
      </c>
      <c r="V14" s="1">
        <v>92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79</v>
      </c>
      <c r="AH14" s="1">
        <v>83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78409</v>
      </c>
      <c r="C15" s="19" t="s">
        <v>71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15" s="28">
        <f t="shared" si="5"/>
        <v>80.333333333333329</v>
      </c>
      <c r="L15" s="28" t="str">
        <f t="shared" si="6"/>
        <v>B</v>
      </c>
      <c r="M15" s="28">
        <f t="shared" si="7"/>
        <v>80.333333333333329</v>
      </c>
      <c r="N15" s="28" t="str">
        <f t="shared" si="8"/>
        <v>B</v>
      </c>
      <c r="O15" s="36">
        <v>2</v>
      </c>
      <c r="P15" s="28" t="str">
        <f t="shared" si="9"/>
        <v>Sangat terampil dalam menyajikan hasil analisis tentang hubungan perkembangan paham-paham besar dan menganalisis pengaruh Perang Dunia I dan Perang Dunia II</v>
      </c>
      <c r="Q15" s="39"/>
      <c r="R15" s="39" t="s">
        <v>8</v>
      </c>
      <c r="S15" s="18"/>
      <c r="T15" s="1">
        <v>85</v>
      </c>
      <c r="U15" s="1">
        <v>80</v>
      </c>
      <c r="V15" s="1">
        <v>94</v>
      </c>
      <c r="W15" s="1">
        <v>91</v>
      </c>
      <c r="X15" s="1"/>
      <c r="Y15" s="1"/>
      <c r="Z15" s="1"/>
      <c r="AA15" s="1"/>
      <c r="AB15" s="1"/>
      <c r="AC15" s="1"/>
      <c r="AD15" s="1"/>
      <c r="AE15" s="18"/>
      <c r="AF15" s="1">
        <v>79</v>
      </c>
      <c r="AG15" s="1">
        <v>80</v>
      </c>
      <c r="AH15" s="1">
        <v>82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21102</v>
      </c>
      <c r="FK15" s="41">
        <v>21112</v>
      </c>
    </row>
    <row r="16" spans="1:167" x14ac:dyDescent="0.25">
      <c r="A16" s="19">
        <v>6</v>
      </c>
      <c r="B16" s="19">
        <v>78424</v>
      </c>
      <c r="C16" s="19" t="s">
        <v>74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16" s="28">
        <f t="shared" si="5"/>
        <v>81.333333333333329</v>
      </c>
      <c r="L16" s="28" t="str">
        <f t="shared" si="6"/>
        <v>B</v>
      </c>
      <c r="M16" s="28">
        <f t="shared" si="7"/>
        <v>81.333333333333329</v>
      </c>
      <c r="N16" s="28" t="str">
        <f t="shared" si="8"/>
        <v>B</v>
      </c>
      <c r="O16" s="36">
        <v>2</v>
      </c>
      <c r="P16" s="28" t="str">
        <f t="shared" si="9"/>
        <v>Sangat terampil dalam menyajikan hasil analisis tentang hubungan perkembangan paham-paham besar dan menganalisis pengaruh Perang Dunia I dan Perang Dunia II</v>
      </c>
      <c r="Q16" s="39"/>
      <c r="R16" s="39" t="s">
        <v>8</v>
      </c>
      <c r="S16" s="18"/>
      <c r="T16" s="1">
        <v>86</v>
      </c>
      <c r="U16" s="1">
        <v>87</v>
      </c>
      <c r="V16" s="1">
        <v>88</v>
      </c>
      <c r="W16" s="1">
        <v>87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81</v>
      </c>
      <c r="AH16" s="1">
        <v>83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78439</v>
      </c>
      <c r="C17" s="19" t="s">
        <v>75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17" s="28">
        <f t="shared" si="5"/>
        <v>80.333333333333329</v>
      </c>
      <c r="L17" s="28" t="str">
        <f t="shared" si="6"/>
        <v>B</v>
      </c>
      <c r="M17" s="28">
        <f t="shared" si="7"/>
        <v>80.333333333333329</v>
      </c>
      <c r="N17" s="28" t="str">
        <f t="shared" si="8"/>
        <v>B</v>
      </c>
      <c r="O17" s="36">
        <v>2</v>
      </c>
      <c r="P17" s="28" t="str">
        <f t="shared" si="9"/>
        <v>Sangat terampil dalam menyajikan hasil analisis tentang hubungan perkembangan paham-paham besar dan menganalisis pengaruh Perang Dunia I dan Perang Dunia II</v>
      </c>
      <c r="Q17" s="39"/>
      <c r="R17" s="39" t="s">
        <v>8</v>
      </c>
      <c r="S17" s="18"/>
      <c r="T17" s="1">
        <v>85</v>
      </c>
      <c r="U17" s="1">
        <v>83</v>
      </c>
      <c r="V17" s="1">
        <v>85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79</v>
      </c>
      <c r="AG17" s="1">
        <v>80</v>
      </c>
      <c r="AH17" s="1">
        <v>82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21103</v>
      </c>
      <c r="FK17" s="41">
        <v>21113</v>
      </c>
    </row>
    <row r="18" spans="1:167" x14ac:dyDescent="0.25">
      <c r="A18" s="19">
        <v>8</v>
      </c>
      <c r="B18" s="19">
        <v>78454</v>
      </c>
      <c r="C18" s="19" t="s">
        <v>78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18" s="28">
        <f t="shared" si="5"/>
        <v>82</v>
      </c>
      <c r="L18" s="28" t="str">
        <f t="shared" si="6"/>
        <v>B</v>
      </c>
      <c r="M18" s="28">
        <f t="shared" si="7"/>
        <v>82</v>
      </c>
      <c r="N18" s="28" t="str">
        <f t="shared" si="8"/>
        <v>B</v>
      </c>
      <c r="O18" s="36">
        <v>2</v>
      </c>
      <c r="P18" s="28" t="str">
        <f t="shared" si="9"/>
        <v>Sangat terampil dalam menyajikan hasil analisis tentang hubungan perkembangan paham-paham besar dan menganalisis pengaruh Perang Dunia I dan Perang Dunia II</v>
      </c>
      <c r="Q18" s="39"/>
      <c r="R18" s="39" t="s">
        <v>8</v>
      </c>
      <c r="S18" s="18"/>
      <c r="T18" s="1">
        <v>82</v>
      </c>
      <c r="U18" s="1">
        <v>78</v>
      </c>
      <c r="V18" s="1">
        <v>94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82</v>
      </c>
      <c r="AH18" s="1">
        <v>84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78469</v>
      </c>
      <c r="C19" s="19" t="s">
        <v>79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menganalisis hubungan perkembangan paham-paham besa dan menganalisis pengaruh Perang Dunia I dan Perang Dunia II</v>
      </c>
      <c r="K19" s="28">
        <f t="shared" si="5"/>
        <v>80.333333333333329</v>
      </c>
      <c r="L19" s="28" t="str">
        <f t="shared" si="6"/>
        <v>B</v>
      </c>
      <c r="M19" s="28">
        <f t="shared" si="7"/>
        <v>80.333333333333329</v>
      </c>
      <c r="N19" s="28" t="str">
        <f t="shared" si="8"/>
        <v>B</v>
      </c>
      <c r="O19" s="36">
        <v>2</v>
      </c>
      <c r="P19" s="28" t="str">
        <f t="shared" si="9"/>
        <v>Sangat terampil dalam menyajikan hasil analisis tentang hubungan perkembangan paham-paham besar dan menganalisis pengaruh Perang Dunia I dan Perang Dunia II</v>
      </c>
      <c r="Q19" s="39"/>
      <c r="R19" s="39" t="s">
        <v>8</v>
      </c>
      <c r="S19" s="18"/>
      <c r="T19" s="1">
        <v>80</v>
      </c>
      <c r="U19" s="1">
        <v>86</v>
      </c>
      <c r="V19" s="1">
        <v>85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80</v>
      </c>
      <c r="AH19" s="1">
        <v>83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21104</v>
      </c>
      <c r="FK19" s="41">
        <v>21114</v>
      </c>
    </row>
    <row r="20" spans="1:167" x14ac:dyDescent="0.25">
      <c r="A20" s="19">
        <v>10</v>
      </c>
      <c r="B20" s="19">
        <v>78484</v>
      </c>
      <c r="C20" s="19" t="s">
        <v>80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20" s="28">
        <f t="shared" si="5"/>
        <v>79</v>
      </c>
      <c r="L20" s="28" t="str">
        <f t="shared" si="6"/>
        <v>B</v>
      </c>
      <c r="M20" s="28">
        <f t="shared" si="7"/>
        <v>79</v>
      </c>
      <c r="N20" s="28" t="str">
        <f t="shared" si="8"/>
        <v>B</v>
      </c>
      <c r="O20" s="36">
        <v>2</v>
      </c>
      <c r="P20" s="28" t="str">
        <f t="shared" si="9"/>
        <v>Sangat terampil dalam menyajikan hasil analisis tentang hubungan perkembangan paham-paham besar dan menganalisis pengaruh Perang Dunia I dan Perang Dunia II</v>
      </c>
      <c r="Q20" s="39"/>
      <c r="R20" s="39" t="s">
        <v>8</v>
      </c>
      <c r="S20" s="18"/>
      <c r="T20" s="1">
        <v>85</v>
      </c>
      <c r="U20" s="1">
        <v>80</v>
      </c>
      <c r="V20" s="1">
        <v>90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77</v>
      </c>
      <c r="AG20" s="1">
        <v>79</v>
      </c>
      <c r="AH20" s="1">
        <v>81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78499</v>
      </c>
      <c r="C21" s="19" t="s">
        <v>81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dalam menganalisis hubungan perkembangan paham-paham besa dan menganalisis pengaruh Perang Dunia I dan Perang Dunia II</v>
      </c>
      <c r="K21" s="28">
        <f t="shared" si="5"/>
        <v>80.333333333333329</v>
      </c>
      <c r="L21" s="28" t="str">
        <f t="shared" si="6"/>
        <v>B</v>
      </c>
      <c r="M21" s="28">
        <f t="shared" si="7"/>
        <v>80.333333333333329</v>
      </c>
      <c r="N21" s="28" t="str">
        <f t="shared" si="8"/>
        <v>B</v>
      </c>
      <c r="O21" s="36">
        <v>2</v>
      </c>
      <c r="P21" s="28" t="str">
        <f t="shared" si="9"/>
        <v>Sangat terampil dalam menyajikan hasil analisis tentang hubungan perkembangan paham-paham besar dan menganalisis pengaruh Perang Dunia I dan Perang Dunia II</v>
      </c>
      <c r="Q21" s="39"/>
      <c r="R21" s="39" t="s">
        <v>8</v>
      </c>
      <c r="S21" s="18"/>
      <c r="T21" s="1">
        <v>80</v>
      </c>
      <c r="U21" s="1">
        <v>76</v>
      </c>
      <c r="V21" s="1">
        <v>85</v>
      </c>
      <c r="W21" s="1">
        <v>79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80</v>
      </c>
      <c r="AH21" s="1">
        <v>83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21105</v>
      </c>
      <c r="FK21" s="41">
        <v>21115</v>
      </c>
    </row>
    <row r="22" spans="1:167" x14ac:dyDescent="0.25">
      <c r="A22" s="19">
        <v>12</v>
      </c>
      <c r="B22" s="19">
        <v>78514</v>
      </c>
      <c r="C22" s="19" t="s">
        <v>82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22" s="28">
        <f t="shared" si="5"/>
        <v>81.666666666666671</v>
      </c>
      <c r="L22" s="28" t="str">
        <f t="shared" si="6"/>
        <v>B</v>
      </c>
      <c r="M22" s="28">
        <f t="shared" si="7"/>
        <v>81.666666666666671</v>
      </c>
      <c r="N22" s="28" t="str">
        <f t="shared" si="8"/>
        <v>B</v>
      </c>
      <c r="O22" s="36">
        <v>2</v>
      </c>
      <c r="P22" s="28" t="str">
        <f t="shared" si="9"/>
        <v>Sangat terampil dalam menyajikan hasil analisis tentang hubungan perkembangan paham-paham besar dan menganalisis pengaruh Perang Dunia I dan Perang Dunia II</v>
      </c>
      <c r="Q22" s="39"/>
      <c r="R22" s="39" t="s">
        <v>8</v>
      </c>
      <c r="S22" s="18"/>
      <c r="T22" s="1">
        <v>80</v>
      </c>
      <c r="U22" s="1">
        <v>88</v>
      </c>
      <c r="V22" s="1">
        <v>85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79</v>
      </c>
      <c r="AG22" s="1">
        <v>82</v>
      </c>
      <c r="AH22" s="1">
        <v>84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78529</v>
      </c>
      <c r="C23" s="19" t="s">
        <v>83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23" s="28">
        <f t="shared" si="5"/>
        <v>80.666666666666671</v>
      </c>
      <c r="L23" s="28" t="str">
        <f t="shared" si="6"/>
        <v>B</v>
      </c>
      <c r="M23" s="28">
        <f t="shared" si="7"/>
        <v>80.666666666666671</v>
      </c>
      <c r="N23" s="28" t="str">
        <f t="shared" si="8"/>
        <v>B</v>
      </c>
      <c r="O23" s="36">
        <v>2</v>
      </c>
      <c r="P23" s="28" t="str">
        <f t="shared" si="9"/>
        <v>Sangat terampil dalam menyajikan hasil analisis tentang hubungan perkembangan paham-paham besar dan menganalisis pengaruh Perang Dunia I dan Perang Dunia II</v>
      </c>
      <c r="Q23" s="39"/>
      <c r="R23" s="39" t="s">
        <v>8</v>
      </c>
      <c r="S23" s="18"/>
      <c r="T23" s="1">
        <v>81</v>
      </c>
      <c r="U23" s="1">
        <v>80</v>
      </c>
      <c r="V23" s="1">
        <v>90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79</v>
      </c>
      <c r="AG23" s="1">
        <v>80</v>
      </c>
      <c r="AH23" s="1">
        <v>83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21106</v>
      </c>
      <c r="FK23" s="41">
        <v>21116</v>
      </c>
    </row>
    <row r="24" spans="1:167" x14ac:dyDescent="0.25">
      <c r="A24" s="19">
        <v>14</v>
      </c>
      <c r="B24" s="19">
        <v>78544</v>
      </c>
      <c r="C24" s="19" t="s">
        <v>84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24" s="28">
        <f t="shared" si="5"/>
        <v>81.666666666666671</v>
      </c>
      <c r="L24" s="28" t="str">
        <f t="shared" si="6"/>
        <v>B</v>
      </c>
      <c r="M24" s="28">
        <f t="shared" si="7"/>
        <v>81.666666666666671</v>
      </c>
      <c r="N24" s="28" t="str">
        <f t="shared" si="8"/>
        <v>B</v>
      </c>
      <c r="O24" s="36">
        <v>2</v>
      </c>
      <c r="P24" s="28" t="str">
        <f t="shared" si="9"/>
        <v>Sangat terampil dalam menyajikan hasil analisis tentang hubungan perkembangan paham-paham besar dan menganalisis pengaruh Perang Dunia I dan Perang Dunia II</v>
      </c>
      <c r="Q24" s="39"/>
      <c r="R24" s="39" t="s">
        <v>8</v>
      </c>
      <c r="S24" s="18"/>
      <c r="T24" s="1">
        <v>82</v>
      </c>
      <c r="U24" s="1">
        <v>92</v>
      </c>
      <c r="V24" s="1">
        <v>91</v>
      </c>
      <c r="W24" s="1">
        <v>93</v>
      </c>
      <c r="X24" s="1"/>
      <c r="Y24" s="1"/>
      <c r="Z24" s="1"/>
      <c r="AA24" s="1"/>
      <c r="AB24" s="1"/>
      <c r="AC24" s="1"/>
      <c r="AD24" s="1"/>
      <c r="AE24" s="18"/>
      <c r="AF24" s="1">
        <v>79</v>
      </c>
      <c r="AG24" s="1">
        <v>82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78559</v>
      </c>
      <c r="C25" s="19" t="s">
        <v>85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 xml:space="preserve">Sangat terampil dalam menyajikan hasil analisis tentang kerajaan-kerajaan maritim Indonesia pada masa Hindu, Buddha,dan Islam, menganalisis pemikiran-pemikiran yang melandasi peristiwa-peristiwa penting di Eropa serta pemikiran-pemikiran yang melandasi revolusi-revolusi besar dunia  </v>
      </c>
      <c r="Q25" s="39"/>
      <c r="R25" s="39" t="s">
        <v>8</v>
      </c>
      <c r="S25" s="18"/>
      <c r="T25" s="1">
        <v>86</v>
      </c>
      <c r="U25" s="1">
        <v>90</v>
      </c>
      <c r="V25" s="1">
        <v>92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85</v>
      </c>
      <c r="AH25" s="1">
        <v>87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21107</v>
      </c>
      <c r="FK25" s="41">
        <v>21117</v>
      </c>
    </row>
    <row r="26" spans="1:167" x14ac:dyDescent="0.25">
      <c r="A26" s="19">
        <v>16</v>
      </c>
      <c r="B26" s="19">
        <v>78574</v>
      </c>
      <c r="C26" s="19" t="s">
        <v>87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 xml:space="preserve">Sangat terampil dalam menyajikan hasil analisis tentang kerajaan-kerajaan maritim Indonesia pada masa Hindu, Buddha,dan Islam, menganalisis pemikiran-pemikiran yang melandasi peristiwa-peristiwa penting di Eropa serta pemikiran-pemikiran yang melandasi revolusi-revolusi besar dunia  </v>
      </c>
      <c r="Q26" s="39"/>
      <c r="R26" s="39" t="s">
        <v>8</v>
      </c>
      <c r="S26" s="18"/>
      <c r="T26" s="1">
        <v>92</v>
      </c>
      <c r="U26" s="1">
        <v>86</v>
      </c>
      <c r="V26" s="1">
        <v>90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86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78874</v>
      </c>
      <c r="C27" s="19" t="s">
        <v>88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dalam menganalisis hubungan perkembangan paham-paham besa dan menganalisis pengaruh Perang Dunia I dan Perang Dunia II</v>
      </c>
      <c r="K27" s="28">
        <f t="shared" si="5"/>
        <v>79.666666666666671</v>
      </c>
      <c r="L27" s="28" t="str">
        <f t="shared" si="6"/>
        <v>B</v>
      </c>
      <c r="M27" s="28">
        <f t="shared" si="7"/>
        <v>79.666666666666671</v>
      </c>
      <c r="N27" s="28" t="str">
        <f t="shared" si="8"/>
        <v>B</v>
      </c>
      <c r="O27" s="36">
        <v>2</v>
      </c>
      <c r="P27" s="28" t="str">
        <f t="shared" si="9"/>
        <v>Sangat terampil dalam menyajikan hasil analisis tentang hubungan perkembangan paham-paham besar dan menganalisis pengaruh Perang Dunia I dan Perang Dunia II</v>
      </c>
      <c r="Q27" s="39"/>
      <c r="R27" s="39" t="s">
        <v>8</v>
      </c>
      <c r="S27" s="18"/>
      <c r="T27" s="1">
        <v>80</v>
      </c>
      <c r="U27" s="1">
        <v>83</v>
      </c>
      <c r="V27" s="1">
        <v>82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80</v>
      </c>
      <c r="AH27" s="1">
        <v>81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21108</v>
      </c>
      <c r="FK27" s="41">
        <v>21118</v>
      </c>
    </row>
    <row r="28" spans="1:167" x14ac:dyDescent="0.25">
      <c r="A28" s="19">
        <v>18</v>
      </c>
      <c r="B28" s="19">
        <v>78589</v>
      </c>
      <c r="C28" s="19" t="s">
        <v>89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menganalisis hubungan perkembangan paham-paham besa dan menganalisis pengaruh Perang Dunia I dan Perang Dunia II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Sangat terampil dalam menyajikan hasil analisis tentang hubungan perkembangan paham-paham besar dan menganalisis pengaruh Perang Dunia I dan Perang Dunia II</v>
      </c>
      <c r="Q28" s="39"/>
      <c r="R28" s="39" t="s">
        <v>8</v>
      </c>
      <c r="S28" s="18"/>
      <c r="T28" s="1">
        <v>81</v>
      </c>
      <c r="U28" s="1">
        <v>80</v>
      </c>
      <c r="V28" s="1">
        <v>87</v>
      </c>
      <c r="W28" s="1">
        <v>87</v>
      </c>
      <c r="X28" s="1"/>
      <c r="Y28" s="1"/>
      <c r="Z28" s="1"/>
      <c r="AA28" s="1"/>
      <c r="AB28" s="1"/>
      <c r="AC28" s="1"/>
      <c r="AD28" s="1"/>
      <c r="AE28" s="18"/>
      <c r="AF28" s="1">
        <v>79</v>
      </c>
      <c r="AG28" s="1">
        <v>80</v>
      </c>
      <c r="AH28" s="1">
        <v>81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78604</v>
      </c>
      <c r="C29" s="19" t="s">
        <v>90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menganalisis hubungan perkembangan paham-paham besa dan menganalisis pengaruh Perang Dunia I dan Perang Dunia II</v>
      </c>
      <c r="K29" s="28">
        <f t="shared" si="5"/>
        <v>81</v>
      </c>
      <c r="L29" s="28" t="str">
        <f t="shared" si="6"/>
        <v>B</v>
      </c>
      <c r="M29" s="28">
        <f t="shared" si="7"/>
        <v>81</v>
      </c>
      <c r="N29" s="28" t="str">
        <f t="shared" si="8"/>
        <v>B</v>
      </c>
      <c r="O29" s="36">
        <v>2</v>
      </c>
      <c r="P29" s="28" t="str">
        <f t="shared" si="9"/>
        <v>Sangat terampil dalam menyajikan hasil analisis tentang hubungan perkembangan paham-paham besar dan menganalisis pengaruh Perang Dunia I dan Perang Dunia II</v>
      </c>
      <c r="Q29" s="39"/>
      <c r="R29" s="39" t="s">
        <v>9</v>
      </c>
      <c r="S29" s="18"/>
      <c r="T29" s="1">
        <v>80</v>
      </c>
      <c r="U29" s="1">
        <v>84</v>
      </c>
      <c r="V29" s="1">
        <v>85</v>
      </c>
      <c r="W29" s="1">
        <v>84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81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21109</v>
      </c>
      <c r="FK29" s="41">
        <v>21119</v>
      </c>
    </row>
    <row r="30" spans="1:167" x14ac:dyDescent="0.25">
      <c r="A30" s="19">
        <v>20</v>
      </c>
      <c r="B30" s="19">
        <v>78619</v>
      </c>
      <c r="C30" s="19" t="s">
        <v>91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dalam menganalisis hubungan perkembangan paham-paham besa dan menganalisis pengaruh Perang Dunia I dan Perang Dunia II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Sangat terampil dalam menyajikan hasil analisis tentang hubungan perkembangan paham-paham besar dan menganalisis pengaruh Perang Dunia I dan Perang Dunia II</v>
      </c>
      <c r="Q30" s="39"/>
      <c r="R30" s="39" t="s">
        <v>8</v>
      </c>
      <c r="S30" s="18"/>
      <c r="T30" s="1">
        <v>88</v>
      </c>
      <c r="U30" s="1">
        <v>70</v>
      </c>
      <c r="V30" s="1">
        <v>89</v>
      </c>
      <c r="W30" s="1">
        <v>87</v>
      </c>
      <c r="X30" s="1"/>
      <c r="Y30" s="1"/>
      <c r="Z30" s="1"/>
      <c r="AA30" s="1"/>
      <c r="AB30" s="1"/>
      <c r="AC30" s="1"/>
      <c r="AD30" s="1"/>
      <c r="AE30" s="18"/>
      <c r="AF30" s="1">
        <v>79</v>
      </c>
      <c r="AG30" s="1">
        <v>80</v>
      </c>
      <c r="AH30" s="1">
        <v>81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78634</v>
      </c>
      <c r="C31" s="19" t="s">
        <v>92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31" s="28">
        <f t="shared" si="5"/>
        <v>82.666666666666671</v>
      </c>
      <c r="L31" s="28" t="str">
        <f t="shared" si="6"/>
        <v>B</v>
      </c>
      <c r="M31" s="28">
        <f t="shared" si="7"/>
        <v>82.666666666666671</v>
      </c>
      <c r="N31" s="28" t="str">
        <f t="shared" si="8"/>
        <v>B</v>
      </c>
      <c r="O31" s="36">
        <v>2</v>
      </c>
      <c r="P31" s="28" t="str">
        <f t="shared" si="9"/>
        <v>Sangat terampil dalam menyajikan hasil analisis tentang hubungan perkembangan paham-paham besar dan menganalisis pengaruh Perang Dunia I dan Perang Dunia II</v>
      </c>
      <c r="Q31" s="39"/>
      <c r="R31" s="39" t="s">
        <v>8</v>
      </c>
      <c r="S31" s="18"/>
      <c r="T31" s="1">
        <v>80</v>
      </c>
      <c r="U31" s="1">
        <v>84</v>
      </c>
      <c r="V31" s="1">
        <v>90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83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21110</v>
      </c>
      <c r="FK31" s="41">
        <v>21120</v>
      </c>
    </row>
    <row r="32" spans="1:167" x14ac:dyDescent="0.25">
      <c r="A32" s="19">
        <v>22</v>
      </c>
      <c r="B32" s="19">
        <v>78649</v>
      </c>
      <c r="C32" s="19" t="s">
        <v>93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32" s="28">
        <f t="shared" si="5"/>
        <v>84.333333333333329</v>
      </c>
      <c r="L32" s="28" t="str">
        <f t="shared" si="6"/>
        <v>A</v>
      </c>
      <c r="M32" s="28">
        <f t="shared" si="7"/>
        <v>84.333333333333329</v>
      </c>
      <c r="N32" s="28" t="str">
        <f t="shared" si="8"/>
        <v>A</v>
      </c>
      <c r="O32" s="36">
        <v>1</v>
      </c>
      <c r="P32" s="28" t="str">
        <f t="shared" si="9"/>
        <v xml:space="preserve">Sangat terampil dalam menyajikan hasil analisis tentang kerajaan-kerajaan maritim Indonesia pada masa Hindu, Buddha,dan Islam, menganalisis pemikiran-pemikiran yang melandasi peristiwa-peristiwa penting di Eropa serta pemikiran-pemikiran yang melandasi revolusi-revolusi besar dunia  </v>
      </c>
      <c r="Q32" s="39"/>
      <c r="R32" s="39" t="s">
        <v>8</v>
      </c>
      <c r="S32" s="18"/>
      <c r="T32" s="1">
        <v>90</v>
      </c>
      <c r="U32" s="1">
        <v>84</v>
      </c>
      <c r="V32" s="1">
        <v>94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84</v>
      </c>
      <c r="AH32" s="1">
        <v>86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78664</v>
      </c>
      <c r="C33" s="19" t="s">
        <v>94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menganalisis hubungan perkembangan paham-paham besa dan menganalisis pengaruh Perang Dunia I dan Perang Dunia II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Sangat terampil dalam menyajikan hasil analisis tentang hubungan perkembangan paham-paham besar dan menganalisis pengaruh Perang Dunia I dan Perang Dunia II</v>
      </c>
      <c r="Q33" s="39"/>
      <c r="R33" s="39" t="s">
        <v>8</v>
      </c>
      <c r="S33" s="18"/>
      <c r="T33" s="1">
        <v>80</v>
      </c>
      <c r="U33" s="1">
        <v>78</v>
      </c>
      <c r="V33" s="1">
        <v>86</v>
      </c>
      <c r="W33" s="1">
        <v>82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83</v>
      </c>
      <c r="AH33" s="1">
        <v>84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78679</v>
      </c>
      <c r="C34" s="19" t="s">
        <v>95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menganalisis hubungan perkembangan paham-paham besa dan menganalisis pengaruh Perang Dunia I dan Perang Dunia II</v>
      </c>
      <c r="K34" s="28">
        <f t="shared" si="5"/>
        <v>79</v>
      </c>
      <c r="L34" s="28" t="str">
        <f t="shared" si="6"/>
        <v>B</v>
      </c>
      <c r="M34" s="28">
        <f t="shared" si="7"/>
        <v>79</v>
      </c>
      <c r="N34" s="28" t="str">
        <f t="shared" si="8"/>
        <v>B</v>
      </c>
      <c r="O34" s="36">
        <v>2</v>
      </c>
      <c r="P34" s="28" t="str">
        <f t="shared" si="9"/>
        <v>Sangat terampil dalam menyajikan hasil analisis tentang hubungan perkembangan paham-paham besar dan menganalisis pengaruh Perang Dunia I dan Perang Dunia II</v>
      </c>
      <c r="Q34" s="39"/>
      <c r="R34" s="39" t="s">
        <v>8</v>
      </c>
      <c r="S34" s="18"/>
      <c r="T34" s="1">
        <v>80</v>
      </c>
      <c r="U34" s="1">
        <v>72</v>
      </c>
      <c r="V34" s="1">
        <v>90</v>
      </c>
      <c r="W34" s="1">
        <v>89</v>
      </c>
      <c r="X34" s="1"/>
      <c r="Y34" s="1"/>
      <c r="Z34" s="1"/>
      <c r="AA34" s="1"/>
      <c r="AB34" s="1"/>
      <c r="AC34" s="1"/>
      <c r="AD34" s="1"/>
      <c r="AE34" s="18"/>
      <c r="AF34" s="1">
        <v>78</v>
      </c>
      <c r="AG34" s="1">
        <v>79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78694</v>
      </c>
      <c r="C35" s="19" t="s">
        <v>96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35" s="28">
        <f t="shared" si="5"/>
        <v>84.666666666666671</v>
      </c>
      <c r="L35" s="28" t="str">
        <f t="shared" si="6"/>
        <v>A</v>
      </c>
      <c r="M35" s="28">
        <f t="shared" si="7"/>
        <v>84.666666666666671</v>
      </c>
      <c r="N35" s="28" t="str">
        <f t="shared" si="8"/>
        <v>A</v>
      </c>
      <c r="O35" s="36">
        <v>1</v>
      </c>
      <c r="P35" s="28" t="str">
        <f t="shared" si="9"/>
        <v xml:space="preserve">Sangat terampil dalam menyajikan hasil analisis tentang kerajaan-kerajaan maritim Indonesia pada masa Hindu, Buddha,dan Islam, menganalisis pemikiran-pemikiran yang melandasi peristiwa-peristiwa penting di Eropa serta pemikiran-pemikiran yang melandasi revolusi-revolusi besar dunia  </v>
      </c>
      <c r="Q35" s="39"/>
      <c r="R35" s="39" t="s">
        <v>8</v>
      </c>
      <c r="S35" s="18"/>
      <c r="T35" s="1">
        <v>86</v>
      </c>
      <c r="U35" s="1">
        <v>85</v>
      </c>
      <c r="V35" s="1">
        <v>86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84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78709</v>
      </c>
      <c r="C36" s="19" t="s">
        <v>97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36" s="28">
        <f t="shared" si="5"/>
        <v>82.666666666666671</v>
      </c>
      <c r="L36" s="28" t="str">
        <f t="shared" si="6"/>
        <v>B</v>
      </c>
      <c r="M36" s="28">
        <f t="shared" si="7"/>
        <v>82.666666666666671</v>
      </c>
      <c r="N36" s="28" t="str">
        <f t="shared" si="8"/>
        <v>B</v>
      </c>
      <c r="O36" s="36">
        <v>2</v>
      </c>
      <c r="P36" s="28" t="str">
        <f t="shared" si="9"/>
        <v>Sangat terampil dalam menyajikan hasil analisis tentang hubungan perkembangan paham-paham besar dan menganalisis pengaruh Perang Dunia I dan Perang Dunia II</v>
      </c>
      <c r="Q36" s="39"/>
      <c r="R36" s="39" t="s">
        <v>8</v>
      </c>
      <c r="S36" s="18"/>
      <c r="T36" s="1">
        <v>90</v>
      </c>
      <c r="U36" s="1">
        <v>86</v>
      </c>
      <c r="V36" s="1">
        <v>91</v>
      </c>
      <c r="W36" s="1">
        <v>91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83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78724</v>
      </c>
      <c r="C37" s="19" t="s">
        <v>98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dalam menganalisis hubungan perkembangan paham-paham besa dan menganalisis pengaruh Perang Dunia I dan Perang Dunia II</v>
      </c>
      <c r="K37" s="28">
        <f t="shared" si="5"/>
        <v>79</v>
      </c>
      <c r="L37" s="28" t="str">
        <f t="shared" si="6"/>
        <v>B</v>
      </c>
      <c r="M37" s="28">
        <f t="shared" si="7"/>
        <v>79</v>
      </c>
      <c r="N37" s="28" t="str">
        <f t="shared" si="8"/>
        <v>B</v>
      </c>
      <c r="O37" s="36">
        <v>2</v>
      </c>
      <c r="P37" s="28" t="str">
        <f t="shared" si="9"/>
        <v>Sangat terampil dalam menyajikan hasil analisis tentang hubungan perkembangan paham-paham besar dan menganalisis pengaruh Perang Dunia I dan Perang Dunia II</v>
      </c>
      <c r="Q37" s="39"/>
      <c r="R37" s="39" t="s">
        <v>9</v>
      </c>
      <c r="S37" s="18"/>
      <c r="T37" s="1">
        <v>81</v>
      </c>
      <c r="U37" s="1">
        <v>72</v>
      </c>
      <c r="V37" s="1">
        <v>86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79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78739</v>
      </c>
      <c r="C38" s="19" t="s">
        <v>99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2</v>
      </c>
      <c r="P38" s="28" t="str">
        <f t="shared" si="9"/>
        <v>Sangat terampil dalam menyajikan hasil analisis tentang hubungan perkembangan paham-paham besar dan menganalisis pengaruh Perang Dunia I dan Perang Dunia II</v>
      </c>
      <c r="Q38" s="39"/>
      <c r="R38" s="39" t="s">
        <v>8</v>
      </c>
      <c r="S38" s="18"/>
      <c r="T38" s="1">
        <v>85</v>
      </c>
      <c r="U38" s="1">
        <v>80</v>
      </c>
      <c r="V38" s="1">
        <v>90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84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78754</v>
      </c>
      <c r="C39" s="19" t="s">
        <v>100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dalam menganalisis hubungan perkembangan paham-paham besa dan menganalisis pengaruh Perang Dunia I dan Perang Dunia II</v>
      </c>
      <c r="K39" s="28">
        <f t="shared" si="5"/>
        <v>80.666666666666671</v>
      </c>
      <c r="L39" s="28" t="str">
        <f t="shared" si="6"/>
        <v>B</v>
      </c>
      <c r="M39" s="28">
        <f t="shared" si="7"/>
        <v>80.666666666666671</v>
      </c>
      <c r="N39" s="28" t="str">
        <f t="shared" si="8"/>
        <v>B</v>
      </c>
      <c r="O39" s="36">
        <v>2</v>
      </c>
      <c r="P39" s="28" t="str">
        <f t="shared" si="9"/>
        <v>Sangat terampil dalam menyajikan hasil analisis tentang hubungan perkembangan paham-paham besar dan menganalisis pengaruh Perang Dunia I dan Perang Dunia II</v>
      </c>
      <c r="Q39" s="39"/>
      <c r="R39" s="39" t="s">
        <v>8</v>
      </c>
      <c r="S39" s="18"/>
      <c r="T39" s="1">
        <v>86</v>
      </c>
      <c r="U39" s="1">
        <v>83</v>
      </c>
      <c r="V39" s="1">
        <v>86</v>
      </c>
      <c r="W39" s="1">
        <v>82</v>
      </c>
      <c r="X39" s="1"/>
      <c r="Y39" s="1"/>
      <c r="Z39" s="1"/>
      <c r="AA39" s="1"/>
      <c r="AB39" s="1"/>
      <c r="AC39" s="1"/>
      <c r="AD39" s="1"/>
      <c r="AE39" s="18"/>
      <c r="AF39" s="1">
        <v>79</v>
      </c>
      <c r="AG39" s="1">
        <v>80</v>
      </c>
      <c r="AH39" s="1">
        <v>83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78769</v>
      </c>
      <c r="C40" s="19" t="s">
        <v>101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2</v>
      </c>
      <c r="P40" s="28" t="str">
        <f t="shared" si="9"/>
        <v>Sangat terampil dalam menyajikan hasil analisis tentang hubungan perkembangan paham-paham besar dan menganalisis pengaruh Perang Dunia I dan Perang Dunia II</v>
      </c>
      <c r="Q40" s="39"/>
      <c r="R40" s="39" t="s">
        <v>8</v>
      </c>
      <c r="S40" s="18"/>
      <c r="T40" s="1">
        <v>90</v>
      </c>
      <c r="U40" s="1">
        <v>88</v>
      </c>
      <c r="V40" s="1">
        <v>93</v>
      </c>
      <c r="W40" s="1">
        <v>89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82</v>
      </c>
      <c r="AH40" s="1">
        <v>84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78784</v>
      </c>
      <c r="C41" s="19" t="s">
        <v>102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>Sangat terampil dalam menyajikan hasil analisis tentang hubungan perkembangan paham-paham besar dan menganalisis pengaruh Perang Dunia I dan Perang Dunia II</v>
      </c>
      <c r="Q41" s="39"/>
      <c r="R41" s="39" t="s">
        <v>8</v>
      </c>
      <c r="S41" s="18"/>
      <c r="T41" s="1">
        <v>90</v>
      </c>
      <c r="U41" s="1">
        <v>88</v>
      </c>
      <c r="V41" s="1">
        <v>95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84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78799</v>
      </c>
      <c r="C42" s="19" t="s">
        <v>103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42" s="28">
        <f t="shared" si="5"/>
        <v>79</v>
      </c>
      <c r="L42" s="28" t="str">
        <f t="shared" si="6"/>
        <v>B</v>
      </c>
      <c r="M42" s="28">
        <f t="shared" si="7"/>
        <v>79</v>
      </c>
      <c r="N42" s="28" t="str">
        <f t="shared" si="8"/>
        <v>B</v>
      </c>
      <c r="O42" s="36">
        <v>2</v>
      </c>
      <c r="P42" s="28" t="str">
        <f t="shared" si="9"/>
        <v>Sangat terampil dalam menyajikan hasil analisis tentang hubungan perkembangan paham-paham besar dan menganalisis pengaruh Perang Dunia I dan Perang Dunia II</v>
      </c>
      <c r="Q42" s="39"/>
      <c r="R42" s="39" t="s">
        <v>8</v>
      </c>
      <c r="S42" s="18"/>
      <c r="T42" s="1">
        <v>84</v>
      </c>
      <c r="U42" s="1">
        <v>84</v>
      </c>
      <c r="V42" s="1">
        <v>88</v>
      </c>
      <c r="W42" s="1">
        <v>84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79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78814</v>
      </c>
      <c r="C43" s="19" t="s">
        <v>104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dalam menganalisis hubungan perkembangan paham-paham besa dan menganalisis pengaruh Perang Dunia I dan Perang Dunia II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>Sangat terampil dalam menyajikan hasil analisis tentang hubungan perkembangan paham-paham besar dan menganalisis pengaruh Perang Dunia I dan Perang Dunia II</v>
      </c>
      <c r="Q43" s="39"/>
      <c r="R43" s="39" t="s">
        <v>8</v>
      </c>
      <c r="S43" s="18"/>
      <c r="T43" s="1">
        <v>75</v>
      </c>
      <c r="U43" s="1">
        <v>86</v>
      </c>
      <c r="V43" s="1">
        <v>86</v>
      </c>
      <c r="W43" s="1">
        <v>82</v>
      </c>
      <c r="X43" s="1"/>
      <c r="Y43" s="1"/>
      <c r="Z43" s="1"/>
      <c r="AA43" s="1"/>
      <c r="AB43" s="1"/>
      <c r="AC43" s="1"/>
      <c r="AD43" s="1"/>
      <c r="AE43" s="18"/>
      <c r="AF43" s="1">
        <v>79</v>
      </c>
      <c r="AG43" s="1">
        <v>80</v>
      </c>
      <c r="AH43" s="1">
        <v>81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78829</v>
      </c>
      <c r="C44" s="19" t="s">
        <v>105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menganalisis hubungan perkembangan paham-paham besa dan menganalisis pengaruh Perang Dunia I dan Perang Dunia II</v>
      </c>
      <c r="K44" s="28">
        <f t="shared" si="5"/>
        <v>82.333333333333329</v>
      </c>
      <c r="L44" s="28" t="str">
        <f t="shared" si="6"/>
        <v>B</v>
      </c>
      <c r="M44" s="28">
        <f t="shared" si="7"/>
        <v>82.333333333333329</v>
      </c>
      <c r="N44" s="28" t="str">
        <f t="shared" si="8"/>
        <v>B</v>
      </c>
      <c r="O44" s="36">
        <v>2</v>
      </c>
      <c r="P44" s="28" t="str">
        <f t="shared" si="9"/>
        <v>Sangat terampil dalam menyajikan hasil analisis tentang hubungan perkembangan paham-paham besar dan menganalisis pengaruh Perang Dunia I dan Perang Dunia II</v>
      </c>
      <c r="Q44" s="39"/>
      <c r="R44" s="39" t="s">
        <v>8</v>
      </c>
      <c r="S44" s="18"/>
      <c r="T44" s="1">
        <v>85</v>
      </c>
      <c r="U44" s="1">
        <v>72</v>
      </c>
      <c r="V44" s="1">
        <v>87</v>
      </c>
      <c r="W44" s="1">
        <v>83</v>
      </c>
      <c r="X44" s="1"/>
      <c r="Y44" s="1"/>
      <c r="Z44" s="1"/>
      <c r="AA44" s="1"/>
      <c r="AB44" s="1"/>
      <c r="AC44" s="1"/>
      <c r="AD44" s="1"/>
      <c r="AE44" s="18"/>
      <c r="AF44" s="1">
        <v>81</v>
      </c>
      <c r="AG44" s="1">
        <v>82</v>
      </c>
      <c r="AH44" s="1">
        <v>84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78844</v>
      </c>
      <c r="C45" s="19" t="s">
        <v>106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dalam menganalisis hubungan perkembangan paham-paham besa dan menganalisis pengaruh Perang Dunia I dan Perang Dunia II</v>
      </c>
      <c r="K45" s="28">
        <f t="shared" si="5"/>
        <v>81.333333333333329</v>
      </c>
      <c r="L45" s="28" t="str">
        <f t="shared" si="6"/>
        <v>B</v>
      </c>
      <c r="M45" s="28">
        <f t="shared" si="7"/>
        <v>81.333333333333329</v>
      </c>
      <c r="N45" s="28" t="str">
        <f t="shared" si="8"/>
        <v>B</v>
      </c>
      <c r="O45" s="36">
        <v>2</v>
      </c>
      <c r="P45" s="28" t="str">
        <f t="shared" si="9"/>
        <v>Sangat terampil dalam menyajikan hasil analisis tentang hubungan perkembangan paham-paham besar dan menganalisis pengaruh Perang Dunia I dan Perang Dunia II</v>
      </c>
      <c r="Q45" s="39"/>
      <c r="R45" s="39" t="s">
        <v>8</v>
      </c>
      <c r="S45" s="18"/>
      <c r="T45" s="1">
        <v>78</v>
      </c>
      <c r="U45" s="1">
        <v>82</v>
      </c>
      <c r="V45" s="1">
        <v>87</v>
      </c>
      <c r="W45" s="1">
        <v>82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81</v>
      </c>
      <c r="AH45" s="1">
        <v>83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78859</v>
      </c>
      <c r="C46" s="19" t="s">
        <v>107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dalam menganalisis hubungan perkembangan paham-paham besa dan menganalisis pengaruh Perang Dunia I dan Perang Dunia II</v>
      </c>
      <c r="K46" s="28">
        <f t="shared" si="5"/>
        <v>83</v>
      </c>
      <c r="L46" s="28" t="str">
        <f t="shared" si="6"/>
        <v>B</v>
      </c>
      <c r="M46" s="28">
        <f t="shared" si="7"/>
        <v>83</v>
      </c>
      <c r="N46" s="28" t="str">
        <f t="shared" si="8"/>
        <v>B</v>
      </c>
      <c r="O46" s="36">
        <v>2</v>
      </c>
      <c r="P46" s="28" t="str">
        <f t="shared" si="9"/>
        <v>Sangat terampil dalam menyajikan hasil analisis tentang hubungan perkembangan paham-paham besar dan menganalisis pengaruh Perang Dunia I dan Perang Dunia II</v>
      </c>
      <c r="Q46" s="39"/>
      <c r="R46" s="39" t="s">
        <v>8</v>
      </c>
      <c r="S46" s="18"/>
      <c r="T46" s="1">
        <v>82</v>
      </c>
      <c r="U46" s="1">
        <v>81</v>
      </c>
      <c r="V46" s="1">
        <v>88</v>
      </c>
      <c r="W46" s="1">
        <v>84</v>
      </c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83</v>
      </c>
      <c r="AH46" s="1">
        <v>84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85.583333333333329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2" activePane="bottomRight" state="frozen"/>
      <selection pane="topRight"/>
      <selection pane="bottomLeft"/>
      <selection pane="bottomRight" activeCell="A26" sqref="A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642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642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78889</v>
      </c>
      <c r="C11" s="19" t="s">
        <v>122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hubungan perkembangan paham-paham besa dan menganalisis pengaruh Perang Dunia I dan Perang Dunia II</v>
      </c>
      <c r="K11" s="28">
        <f t="shared" ref="K11:K50" si="5">IF((COUNTA(AF11:AO11)&gt;0),AVERAGE(AF11:AO11),"")</f>
        <v>80.333333333333329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hasil analisis tentang hubungan perkembangan paham-paham besar dan menganalisis pengaruh Perang Dunia I dan Perang Dunia II</v>
      </c>
      <c r="Q11" s="39"/>
      <c r="R11" s="39" t="s">
        <v>8</v>
      </c>
      <c r="S11" s="18"/>
      <c r="T11" s="1">
        <v>82</v>
      </c>
      <c r="U11" s="1">
        <v>82</v>
      </c>
      <c r="V11" s="1">
        <v>87</v>
      </c>
      <c r="W11" s="1">
        <v>86</v>
      </c>
      <c r="X11" s="1"/>
      <c r="Y11" s="1"/>
      <c r="Z11" s="1"/>
      <c r="AA11" s="1"/>
      <c r="AB11" s="1"/>
      <c r="AC11" s="1"/>
      <c r="AD11" s="1"/>
      <c r="AE11" s="18"/>
      <c r="AF11" s="1">
        <v>79</v>
      </c>
      <c r="AG11" s="1">
        <v>80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78904</v>
      </c>
      <c r="C12" s="19" t="s">
        <v>123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12" s="28">
        <f t="shared" si="5"/>
        <v>79.333333333333329</v>
      </c>
      <c r="L12" s="28" t="str">
        <f t="shared" si="6"/>
        <v>B</v>
      </c>
      <c r="M12" s="28">
        <f t="shared" si="7"/>
        <v>79.333333333333329</v>
      </c>
      <c r="N12" s="28" t="str">
        <f t="shared" si="8"/>
        <v>B</v>
      </c>
      <c r="O12" s="36">
        <v>2</v>
      </c>
      <c r="P12" s="28" t="str">
        <f t="shared" si="9"/>
        <v>Sangat terampil dalam menyajikan hasil analisis tentang hubungan perkembangan paham-paham besar dan menganalisis pengaruh Perang Dunia I dan Perang Dunia II</v>
      </c>
      <c r="Q12" s="39"/>
      <c r="R12" s="39" t="s">
        <v>8</v>
      </c>
      <c r="S12" s="18"/>
      <c r="T12" s="1">
        <v>85</v>
      </c>
      <c r="U12" s="1">
        <v>85</v>
      </c>
      <c r="V12" s="1">
        <v>85</v>
      </c>
      <c r="W12" s="1">
        <v>83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79</v>
      </c>
      <c r="AH12" s="1">
        <v>81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78919</v>
      </c>
      <c r="C13" s="19" t="s">
        <v>124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13" s="28">
        <f t="shared" si="5"/>
        <v>81</v>
      </c>
      <c r="L13" s="28" t="str">
        <f t="shared" si="6"/>
        <v>B</v>
      </c>
      <c r="M13" s="28">
        <f t="shared" si="7"/>
        <v>81</v>
      </c>
      <c r="N13" s="28" t="str">
        <f t="shared" si="8"/>
        <v>B</v>
      </c>
      <c r="O13" s="36">
        <v>2</v>
      </c>
      <c r="P13" s="28" t="str">
        <f t="shared" si="9"/>
        <v>Sangat terampil dalam menyajikan hasil analisis tentang hubungan perkembangan paham-paham besar dan menganalisis pengaruh Perang Dunia I dan Perang Dunia II</v>
      </c>
      <c r="Q13" s="39"/>
      <c r="R13" s="39" t="s">
        <v>8</v>
      </c>
      <c r="S13" s="18"/>
      <c r="T13" s="1">
        <v>85</v>
      </c>
      <c r="U13" s="1">
        <v>91</v>
      </c>
      <c r="V13" s="1">
        <v>85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81</v>
      </c>
      <c r="AH13" s="1">
        <v>82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21121</v>
      </c>
      <c r="FK13" s="41">
        <v>21131</v>
      </c>
    </row>
    <row r="14" spans="1:167" x14ac:dyDescent="0.25">
      <c r="A14" s="19">
        <v>4</v>
      </c>
      <c r="B14" s="19">
        <v>78934</v>
      </c>
      <c r="C14" s="19" t="s">
        <v>125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14" s="28">
        <f t="shared" si="5"/>
        <v>79</v>
      </c>
      <c r="L14" s="28" t="str">
        <f t="shared" si="6"/>
        <v>B</v>
      </c>
      <c r="M14" s="28">
        <f t="shared" si="7"/>
        <v>79</v>
      </c>
      <c r="N14" s="28" t="str">
        <f t="shared" si="8"/>
        <v>B</v>
      </c>
      <c r="O14" s="36">
        <v>2</v>
      </c>
      <c r="P14" s="28" t="str">
        <f t="shared" si="9"/>
        <v>Sangat terampil dalam menyajikan hasil analisis tentang hubungan perkembangan paham-paham besar dan menganalisis pengaruh Perang Dunia I dan Perang Dunia II</v>
      </c>
      <c r="Q14" s="39"/>
      <c r="R14" s="39" t="s">
        <v>8</v>
      </c>
      <c r="S14" s="18"/>
      <c r="T14" s="1">
        <v>85</v>
      </c>
      <c r="U14" s="1">
        <v>86</v>
      </c>
      <c r="V14" s="1">
        <v>87</v>
      </c>
      <c r="W14" s="1">
        <v>89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79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78949</v>
      </c>
      <c r="C15" s="19" t="s">
        <v>126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15" s="28">
        <f t="shared" si="5"/>
        <v>78.333333333333329</v>
      </c>
      <c r="L15" s="28" t="str">
        <f t="shared" si="6"/>
        <v>B</v>
      </c>
      <c r="M15" s="28">
        <f t="shared" si="7"/>
        <v>78.333333333333329</v>
      </c>
      <c r="N15" s="28" t="str">
        <f t="shared" si="8"/>
        <v>B</v>
      </c>
      <c r="O15" s="36">
        <v>2</v>
      </c>
      <c r="P15" s="28" t="str">
        <f t="shared" si="9"/>
        <v>Sangat terampil dalam menyajikan hasil analisis tentang hubungan perkembangan paham-paham besar dan menganalisis pengaruh Perang Dunia I dan Perang Dunia II</v>
      </c>
      <c r="Q15" s="39"/>
      <c r="R15" s="39" t="s">
        <v>8</v>
      </c>
      <c r="S15" s="18"/>
      <c r="T15" s="1">
        <v>84</v>
      </c>
      <c r="U15" s="1">
        <v>82</v>
      </c>
      <c r="V15" s="1">
        <v>89</v>
      </c>
      <c r="W15" s="1">
        <v>87</v>
      </c>
      <c r="X15" s="1"/>
      <c r="Y15" s="1"/>
      <c r="Z15" s="1"/>
      <c r="AA15" s="1"/>
      <c r="AB15" s="1"/>
      <c r="AC15" s="1"/>
      <c r="AD15" s="1"/>
      <c r="AE15" s="18"/>
      <c r="AF15" s="1">
        <v>77</v>
      </c>
      <c r="AG15" s="1">
        <v>78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21122</v>
      </c>
      <c r="FK15" s="41">
        <v>21132</v>
      </c>
    </row>
    <row r="16" spans="1:167" x14ac:dyDescent="0.25">
      <c r="A16" s="19">
        <v>6</v>
      </c>
      <c r="B16" s="19">
        <v>78964</v>
      </c>
      <c r="C16" s="19" t="s">
        <v>127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16" s="28">
        <f t="shared" si="5"/>
        <v>79.666666666666671</v>
      </c>
      <c r="L16" s="28" t="str">
        <f t="shared" si="6"/>
        <v>B</v>
      </c>
      <c r="M16" s="28">
        <f t="shared" si="7"/>
        <v>79.666666666666671</v>
      </c>
      <c r="N16" s="28" t="str">
        <f t="shared" si="8"/>
        <v>B</v>
      </c>
      <c r="O16" s="36">
        <v>2</v>
      </c>
      <c r="P16" s="28" t="str">
        <f t="shared" si="9"/>
        <v>Sangat terampil dalam menyajikan hasil analisis tentang hubungan perkembangan paham-paham besar dan menganalisis pengaruh Perang Dunia I dan Perang Dunia II</v>
      </c>
      <c r="Q16" s="39"/>
      <c r="R16" s="39" t="s">
        <v>8</v>
      </c>
      <c r="S16" s="18"/>
      <c r="T16" s="1">
        <v>80</v>
      </c>
      <c r="U16" s="1">
        <v>88</v>
      </c>
      <c r="V16" s="1">
        <v>89</v>
      </c>
      <c r="W16" s="1">
        <v>86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79</v>
      </c>
      <c r="AH16" s="1">
        <v>82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78979</v>
      </c>
      <c r="C17" s="19" t="s">
        <v>128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dalam menganalisis hubungan perkembangan paham-paham besa dan menganalisis pengaruh Perang Dunia I dan Perang Dunia II</v>
      </c>
      <c r="K17" s="28">
        <f t="shared" si="5"/>
        <v>78.666666666666671</v>
      </c>
      <c r="L17" s="28" t="str">
        <f t="shared" si="6"/>
        <v>B</v>
      </c>
      <c r="M17" s="28">
        <f t="shared" si="7"/>
        <v>78.666666666666671</v>
      </c>
      <c r="N17" s="28" t="str">
        <f t="shared" si="8"/>
        <v>B</v>
      </c>
      <c r="O17" s="36">
        <v>2</v>
      </c>
      <c r="P17" s="28" t="str">
        <f t="shared" si="9"/>
        <v>Sangat terampil dalam menyajikan hasil analisis tentang hubungan perkembangan paham-paham besar dan menganalisis pengaruh Perang Dunia I dan Perang Dunia II</v>
      </c>
      <c r="Q17" s="39"/>
      <c r="R17" s="39" t="s">
        <v>9</v>
      </c>
      <c r="S17" s="18"/>
      <c r="T17" s="1">
        <v>80</v>
      </c>
      <c r="U17" s="1">
        <v>79</v>
      </c>
      <c r="V17" s="1">
        <v>80</v>
      </c>
      <c r="W17" s="1">
        <v>79</v>
      </c>
      <c r="X17" s="1"/>
      <c r="Y17" s="1"/>
      <c r="Z17" s="1"/>
      <c r="AA17" s="1"/>
      <c r="AB17" s="1"/>
      <c r="AC17" s="1"/>
      <c r="AD17" s="1"/>
      <c r="AE17" s="18"/>
      <c r="AF17" s="1">
        <v>77</v>
      </c>
      <c r="AG17" s="1">
        <v>79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21123</v>
      </c>
      <c r="FK17" s="41">
        <v>21133</v>
      </c>
    </row>
    <row r="18" spans="1:167" x14ac:dyDescent="0.25">
      <c r="A18" s="19">
        <v>8</v>
      </c>
      <c r="B18" s="19">
        <v>78994</v>
      </c>
      <c r="C18" s="19" t="s">
        <v>129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18" s="28">
        <f t="shared" si="5"/>
        <v>85.333333333333329</v>
      </c>
      <c r="L18" s="28" t="str">
        <f t="shared" si="6"/>
        <v>A</v>
      </c>
      <c r="M18" s="28">
        <f t="shared" si="7"/>
        <v>85.333333333333329</v>
      </c>
      <c r="N18" s="28" t="str">
        <f t="shared" si="8"/>
        <v>A</v>
      </c>
      <c r="O18" s="36">
        <v>1</v>
      </c>
      <c r="P18" s="28" t="str">
        <f t="shared" si="9"/>
        <v xml:space="preserve">Sangat terampil dalam menyajikan hasil analisis tentang kerajaan-kerajaan maritim Indonesia pada masa Hindu, Buddha,dan Islam, menganalisis pemikiran-pemikiran yang melandasi peristiwa-peristiwa penting di Eropa serta pemikiran-pemikiran yang melandasi revolusi-revolusi besar dunia  </v>
      </c>
      <c r="Q18" s="39"/>
      <c r="R18" s="39" t="s">
        <v>8</v>
      </c>
      <c r="S18" s="18"/>
      <c r="T18" s="1">
        <v>92</v>
      </c>
      <c r="U18" s="1">
        <v>88</v>
      </c>
      <c r="V18" s="1">
        <v>89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85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79009</v>
      </c>
      <c r="C19" s="19" t="s">
        <v>130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19" s="28">
        <f t="shared" si="5"/>
        <v>84.666666666666671</v>
      </c>
      <c r="L19" s="28" t="str">
        <f t="shared" si="6"/>
        <v>A</v>
      </c>
      <c r="M19" s="28">
        <f t="shared" si="7"/>
        <v>84.666666666666671</v>
      </c>
      <c r="N19" s="28" t="str">
        <f t="shared" si="8"/>
        <v>A</v>
      </c>
      <c r="O19" s="36">
        <v>1</v>
      </c>
      <c r="P19" s="28" t="str">
        <f t="shared" si="9"/>
        <v xml:space="preserve">Sangat terampil dalam menyajikan hasil analisis tentang kerajaan-kerajaan maritim Indonesia pada masa Hindu, Buddha,dan Islam, menganalisis pemikiran-pemikiran yang melandasi peristiwa-peristiwa penting di Eropa serta pemikiran-pemikiran yang melandasi revolusi-revolusi besar dunia  </v>
      </c>
      <c r="Q19" s="39"/>
      <c r="R19" s="39" t="s">
        <v>8</v>
      </c>
      <c r="S19" s="18"/>
      <c r="T19" s="1">
        <v>88</v>
      </c>
      <c r="U19" s="1">
        <v>84</v>
      </c>
      <c r="V19" s="1">
        <v>90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84</v>
      </c>
      <c r="AH19" s="1">
        <v>87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21124</v>
      </c>
      <c r="FK19" s="41">
        <v>21134</v>
      </c>
    </row>
    <row r="20" spans="1:167" x14ac:dyDescent="0.25">
      <c r="A20" s="19">
        <v>10</v>
      </c>
      <c r="B20" s="19">
        <v>79024</v>
      </c>
      <c r="C20" s="19" t="s">
        <v>131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Sangat terampil dalam menyajikan hasil analisis tentang hubungan perkembangan paham-paham besar dan menganalisis pengaruh Perang Dunia I dan Perang Dunia II</v>
      </c>
      <c r="Q20" s="39"/>
      <c r="R20" s="39" t="s">
        <v>8</v>
      </c>
      <c r="S20" s="18"/>
      <c r="T20" s="1">
        <v>89</v>
      </c>
      <c r="U20" s="1">
        <v>88</v>
      </c>
      <c r="V20" s="1">
        <v>90</v>
      </c>
      <c r="W20" s="1">
        <v>93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84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79039</v>
      </c>
      <c r="C21" s="19" t="s">
        <v>132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menganalisis hubungan perkembangan paham-paham besa dan menganalisis pengaruh Perang Dunia I dan Perang Dunia II</v>
      </c>
      <c r="K21" s="28">
        <f t="shared" si="5"/>
        <v>79.333333333333329</v>
      </c>
      <c r="L21" s="28" t="str">
        <f t="shared" si="6"/>
        <v>B</v>
      </c>
      <c r="M21" s="28">
        <f t="shared" si="7"/>
        <v>79.333333333333329</v>
      </c>
      <c r="N21" s="28" t="str">
        <f t="shared" si="8"/>
        <v>B</v>
      </c>
      <c r="O21" s="36">
        <v>2</v>
      </c>
      <c r="P21" s="28" t="str">
        <f t="shared" si="9"/>
        <v>Sangat terampil dalam menyajikan hasil analisis tentang hubungan perkembangan paham-paham besar dan menganalisis pengaruh Perang Dunia I dan Perang Dunia II</v>
      </c>
      <c r="Q21" s="39"/>
      <c r="R21" s="39" t="s">
        <v>8</v>
      </c>
      <c r="S21" s="18"/>
      <c r="T21" s="1">
        <v>80</v>
      </c>
      <c r="U21" s="1">
        <v>79</v>
      </c>
      <c r="V21" s="1">
        <v>90</v>
      </c>
      <c r="W21" s="1">
        <v>87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79</v>
      </c>
      <c r="AH21" s="1">
        <v>81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21125</v>
      </c>
      <c r="FK21" s="41">
        <v>21135</v>
      </c>
    </row>
    <row r="22" spans="1:167" x14ac:dyDescent="0.25">
      <c r="A22" s="19">
        <v>12</v>
      </c>
      <c r="B22" s="19">
        <v>79054</v>
      </c>
      <c r="C22" s="19" t="s">
        <v>133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Sangat terampil dalam menyajikan hasil analisis tentang hubungan perkembangan paham-paham besar dan menganalisis pengaruh Perang Dunia I dan Perang Dunia II</v>
      </c>
      <c r="Q22" s="39"/>
      <c r="R22" s="39" t="s">
        <v>8</v>
      </c>
      <c r="S22" s="18"/>
      <c r="T22" s="1">
        <v>85</v>
      </c>
      <c r="U22" s="1">
        <v>82</v>
      </c>
      <c r="V22" s="1">
        <v>92</v>
      </c>
      <c r="W22" s="1">
        <v>87</v>
      </c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79</v>
      </c>
      <c r="AH22" s="1">
        <v>83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79069</v>
      </c>
      <c r="C23" s="19" t="s">
        <v>134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2</v>
      </c>
      <c r="P23" s="28" t="str">
        <f t="shared" si="9"/>
        <v>Sangat terampil dalam menyajikan hasil analisis tentang hubungan perkembangan paham-paham besar dan menganalisis pengaruh Perang Dunia I dan Perang Dunia II</v>
      </c>
      <c r="Q23" s="39"/>
      <c r="R23" s="39" t="s">
        <v>8</v>
      </c>
      <c r="S23" s="18"/>
      <c r="T23" s="1">
        <v>85</v>
      </c>
      <c r="U23" s="1">
        <v>86</v>
      </c>
      <c r="V23" s="1">
        <v>92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82</v>
      </c>
      <c r="AH23" s="1">
        <v>84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21126</v>
      </c>
      <c r="FK23" s="41">
        <v>21136</v>
      </c>
    </row>
    <row r="24" spans="1:167" x14ac:dyDescent="0.25">
      <c r="A24" s="19">
        <v>14</v>
      </c>
      <c r="B24" s="19">
        <v>79084</v>
      </c>
      <c r="C24" s="19" t="s">
        <v>135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24" s="28">
        <f t="shared" si="5"/>
        <v>81</v>
      </c>
      <c r="L24" s="28" t="str">
        <f t="shared" si="6"/>
        <v>B</v>
      </c>
      <c r="M24" s="28">
        <f t="shared" si="7"/>
        <v>81</v>
      </c>
      <c r="N24" s="28" t="str">
        <f t="shared" si="8"/>
        <v>B</v>
      </c>
      <c r="O24" s="36">
        <v>2</v>
      </c>
      <c r="P24" s="28" t="str">
        <f t="shared" si="9"/>
        <v>Sangat terampil dalam menyajikan hasil analisis tentang hubungan perkembangan paham-paham besar dan menganalisis pengaruh Perang Dunia I dan Perang Dunia II</v>
      </c>
      <c r="Q24" s="39"/>
      <c r="R24" s="39" t="s">
        <v>8</v>
      </c>
      <c r="S24" s="18"/>
      <c r="T24" s="1">
        <v>86</v>
      </c>
      <c r="U24" s="1">
        <v>91</v>
      </c>
      <c r="V24" s="1">
        <v>91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81</v>
      </c>
      <c r="AH24" s="1">
        <v>82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79099</v>
      </c>
      <c r="C25" s="19" t="s">
        <v>136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menganalisis hubungan perkembangan paham-paham besa dan menganalisis pengaruh Perang Dunia I dan Perang Dunia II</v>
      </c>
      <c r="K25" s="28">
        <f t="shared" si="5"/>
        <v>79</v>
      </c>
      <c r="L25" s="28" t="str">
        <f t="shared" si="6"/>
        <v>B</v>
      </c>
      <c r="M25" s="28">
        <f t="shared" si="7"/>
        <v>79</v>
      </c>
      <c r="N25" s="28" t="str">
        <f t="shared" si="8"/>
        <v>B</v>
      </c>
      <c r="O25" s="36">
        <v>2</v>
      </c>
      <c r="P25" s="28" t="str">
        <f t="shared" si="9"/>
        <v>Sangat terampil dalam menyajikan hasil analisis tentang hubungan perkembangan paham-paham besar dan menganalisis pengaruh Perang Dunia I dan Perang Dunia II</v>
      </c>
      <c r="Q25" s="39"/>
      <c r="R25" s="39" t="s">
        <v>8</v>
      </c>
      <c r="S25" s="18"/>
      <c r="T25" s="1">
        <v>86</v>
      </c>
      <c r="U25" s="1">
        <v>78</v>
      </c>
      <c r="V25" s="1">
        <v>85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79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21127</v>
      </c>
      <c r="FK25" s="41">
        <v>21137</v>
      </c>
    </row>
    <row r="26" spans="1:167" x14ac:dyDescent="0.25">
      <c r="A26" s="19">
        <v>16</v>
      </c>
      <c r="B26" s="19">
        <v>79114</v>
      </c>
      <c r="C26" s="19" t="s">
        <v>137</v>
      </c>
      <c r="D26" s="18"/>
      <c r="E26" s="28">
        <f t="shared" si="0"/>
        <v>70</v>
      </c>
      <c r="F26" s="28" t="str">
        <f t="shared" si="1"/>
        <v>C</v>
      </c>
      <c r="G26" s="28">
        <f t="shared" si="2"/>
        <v>70</v>
      </c>
      <c r="H26" s="28" t="str">
        <f t="shared" si="3"/>
        <v>C</v>
      </c>
      <c r="I26" s="36">
        <v>3</v>
      </c>
      <c r="J26" s="28" t="str">
        <f t="shared" si="4"/>
        <v>Memiliki kemampuan dalam menganalisis hubungan perkembangan paham-paham besar namun perlu peningkatan dalam menganalisis pengaruh Perang Dunia I dan Perang Dunia II</v>
      </c>
      <c r="K26" s="28">
        <f t="shared" si="5"/>
        <v>70</v>
      </c>
      <c r="L26" s="28" t="str">
        <f t="shared" si="6"/>
        <v>C</v>
      </c>
      <c r="M26" s="28">
        <f t="shared" si="7"/>
        <v>70</v>
      </c>
      <c r="N26" s="28" t="str">
        <f t="shared" si="8"/>
        <v>C</v>
      </c>
      <c r="O26" s="36">
        <v>3</v>
      </c>
      <c r="P26" s="28" t="str">
        <f t="shared" si="9"/>
        <v xml:space="preserve">Sangat terampil dalam menyajikan hasil analisis tentang hubungan perkembangan paham-paham besar </v>
      </c>
      <c r="Q26" s="39"/>
      <c r="R26" s="39" t="s">
        <v>8</v>
      </c>
      <c r="S26" s="18"/>
      <c r="T26" s="1">
        <v>70</v>
      </c>
      <c r="U26" s="1">
        <v>70</v>
      </c>
      <c r="V26" s="1">
        <v>70</v>
      </c>
      <c r="W26" s="1">
        <v>70</v>
      </c>
      <c r="X26" s="1"/>
      <c r="Y26" s="1"/>
      <c r="Z26" s="1"/>
      <c r="AA26" s="1"/>
      <c r="AB26" s="1"/>
      <c r="AC26" s="1"/>
      <c r="AD26" s="1"/>
      <c r="AE26" s="18"/>
      <c r="AF26" s="1">
        <v>70</v>
      </c>
      <c r="AG26" s="1">
        <v>70</v>
      </c>
      <c r="AH26" s="1">
        <v>70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79129</v>
      </c>
      <c r="C27" s="19" t="s">
        <v>138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dalam menganalisis hubungan perkembangan paham-paham besa dan menganalisis pengaruh Perang Dunia I dan Perang Dunia II</v>
      </c>
      <c r="K27" s="28">
        <f t="shared" si="5"/>
        <v>81.666666666666671</v>
      </c>
      <c r="L27" s="28" t="str">
        <f t="shared" si="6"/>
        <v>B</v>
      </c>
      <c r="M27" s="28">
        <f t="shared" si="7"/>
        <v>81.666666666666671</v>
      </c>
      <c r="N27" s="28" t="str">
        <f t="shared" si="8"/>
        <v>B</v>
      </c>
      <c r="O27" s="36">
        <v>2</v>
      </c>
      <c r="P27" s="28" t="str">
        <f t="shared" si="9"/>
        <v>Sangat terampil dalam menyajikan hasil analisis tentang hubungan perkembangan paham-paham besar dan menganalisis pengaruh Perang Dunia I dan Perang Dunia II</v>
      </c>
      <c r="Q27" s="39"/>
      <c r="R27" s="39" t="s">
        <v>8</v>
      </c>
      <c r="S27" s="18"/>
      <c r="T27" s="1">
        <v>87</v>
      </c>
      <c r="U27" s="1">
        <v>80</v>
      </c>
      <c r="V27" s="1">
        <v>86</v>
      </c>
      <c r="W27" s="1">
        <v>83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82</v>
      </c>
      <c r="AH27" s="1">
        <v>83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21128</v>
      </c>
      <c r="FK27" s="41">
        <v>21138</v>
      </c>
    </row>
    <row r="28" spans="1:167" x14ac:dyDescent="0.25">
      <c r="A28" s="19">
        <v>18</v>
      </c>
      <c r="B28" s="19">
        <v>79144</v>
      </c>
      <c r="C28" s="19" t="s">
        <v>139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dalam menganalisis hubungan perkembangan paham-paham besa dan menganalisis pengaruh Perang Dunia I dan Perang Dunia II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2</v>
      </c>
      <c r="P28" s="28" t="str">
        <f t="shared" si="9"/>
        <v>Sangat terampil dalam menyajikan hasil analisis tentang hubungan perkembangan paham-paham besar dan menganalisis pengaruh Perang Dunia I dan Perang Dunia II</v>
      </c>
      <c r="Q28" s="39"/>
      <c r="R28" s="39" t="s">
        <v>8</v>
      </c>
      <c r="S28" s="18"/>
      <c r="T28" s="1">
        <v>78</v>
      </c>
      <c r="U28" s="1">
        <v>78</v>
      </c>
      <c r="V28" s="1">
        <v>85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82</v>
      </c>
      <c r="AH28" s="1">
        <v>84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79159</v>
      </c>
      <c r="C29" s="19" t="s">
        <v>140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29" s="28">
        <f t="shared" si="5"/>
        <v>85.333333333333329</v>
      </c>
      <c r="L29" s="28" t="str">
        <f t="shared" si="6"/>
        <v>A</v>
      </c>
      <c r="M29" s="28">
        <f t="shared" si="7"/>
        <v>85.333333333333329</v>
      </c>
      <c r="N29" s="28" t="str">
        <f t="shared" si="8"/>
        <v>A</v>
      </c>
      <c r="O29" s="36">
        <v>1</v>
      </c>
      <c r="P29" s="28" t="str">
        <f t="shared" si="9"/>
        <v xml:space="preserve">Sangat terampil dalam menyajikan hasil analisis tentang kerajaan-kerajaan maritim Indonesia pada masa Hindu, Buddha,dan Islam, menganalisis pemikiran-pemikiran yang melandasi peristiwa-peristiwa penting di Eropa serta pemikiran-pemikiran yang melandasi revolusi-revolusi besar dunia  </v>
      </c>
      <c r="Q29" s="39"/>
      <c r="R29" s="39" t="s">
        <v>8</v>
      </c>
      <c r="S29" s="18"/>
      <c r="T29" s="1">
        <v>89</v>
      </c>
      <c r="U29" s="1">
        <v>88</v>
      </c>
      <c r="V29" s="1">
        <v>90</v>
      </c>
      <c r="W29" s="1">
        <v>92</v>
      </c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85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21129</v>
      </c>
      <c r="FK29" s="41">
        <v>21139</v>
      </c>
    </row>
    <row r="30" spans="1:167" x14ac:dyDescent="0.25">
      <c r="A30" s="19">
        <v>20</v>
      </c>
      <c r="B30" s="19">
        <v>79174</v>
      </c>
      <c r="C30" s="19" t="s">
        <v>141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30" s="28">
        <f t="shared" si="5"/>
        <v>79</v>
      </c>
      <c r="L30" s="28" t="str">
        <f t="shared" si="6"/>
        <v>B</v>
      </c>
      <c r="M30" s="28">
        <f t="shared" si="7"/>
        <v>79</v>
      </c>
      <c r="N30" s="28" t="str">
        <f t="shared" si="8"/>
        <v>B</v>
      </c>
      <c r="O30" s="36">
        <v>2</v>
      </c>
      <c r="P30" s="28" t="str">
        <f t="shared" si="9"/>
        <v>Sangat terampil dalam menyajikan hasil analisis tentang hubungan perkembangan paham-paham besar dan menganalisis pengaruh Perang Dunia I dan Perang Dunia II</v>
      </c>
      <c r="Q30" s="39"/>
      <c r="R30" s="39" t="s">
        <v>8</v>
      </c>
      <c r="S30" s="18"/>
      <c r="T30" s="1">
        <v>84</v>
      </c>
      <c r="U30" s="1">
        <v>80</v>
      </c>
      <c r="V30" s="1">
        <v>90</v>
      </c>
      <c r="W30" s="1">
        <v>89</v>
      </c>
      <c r="X30" s="1"/>
      <c r="Y30" s="1"/>
      <c r="Z30" s="1"/>
      <c r="AA30" s="1"/>
      <c r="AB30" s="1"/>
      <c r="AC30" s="1"/>
      <c r="AD30" s="1"/>
      <c r="AE30" s="18"/>
      <c r="AF30" s="1">
        <v>77</v>
      </c>
      <c r="AG30" s="1">
        <v>79</v>
      </c>
      <c r="AH30" s="1">
        <v>81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79189</v>
      </c>
      <c r="C31" s="19" t="s">
        <v>142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31" s="28">
        <f t="shared" si="5"/>
        <v>83.333333333333329</v>
      </c>
      <c r="L31" s="28" t="str">
        <f t="shared" si="6"/>
        <v>B</v>
      </c>
      <c r="M31" s="28">
        <f t="shared" si="7"/>
        <v>83.333333333333329</v>
      </c>
      <c r="N31" s="28" t="str">
        <f t="shared" si="8"/>
        <v>B</v>
      </c>
      <c r="O31" s="36">
        <v>2</v>
      </c>
      <c r="P31" s="28" t="str">
        <f t="shared" si="9"/>
        <v>Sangat terampil dalam menyajikan hasil analisis tentang hubungan perkembangan paham-paham besar dan menganalisis pengaruh Perang Dunia I dan Perang Dunia II</v>
      </c>
      <c r="Q31" s="39"/>
      <c r="R31" s="39" t="s">
        <v>8</v>
      </c>
      <c r="S31" s="18"/>
      <c r="T31" s="1">
        <v>89</v>
      </c>
      <c r="U31" s="1">
        <v>84</v>
      </c>
      <c r="V31" s="1">
        <v>90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83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21130</v>
      </c>
      <c r="FK31" s="41">
        <v>21140</v>
      </c>
    </row>
    <row r="32" spans="1:167" x14ac:dyDescent="0.25">
      <c r="A32" s="19">
        <v>22</v>
      </c>
      <c r="B32" s="19">
        <v>79204</v>
      </c>
      <c r="C32" s="19" t="s">
        <v>143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dalam menganalisis hubungan perkembangan paham-paham besa dan menganalisis pengaruh Perang Dunia I dan Perang Dunia II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Sangat terampil dalam menyajikan hasil analisis tentang hubungan perkembangan paham-paham besar dan menganalisis pengaruh Perang Dunia I dan Perang Dunia II</v>
      </c>
      <c r="Q32" s="39"/>
      <c r="R32" s="39" t="s">
        <v>8</v>
      </c>
      <c r="S32" s="18"/>
      <c r="T32" s="1">
        <v>80</v>
      </c>
      <c r="U32" s="1">
        <v>83</v>
      </c>
      <c r="V32" s="1">
        <v>80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80</v>
      </c>
      <c r="AH32" s="1">
        <v>82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79219</v>
      </c>
      <c r="C33" s="19" t="s">
        <v>144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1</v>
      </c>
      <c r="J33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33" s="28">
        <f t="shared" si="5"/>
        <v>85.666666666666671</v>
      </c>
      <c r="L33" s="28" t="str">
        <f t="shared" si="6"/>
        <v>A</v>
      </c>
      <c r="M33" s="28">
        <f t="shared" si="7"/>
        <v>85.666666666666671</v>
      </c>
      <c r="N33" s="28" t="str">
        <f t="shared" si="8"/>
        <v>A</v>
      </c>
      <c r="O33" s="36">
        <v>1</v>
      </c>
      <c r="P33" s="28" t="str">
        <f t="shared" si="9"/>
        <v xml:space="preserve">Sangat terampil dalam menyajikan hasil analisis tentang kerajaan-kerajaan maritim Indonesia pada masa Hindu, Buddha,dan Islam, menganalisis pemikiran-pemikiran yang melandasi peristiwa-peristiwa penting di Eropa serta pemikiran-pemikiran yang melandasi revolusi-revolusi besar dunia  </v>
      </c>
      <c r="Q33" s="39"/>
      <c r="R33" s="39" t="s">
        <v>8</v>
      </c>
      <c r="S33" s="18"/>
      <c r="T33" s="1">
        <v>90</v>
      </c>
      <c r="U33" s="1">
        <v>89</v>
      </c>
      <c r="V33" s="1">
        <v>95</v>
      </c>
      <c r="W33" s="1">
        <v>92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86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79234</v>
      </c>
      <c r="C34" s="19" t="s">
        <v>145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menganalisis hubungan perkembangan paham-paham besa dan menganalisis pengaruh Perang Dunia I dan Perang Dunia II</v>
      </c>
      <c r="K34" s="28">
        <f t="shared" si="5"/>
        <v>82.666666666666671</v>
      </c>
      <c r="L34" s="28" t="str">
        <f t="shared" si="6"/>
        <v>B</v>
      </c>
      <c r="M34" s="28">
        <f t="shared" si="7"/>
        <v>82.666666666666671</v>
      </c>
      <c r="N34" s="28" t="str">
        <f t="shared" si="8"/>
        <v>B</v>
      </c>
      <c r="O34" s="36">
        <v>2</v>
      </c>
      <c r="P34" s="28" t="str">
        <f t="shared" si="9"/>
        <v>Sangat terampil dalam menyajikan hasil analisis tentang hubungan perkembangan paham-paham besar dan menganalisis pengaruh Perang Dunia I dan Perang Dunia II</v>
      </c>
      <c r="Q34" s="39"/>
      <c r="R34" s="39" t="s">
        <v>8</v>
      </c>
      <c r="S34" s="18"/>
      <c r="T34" s="1">
        <v>75</v>
      </c>
      <c r="U34" s="1">
        <v>79</v>
      </c>
      <c r="V34" s="1">
        <v>90</v>
      </c>
      <c r="W34" s="1">
        <v>84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83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79249</v>
      </c>
      <c r="C35" s="19" t="s">
        <v>146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35" s="28">
        <f t="shared" si="5"/>
        <v>82</v>
      </c>
      <c r="L35" s="28" t="str">
        <f t="shared" si="6"/>
        <v>B</v>
      </c>
      <c r="M35" s="28">
        <f t="shared" si="7"/>
        <v>82</v>
      </c>
      <c r="N35" s="28" t="str">
        <f t="shared" si="8"/>
        <v>B</v>
      </c>
      <c r="O35" s="36">
        <v>2</v>
      </c>
      <c r="P35" s="28" t="str">
        <f t="shared" si="9"/>
        <v>Sangat terampil dalam menyajikan hasil analisis tentang hubungan perkembangan paham-paham besar dan menganalisis pengaruh Perang Dunia I dan Perang Dunia II</v>
      </c>
      <c r="Q35" s="39"/>
      <c r="R35" s="39" t="s">
        <v>8</v>
      </c>
      <c r="S35" s="18"/>
      <c r="T35" s="1">
        <v>78</v>
      </c>
      <c r="U35" s="1">
        <v>87</v>
      </c>
      <c r="V35" s="1">
        <v>92</v>
      </c>
      <c r="W35" s="1">
        <v>91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82</v>
      </c>
      <c r="AH35" s="1">
        <v>84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79264</v>
      </c>
      <c r="C36" s="19" t="s">
        <v>147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 xml:space="preserve">Sangat terampil dalam menyajikan hasil analisis tentang kerajaan-kerajaan maritim Indonesia pada masa Hindu, Buddha,dan Islam, menganalisis pemikiran-pemikiran yang melandasi peristiwa-peristiwa penting di Eropa serta pemikiran-pemikiran yang melandasi revolusi-revolusi besar dunia  </v>
      </c>
      <c r="Q36" s="39"/>
      <c r="R36" s="39" t="s">
        <v>8</v>
      </c>
      <c r="S36" s="18"/>
      <c r="T36" s="1">
        <v>81</v>
      </c>
      <c r="U36" s="1">
        <v>89</v>
      </c>
      <c r="V36" s="1">
        <v>90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85</v>
      </c>
      <c r="AH36" s="1">
        <v>87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79279</v>
      </c>
      <c r="C37" s="19" t="s">
        <v>148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37" s="28">
        <f t="shared" si="5"/>
        <v>79</v>
      </c>
      <c r="L37" s="28" t="str">
        <f t="shared" si="6"/>
        <v>B</v>
      </c>
      <c r="M37" s="28">
        <f t="shared" si="7"/>
        <v>79</v>
      </c>
      <c r="N37" s="28" t="str">
        <f t="shared" si="8"/>
        <v>B</v>
      </c>
      <c r="O37" s="36">
        <v>2</v>
      </c>
      <c r="P37" s="28" t="str">
        <f t="shared" si="9"/>
        <v>Sangat terampil dalam menyajikan hasil analisis tentang hubungan perkembangan paham-paham besar dan menganalisis pengaruh Perang Dunia I dan Perang Dunia II</v>
      </c>
      <c r="Q37" s="39"/>
      <c r="R37" s="39" t="s">
        <v>9</v>
      </c>
      <c r="S37" s="18"/>
      <c r="T37" s="1">
        <v>80</v>
      </c>
      <c r="U37" s="1">
        <v>80</v>
      </c>
      <c r="V37" s="1">
        <v>91</v>
      </c>
      <c r="W37" s="1">
        <v>88</v>
      </c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79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79444</v>
      </c>
      <c r="C38" s="19" t="s">
        <v>149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38" s="28">
        <f t="shared" si="5"/>
        <v>78.333333333333329</v>
      </c>
      <c r="L38" s="28" t="str">
        <f t="shared" si="6"/>
        <v>B</v>
      </c>
      <c r="M38" s="28">
        <f t="shared" si="7"/>
        <v>78.333333333333329</v>
      </c>
      <c r="N38" s="28" t="str">
        <f t="shared" si="8"/>
        <v>B</v>
      </c>
      <c r="O38" s="36">
        <v>2</v>
      </c>
      <c r="P38" s="28" t="str">
        <f t="shared" si="9"/>
        <v>Sangat terampil dalam menyajikan hasil analisis tentang hubungan perkembangan paham-paham besar dan menganalisis pengaruh Perang Dunia I dan Perang Dunia II</v>
      </c>
      <c r="Q38" s="39"/>
      <c r="R38" s="39" t="s">
        <v>8</v>
      </c>
      <c r="S38" s="18"/>
      <c r="T38" s="1">
        <v>84</v>
      </c>
      <c r="U38" s="1">
        <v>82</v>
      </c>
      <c r="V38" s="1">
        <v>90</v>
      </c>
      <c r="W38" s="1">
        <v>87</v>
      </c>
      <c r="X38" s="1"/>
      <c r="Y38" s="1"/>
      <c r="Z38" s="1"/>
      <c r="AA38" s="1"/>
      <c r="AB38" s="1"/>
      <c r="AC38" s="1"/>
      <c r="AD38" s="1"/>
      <c r="AE38" s="18"/>
      <c r="AF38" s="1">
        <v>77</v>
      </c>
      <c r="AG38" s="1">
        <v>78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79294</v>
      </c>
      <c r="C39" s="19" t="s">
        <v>150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 xml:space="preserve">Sangat terampil dalam menyajikan hasil analisis tentang kerajaan-kerajaan maritim Indonesia pada masa Hindu, Buddha,dan Islam, menganalisis pemikiran-pemikiran yang melandasi peristiwa-peristiwa penting di Eropa serta pemikiran-pemikiran yang melandasi revolusi-revolusi besar dunia  </v>
      </c>
      <c r="Q39" s="39"/>
      <c r="R39" s="39" t="s">
        <v>8</v>
      </c>
      <c r="S39" s="18"/>
      <c r="T39" s="1">
        <v>90</v>
      </c>
      <c r="U39" s="1">
        <v>89</v>
      </c>
      <c r="V39" s="1">
        <v>91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85</v>
      </c>
      <c r="AH39" s="1">
        <v>87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79309</v>
      </c>
      <c r="C40" s="19" t="s">
        <v>151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40" s="28">
        <f t="shared" si="5"/>
        <v>80.333333333333329</v>
      </c>
      <c r="L40" s="28" t="str">
        <f t="shared" si="6"/>
        <v>B</v>
      </c>
      <c r="M40" s="28">
        <f t="shared" si="7"/>
        <v>80.333333333333329</v>
      </c>
      <c r="N40" s="28" t="str">
        <f t="shared" si="8"/>
        <v>B</v>
      </c>
      <c r="O40" s="36">
        <v>2</v>
      </c>
      <c r="P40" s="28" t="str">
        <f t="shared" si="9"/>
        <v>Sangat terampil dalam menyajikan hasil analisis tentang hubungan perkembangan paham-paham besar dan menganalisis pengaruh Perang Dunia I dan Perang Dunia II</v>
      </c>
      <c r="Q40" s="39"/>
      <c r="R40" s="39" t="s">
        <v>9</v>
      </c>
      <c r="S40" s="18"/>
      <c r="T40" s="1">
        <v>84</v>
      </c>
      <c r="U40" s="1">
        <v>82</v>
      </c>
      <c r="V40" s="1">
        <v>90</v>
      </c>
      <c r="W40" s="1">
        <v>87</v>
      </c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>
        <v>80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79324</v>
      </c>
      <c r="C41" s="19" t="s">
        <v>152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41" s="28">
        <f t="shared" si="5"/>
        <v>81</v>
      </c>
      <c r="L41" s="28" t="str">
        <f t="shared" si="6"/>
        <v>B</v>
      </c>
      <c r="M41" s="28">
        <f t="shared" si="7"/>
        <v>81</v>
      </c>
      <c r="N41" s="28" t="str">
        <f t="shared" si="8"/>
        <v>B</v>
      </c>
      <c r="O41" s="36">
        <v>2</v>
      </c>
      <c r="P41" s="28" t="str">
        <f t="shared" si="9"/>
        <v>Sangat terampil dalam menyajikan hasil analisis tentang hubungan perkembangan paham-paham besar dan menganalisis pengaruh Perang Dunia I dan Perang Dunia II</v>
      </c>
      <c r="Q41" s="39"/>
      <c r="R41" s="39" t="s">
        <v>8</v>
      </c>
      <c r="S41" s="18"/>
      <c r="T41" s="1">
        <v>84</v>
      </c>
      <c r="U41" s="1">
        <v>80</v>
      </c>
      <c r="V41" s="1">
        <v>92</v>
      </c>
      <c r="W41" s="1">
        <v>93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81</v>
      </c>
      <c r="AH41" s="1">
        <v>82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79339</v>
      </c>
      <c r="C42" s="19" t="s">
        <v>153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42" s="28">
        <f t="shared" si="5"/>
        <v>83.333333333333329</v>
      </c>
      <c r="L42" s="28" t="str">
        <f t="shared" si="6"/>
        <v>B</v>
      </c>
      <c r="M42" s="28">
        <f t="shared" si="7"/>
        <v>83.333333333333329</v>
      </c>
      <c r="N42" s="28" t="str">
        <f t="shared" si="8"/>
        <v>B</v>
      </c>
      <c r="O42" s="36">
        <v>2</v>
      </c>
      <c r="P42" s="28" t="str">
        <f t="shared" si="9"/>
        <v>Sangat terampil dalam menyajikan hasil analisis tentang hubungan perkembangan paham-paham besar dan menganalisis pengaruh Perang Dunia I dan Perang Dunia II</v>
      </c>
      <c r="Q42" s="39"/>
      <c r="R42" s="39" t="s">
        <v>8</v>
      </c>
      <c r="S42" s="18"/>
      <c r="T42" s="1">
        <v>87</v>
      </c>
      <c r="U42" s="1">
        <v>88</v>
      </c>
      <c r="V42" s="1">
        <v>90</v>
      </c>
      <c r="W42" s="1">
        <v>93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83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79369</v>
      </c>
      <c r="C43" s="19" t="s">
        <v>154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43" s="28">
        <f t="shared" si="5"/>
        <v>82.666666666666671</v>
      </c>
      <c r="L43" s="28" t="str">
        <f t="shared" si="6"/>
        <v>B</v>
      </c>
      <c r="M43" s="28">
        <f t="shared" si="7"/>
        <v>82.666666666666671</v>
      </c>
      <c r="N43" s="28" t="str">
        <f t="shared" si="8"/>
        <v>B</v>
      </c>
      <c r="O43" s="36">
        <v>2</v>
      </c>
      <c r="P43" s="28" t="str">
        <f t="shared" si="9"/>
        <v>Sangat terampil dalam menyajikan hasil analisis tentang hubungan perkembangan paham-paham besar dan menganalisis pengaruh Perang Dunia I dan Perang Dunia II</v>
      </c>
      <c r="Q43" s="39"/>
      <c r="R43" s="39" t="s">
        <v>8</v>
      </c>
      <c r="S43" s="18"/>
      <c r="T43" s="1">
        <v>86</v>
      </c>
      <c r="U43" s="1">
        <v>84</v>
      </c>
      <c r="V43" s="1">
        <v>90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83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79354</v>
      </c>
      <c r="C44" s="19" t="s">
        <v>155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menganalisis hubungan perkembangan paham-paham besa dan menganalisis pengaruh Perang Dunia I dan Perang Dunia II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Sangat terampil dalam menyajikan hasil analisis tentang hubungan perkembangan paham-paham besar dan menganalisis pengaruh Perang Dunia I dan Perang Dunia II</v>
      </c>
      <c r="Q44" s="39"/>
      <c r="R44" s="39" t="s">
        <v>8</v>
      </c>
      <c r="S44" s="18"/>
      <c r="T44" s="1">
        <v>78</v>
      </c>
      <c r="U44" s="1">
        <v>79</v>
      </c>
      <c r="V44" s="1">
        <v>88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79</v>
      </c>
      <c r="AG44" s="1">
        <v>80</v>
      </c>
      <c r="AH44" s="1">
        <v>81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79384</v>
      </c>
      <c r="C45" s="19" t="s">
        <v>156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45" s="28">
        <f t="shared" si="5"/>
        <v>87.333333333333329</v>
      </c>
      <c r="L45" s="28" t="str">
        <f t="shared" si="6"/>
        <v>A</v>
      </c>
      <c r="M45" s="28">
        <f t="shared" si="7"/>
        <v>87.333333333333329</v>
      </c>
      <c r="N45" s="28" t="str">
        <f t="shared" si="8"/>
        <v>A</v>
      </c>
      <c r="O45" s="36">
        <v>1</v>
      </c>
      <c r="P45" s="28" t="str">
        <f t="shared" si="9"/>
        <v xml:space="preserve">Sangat terampil dalam menyajikan hasil analisis tentang kerajaan-kerajaan maritim Indonesia pada masa Hindu, Buddha,dan Islam, menganalisis pemikiran-pemikiran yang melandasi peristiwa-peristiwa penting di Eropa serta pemikiran-pemikiran yang melandasi revolusi-revolusi besar dunia  </v>
      </c>
      <c r="Q45" s="39"/>
      <c r="R45" s="39" t="s">
        <v>8</v>
      </c>
      <c r="S45" s="18"/>
      <c r="T45" s="1">
        <v>85</v>
      </c>
      <c r="U45" s="1">
        <v>88</v>
      </c>
      <c r="V45" s="1">
        <v>90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84</v>
      </c>
      <c r="AH45" s="1">
        <v>96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79399</v>
      </c>
      <c r="C46" s="19" t="s">
        <v>157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46" s="28">
        <f t="shared" si="5"/>
        <v>84.666666666666671</v>
      </c>
      <c r="L46" s="28" t="str">
        <f t="shared" si="6"/>
        <v>A</v>
      </c>
      <c r="M46" s="28">
        <f t="shared" si="7"/>
        <v>84.666666666666671</v>
      </c>
      <c r="N46" s="28" t="str">
        <f t="shared" si="8"/>
        <v>A</v>
      </c>
      <c r="O46" s="36">
        <v>1</v>
      </c>
      <c r="P46" s="28" t="str">
        <f t="shared" si="9"/>
        <v xml:space="preserve">Sangat terampil dalam menyajikan hasil analisis tentang kerajaan-kerajaan maritim Indonesia pada masa Hindu, Buddha,dan Islam, menganalisis pemikiran-pemikiran yang melandasi peristiwa-peristiwa penting di Eropa serta pemikiran-pemikiran yang melandasi revolusi-revolusi besar dunia  </v>
      </c>
      <c r="Q46" s="39"/>
      <c r="R46" s="39" t="s">
        <v>8</v>
      </c>
      <c r="S46" s="18"/>
      <c r="T46" s="1">
        <v>90</v>
      </c>
      <c r="U46" s="1">
        <v>82</v>
      </c>
      <c r="V46" s="1">
        <v>94</v>
      </c>
      <c r="W46" s="1">
        <v>95</v>
      </c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84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79414</v>
      </c>
      <c r="C47" s="19" t="s">
        <v>158</v>
      </c>
      <c r="D47" s="18"/>
      <c r="E47" s="28">
        <f t="shared" si="0"/>
        <v>90</v>
      </c>
      <c r="F47" s="28" t="str">
        <f t="shared" si="1"/>
        <v>A</v>
      </c>
      <c r="G47" s="28">
        <f t="shared" si="2"/>
        <v>90</v>
      </c>
      <c r="H47" s="28" t="str">
        <f t="shared" si="3"/>
        <v>A</v>
      </c>
      <c r="I47" s="36">
        <v>1</v>
      </c>
      <c r="J47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47" s="28">
        <f t="shared" si="5"/>
        <v>83.333333333333329</v>
      </c>
      <c r="L47" s="28" t="str">
        <f t="shared" si="6"/>
        <v>B</v>
      </c>
      <c r="M47" s="28">
        <f t="shared" si="7"/>
        <v>83.333333333333329</v>
      </c>
      <c r="N47" s="28" t="str">
        <f t="shared" si="8"/>
        <v>B</v>
      </c>
      <c r="O47" s="36">
        <v>2</v>
      </c>
      <c r="P47" s="28" t="str">
        <f t="shared" si="9"/>
        <v>Sangat terampil dalam menyajikan hasil analisis tentang hubungan perkembangan paham-paham besar dan menganalisis pengaruh Perang Dunia I dan Perang Dunia II</v>
      </c>
      <c r="Q47" s="39"/>
      <c r="R47" s="39" t="s">
        <v>8</v>
      </c>
      <c r="S47" s="18"/>
      <c r="T47" s="1">
        <v>89</v>
      </c>
      <c r="U47" s="1">
        <v>87</v>
      </c>
      <c r="V47" s="1">
        <v>90</v>
      </c>
      <c r="W47" s="1">
        <v>92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83</v>
      </c>
      <c r="AH47" s="1">
        <v>87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86.108108108108112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642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642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79459</v>
      </c>
      <c r="C11" s="19" t="s">
        <v>160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hubungan perkembangan paham-paham besa dan menganalisis pengaruh Perang Dunia I dan Perang Dunia II</v>
      </c>
      <c r="K11" s="28">
        <f t="shared" ref="K11:K50" si="5">IF((COUNTA(AF11:AO11)&gt;0),AVERAGE(AF11:AO11),"")</f>
        <v>80.333333333333329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hasil analisis tentang hubungan perkembangan paham-paham besar dan menganalisis pengaruh Perang Dunia I dan Perang Dunia II</v>
      </c>
      <c r="Q11" s="39"/>
      <c r="R11" s="39" t="s">
        <v>8</v>
      </c>
      <c r="S11" s="18"/>
      <c r="T11" s="1">
        <v>82</v>
      </c>
      <c r="U11" s="1">
        <v>75</v>
      </c>
      <c r="V11" s="1">
        <v>82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79</v>
      </c>
      <c r="AG11" s="1">
        <v>80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79939</v>
      </c>
      <c r="C12" s="19" t="s">
        <v>161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dalam menganalisis hubungan perkembangan paham-paham besa dan menganalisis pengaruh Perang Dunia I dan Perang Dunia II</v>
      </c>
      <c r="K12" s="28">
        <f t="shared" si="5"/>
        <v>79.333333333333329</v>
      </c>
      <c r="L12" s="28" t="str">
        <f t="shared" si="6"/>
        <v>B</v>
      </c>
      <c r="M12" s="28">
        <f t="shared" si="7"/>
        <v>79.333333333333329</v>
      </c>
      <c r="N12" s="28" t="str">
        <f t="shared" si="8"/>
        <v>B</v>
      </c>
      <c r="O12" s="36">
        <v>2</v>
      </c>
      <c r="P12" s="28" t="str">
        <f t="shared" si="9"/>
        <v>Sangat terampil dalam menyajikan hasil analisis tentang hubungan perkembangan paham-paham besar dan menganalisis pengaruh Perang Dunia I dan Perang Dunia II</v>
      </c>
      <c r="Q12" s="39"/>
      <c r="R12" s="39" t="s">
        <v>8</v>
      </c>
      <c r="S12" s="18"/>
      <c r="T12" s="1">
        <v>80</v>
      </c>
      <c r="U12" s="1">
        <v>70</v>
      </c>
      <c r="V12" s="1">
        <v>80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79</v>
      </c>
      <c r="AH12" s="1">
        <v>81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79474</v>
      </c>
      <c r="C13" s="19" t="s">
        <v>162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13" s="28">
        <f t="shared" si="5"/>
        <v>81</v>
      </c>
      <c r="L13" s="28" t="str">
        <f t="shared" si="6"/>
        <v>B</v>
      </c>
      <c r="M13" s="28">
        <f t="shared" si="7"/>
        <v>81</v>
      </c>
      <c r="N13" s="28" t="str">
        <f t="shared" si="8"/>
        <v>B</v>
      </c>
      <c r="O13" s="36">
        <v>2</v>
      </c>
      <c r="P13" s="28" t="str">
        <f t="shared" si="9"/>
        <v>Sangat terampil dalam menyajikan hasil analisis tentang hubungan perkembangan paham-paham besar dan menganalisis pengaruh Perang Dunia I dan Perang Dunia II</v>
      </c>
      <c r="Q13" s="39"/>
      <c r="R13" s="39" t="s">
        <v>8</v>
      </c>
      <c r="S13" s="18"/>
      <c r="T13" s="1">
        <v>81</v>
      </c>
      <c r="U13" s="1">
        <v>83</v>
      </c>
      <c r="V13" s="1">
        <v>90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81</v>
      </c>
      <c r="AH13" s="1">
        <v>82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21141</v>
      </c>
      <c r="FK13" s="41">
        <v>21151</v>
      </c>
    </row>
    <row r="14" spans="1:167" x14ac:dyDescent="0.25">
      <c r="A14" s="19">
        <v>4</v>
      </c>
      <c r="B14" s="19">
        <v>79489</v>
      </c>
      <c r="C14" s="19" t="s">
        <v>163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14" s="28">
        <f t="shared" si="5"/>
        <v>79</v>
      </c>
      <c r="L14" s="28" t="str">
        <f t="shared" si="6"/>
        <v>B</v>
      </c>
      <c r="M14" s="28">
        <f t="shared" si="7"/>
        <v>79</v>
      </c>
      <c r="N14" s="28" t="str">
        <f t="shared" si="8"/>
        <v>B</v>
      </c>
      <c r="O14" s="36">
        <v>2</v>
      </c>
      <c r="P14" s="28" t="str">
        <f t="shared" si="9"/>
        <v>Sangat terampil dalam menyajikan hasil analisis tentang hubungan perkembangan paham-paham besar dan menganalisis pengaruh Perang Dunia I dan Perang Dunia II</v>
      </c>
      <c r="Q14" s="39"/>
      <c r="R14" s="39" t="s">
        <v>8</v>
      </c>
      <c r="S14" s="18"/>
      <c r="T14" s="1">
        <v>82</v>
      </c>
      <c r="U14" s="1">
        <v>84</v>
      </c>
      <c r="V14" s="1">
        <v>91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79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79504</v>
      </c>
      <c r="C15" s="19" t="s">
        <v>164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15" s="28">
        <f t="shared" si="5"/>
        <v>78.333333333333329</v>
      </c>
      <c r="L15" s="28" t="str">
        <f t="shared" si="6"/>
        <v>B</v>
      </c>
      <c r="M15" s="28">
        <f t="shared" si="7"/>
        <v>78.333333333333329</v>
      </c>
      <c r="N15" s="28" t="str">
        <f t="shared" si="8"/>
        <v>B</v>
      </c>
      <c r="O15" s="36">
        <v>2</v>
      </c>
      <c r="P15" s="28" t="str">
        <f t="shared" si="9"/>
        <v>Sangat terampil dalam menyajikan hasil analisis tentang hubungan perkembangan paham-paham besar dan menganalisis pengaruh Perang Dunia I dan Perang Dunia II</v>
      </c>
      <c r="Q15" s="39"/>
      <c r="R15" s="39" t="s">
        <v>8</v>
      </c>
      <c r="S15" s="18"/>
      <c r="T15" s="1">
        <v>85</v>
      </c>
      <c r="U15" s="1">
        <v>84</v>
      </c>
      <c r="V15" s="1">
        <v>92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77</v>
      </c>
      <c r="AG15" s="1">
        <v>78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21142</v>
      </c>
      <c r="FK15" s="41">
        <v>21152</v>
      </c>
    </row>
    <row r="16" spans="1:167" x14ac:dyDescent="0.25">
      <c r="A16" s="19">
        <v>6</v>
      </c>
      <c r="B16" s="19">
        <v>79519</v>
      </c>
      <c r="C16" s="19" t="s">
        <v>165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16" s="28">
        <f t="shared" si="5"/>
        <v>79.666666666666671</v>
      </c>
      <c r="L16" s="28" t="str">
        <f t="shared" si="6"/>
        <v>B</v>
      </c>
      <c r="M16" s="28">
        <f t="shared" si="7"/>
        <v>79.666666666666671</v>
      </c>
      <c r="N16" s="28" t="str">
        <f t="shared" si="8"/>
        <v>B</v>
      </c>
      <c r="O16" s="36">
        <v>2</v>
      </c>
      <c r="P16" s="28" t="str">
        <f t="shared" si="9"/>
        <v>Sangat terampil dalam menyajikan hasil analisis tentang hubungan perkembangan paham-paham besar dan menganalisis pengaruh Perang Dunia I dan Perang Dunia II</v>
      </c>
      <c r="Q16" s="39"/>
      <c r="R16" s="39" t="s">
        <v>8</v>
      </c>
      <c r="S16" s="18"/>
      <c r="T16" s="1">
        <v>85</v>
      </c>
      <c r="U16" s="1">
        <v>89</v>
      </c>
      <c r="V16" s="1">
        <v>90</v>
      </c>
      <c r="W16" s="1">
        <v>87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79</v>
      </c>
      <c r="AH16" s="1">
        <v>82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79534</v>
      </c>
      <c r="C17" s="19" t="s">
        <v>166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17" s="28">
        <f t="shared" si="5"/>
        <v>78.666666666666671</v>
      </c>
      <c r="L17" s="28" t="str">
        <f t="shared" si="6"/>
        <v>B</v>
      </c>
      <c r="M17" s="28">
        <f t="shared" si="7"/>
        <v>78.666666666666671</v>
      </c>
      <c r="N17" s="28" t="str">
        <f t="shared" si="8"/>
        <v>B</v>
      </c>
      <c r="O17" s="36">
        <v>2</v>
      </c>
      <c r="P17" s="28" t="str">
        <f t="shared" si="9"/>
        <v>Sangat terampil dalam menyajikan hasil analisis tentang hubungan perkembangan paham-paham besar dan menganalisis pengaruh Perang Dunia I dan Perang Dunia II</v>
      </c>
      <c r="Q17" s="39"/>
      <c r="R17" s="39" t="s">
        <v>8</v>
      </c>
      <c r="S17" s="18"/>
      <c r="T17" s="1">
        <v>80</v>
      </c>
      <c r="U17" s="1">
        <v>85</v>
      </c>
      <c r="V17" s="1">
        <v>86</v>
      </c>
      <c r="W17" s="1">
        <v>88</v>
      </c>
      <c r="X17" s="1"/>
      <c r="Y17" s="1"/>
      <c r="Z17" s="1"/>
      <c r="AA17" s="1"/>
      <c r="AB17" s="1"/>
      <c r="AC17" s="1"/>
      <c r="AD17" s="1"/>
      <c r="AE17" s="18"/>
      <c r="AF17" s="1">
        <v>77</v>
      </c>
      <c r="AG17" s="1">
        <v>79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21143</v>
      </c>
      <c r="FK17" s="41">
        <v>21153</v>
      </c>
    </row>
    <row r="18" spans="1:167" x14ac:dyDescent="0.25">
      <c r="A18" s="19">
        <v>8</v>
      </c>
      <c r="B18" s="19">
        <v>79549</v>
      </c>
      <c r="C18" s="19" t="s">
        <v>167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dalam menganalisis hubungan perkembangan paham-paham besa dan menganalisis pengaruh Perang Dunia I dan Perang Dunia II</v>
      </c>
      <c r="K18" s="28">
        <f t="shared" si="5"/>
        <v>85.333333333333329</v>
      </c>
      <c r="L18" s="28" t="str">
        <f t="shared" si="6"/>
        <v>A</v>
      </c>
      <c r="M18" s="28">
        <f t="shared" si="7"/>
        <v>85.333333333333329</v>
      </c>
      <c r="N18" s="28" t="str">
        <f t="shared" si="8"/>
        <v>A</v>
      </c>
      <c r="O18" s="36">
        <v>1</v>
      </c>
      <c r="P18" s="28" t="str">
        <f t="shared" si="9"/>
        <v xml:space="preserve">Sangat terampil dalam menyajikan hasil analisis tentang kerajaan-kerajaan maritim Indonesia pada masa Hindu, Buddha,dan Islam, menganalisis pemikiran-pemikiran yang melandasi peristiwa-peristiwa penting di Eropa serta pemikiran-pemikiran yang melandasi revolusi-revolusi besar dunia  </v>
      </c>
      <c r="Q18" s="39"/>
      <c r="R18" s="39" t="s">
        <v>9</v>
      </c>
      <c r="S18" s="18"/>
      <c r="T18" s="1">
        <v>75</v>
      </c>
      <c r="U18" s="1">
        <v>78</v>
      </c>
      <c r="V18" s="1">
        <v>85</v>
      </c>
      <c r="W18" s="1">
        <v>83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85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79564</v>
      </c>
      <c r="C19" s="19" t="s">
        <v>168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19" s="28">
        <f t="shared" si="5"/>
        <v>84.666666666666671</v>
      </c>
      <c r="L19" s="28" t="str">
        <f t="shared" si="6"/>
        <v>A</v>
      </c>
      <c r="M19" s="28">
        <f t="shared" si="7"/>
        <v>84.666666666666671</v>
      </c>
      <c r="N19" s="28" t="str">
        <f t="shared" si="8"/>
        <v>A</v>
      </c>
      <c r="O19" s="36">
        <v>1</v>
      </c>
      <c r="P19" s="28" t="str">
        <f t="shared" si="9"/>
        <v xml:space="preserve">Sangat terampil dalam menyajikan hasil analisis tentang kerajaan-kerajaan maritim Indonesia pada masa Hindu, Buddha,dan Islam, menganalisis pemikiran-pemikiran yang melandasi peristiwa-peristiwa penting di Eropa serta pemikiran-pemikiran yang melandasi revolusi-revolusi besar dunia  </v>
      </c>
      <c r="Q19" s="39"/>
      <c r="R19" s="39" t="s">
        <v>8</v>
      </c>
      <c r="S19" s="18"/>
      <c r="T19" s="1">
        <v>88</v>
      </c>
      <c r="U19" s="1">
        <v>89</v>
      </c>
      <c r="V19" s="1">
        <v>90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84</v>
      </c>
      <c r="AH19" s="1">
        <v>87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21144</v>
      </c>
      <c r="FK19" s="41">
        <v>21154</v>
      </c>
    </row>
    <row r="20" spans="1:167" x14ac:dyDescent="0.25">
      <c r="A20" s="19">
        <v>10</v>
      </c>
      <c r="B20" s="19">
        <v>79579</v>
      </c>
      <c r="C20" s="19" t="s">
        <v>169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Sangat terampil dalam menyajikan hasil analisis tentang hubungan perkembangan paham-paham besar dan menganalisis pengaruh Perang Dunia I dan Perang Dunia II</v>
      </c>
      <c r="Q20" s="39"/>
      <c r="R20" s="39" t="s">
        <v>8</v>
      </c>
      <c r="S20" s="18"/>
      <c r="T20" s="1">
        <v>80</v>
      </c>
      <c r="U20" s="1">
        <v>84</v>
      </c>
      <c r="V20" s="1">
        <v>87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84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79594</v>
      </c>
      <c r="C21" s="19" t="s">
        <v>170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21" s="28">
        <f t="shared" si="5"/>
        <v>79.333333333333329</v>
      </c>
      <c r="L21" s="28" t="str">
        <f t="shared" si="6"/>
        <v>B</v>
      </c>
      <c r="M21" s="28">
        <f t="shared" si="7"/>
        <v>79.333333333333329</v>
      </c>
      <c r="N21" s="28" t="str">
        <f t="shared" si="8"/>
        <v>B</v>
      </c>
      <c r="O21" s="36">
        <v>2</v>
      </c>
      <c r="P21" s="28" t="str">
        <f t="shared" si="9"/>
        <v>Sangat terampil dalam menyajikan hasil analisis tentang hubungan perkembangan paham-paham besar dan menganalisis pengaruh Perang Dunia I dan Perang Dunia II</v>
      </c>
      <c r="Q21" s="39"/>
      <c r="R21" s="39" t="s">
        <v>8</v>
      </c>
      <c r="S21" s="18"/>
      <c r="T21" s="1">
        <v>82</v>
      </c>
      <c r="U21" s="1">
        <v>85</v>
      </c>
      <c r="V21" s="1">
        <v>88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79</v>
      </c>
      <c r="AH21" s="1">
        <v>81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21145</v>
      </c>
      <c r="FK21" s="41">
        <v>21155</v>
      </c>
    </row>
    <row r="22" spans="1:167" x14ac:dyDescent="0.25">
      <c r="A22" s="19">
        <v>12</v>
      </c>
      <c r="B22" s="19">
        <v>79609</v>
      </c>
      <c r="C22" s="19" t="s">
        <v>171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Sangat terampil dalam menyajikan hasil analisis tentang hubungan perkembangan paham-paham besar dan menganalisis pengaruh Perang Dunia I dan Perang Dunia II</v>
      </c>
      <c r="Q22" s="39"/>
      <c r="R22" s="39" t="s">
        <v>8</v>
      </c>
      <c r="S22" s="18"/>
      <c r="T22" s="1">
        <v>85</v>
      </c>
      <c r="U22" s="1">
        <v>89</v>
      </c>
      <c r="V22" s="1">
        <v>90</v>
      </c>
      <c r="W22" s="1">
        <v>88</v>
      </c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79</v>
      </c>
      <c r="AH22" s="1">
        <v>83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79624</v>
      </c>
      <c r="C23" s="19" t="s">
        <v>172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2</v>
      </c>
      <c r="P23" s="28" t="str">
        <f t="shared" si="9"/>
        <v>Sangat terampil dalam menyajikan hasil analisis tentang hubungan perkembangan paham-paham besar dan menganalisis pengaruh Perang Dunia I dan Perang Dunia II</v>
      </c>
      <c r="Q23" s="39"/>
      <c r="R23" s="39" t="s">
        <v>8</v>
      </c>
      <c r="S23" s="18"/>
      <c r="T23" s="1">
        <v>85</v>
      </c>
      <c r="U23" s="1">
        <v>87</v>
      </c>
      <c r="V23" s="1">
        <v>85</v>
      </c>
      <c r="W23" s="1">
        <v>84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82</v>
      </c>
      <c r="AH23" s="1">
        <v>84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21146</v>
      </c>
      <c r="FK23" s="41">
        <v>21156</v>
      </c>
    </row>
    <row r="24" spans="1:167" x14ac:dyDescent="0.25">
      <c r="A24" s="19">
        <v>14</v>
      </c>
      <c r="B24" s="19">
        <v>79639</v>
      </c>
      <c r="C24" s="19" t="s">
        <v>173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menganalisis hubungan perkembangan paham-paham besa dan menganalisis pengaruh Perang Dunia I dan Perang Dunia II</v>
      </c>
      <c r="K24" s="28">
        <f t="shared" si="5"/>
        <v>81</v>
      </c>
      <c r="L24" s="28" t="str">
        <f t="shared" si="6"/>
        <v>B</v>
      </c>
      <c r="M24" s="28">
        <f t="shared" si="7"/>
        <v>81</v>
      </c>
      <c r="N24" s="28" t="str">
        <f t="shared" si="8"/>
        <v>B</v>
      </c>
      <c r="O24" s="36">
        <v>2</v>
      </c>
      <c r="P24" s="28" t="str">
        <f t="shared" si="9"/>
        <v>Sangat terampil dalam menyajikan hasil analisis tentang hubungan perkembangan paham-paham besar dan menganalisis pengaruh Perang Dunia I dan Perang Dunia II</v>
      </c>
      <c r="Q24" s="39"/>
      <c r="R24" s="39" t="s">
        <v>8</v>
      </c>
      <c r="S24" s="18"/>
      <c r="T24" s="1">
        <v>80</v>
      </c>
      <c r="U24" s="1">
        <v>82</v>
      </c>
      <c r="V24" s="1">
        <v>85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81</v>
      </c>
      <c r="AH24" s="1">
        <v>82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79654</v>
      </c>
      <c r="C25" s="19" t="s">
        <v>174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25" s="28">
        <f t="shared" si="5"/>
        <v>79</v>
      </c>
      <c r="L25" s="28" t="str">
        <f t="shared" si="6"/>
        <v>B</v>
      </c>
      <c r="M25" s="28">
        <f t="shared" si="7"/>
        <v>79</v>
      </c>
      <c r="N25" s="28" t="str">
        <f t="shared" si="8"/>
        <v>B</v>
      </c>
      <c r="O25" s="36">
        <v>2</v>
      </c>
      <c r="P25" s="28" t="str">
        <f t="shared" si="9"/>
        <v>Sangat terampil dalam menyajikan hasil analisis tentang hubungan perkembangan paham-paham besar dan menganalisis pengaruh Perang Dunia I dan Perang Dunia II</v>
      </c>
      <c r="Q25" s="39"/>
      <c r="R25" s="39" t="s">
        <v>8</v>
      </c>
      <c r="S25" s="18"/>
      <c r="T25" s="1">
        <v>90</v>
      </c>
      <c r="U25" s="1">
        <v>88</v>
      </c>
      <c r="V25" s="1">
        <v>90</v>
      </c>
      <c r="W25" s="1">
        <v>91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79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21147</v>
      </c>
      <c r="FK25" s="41">
        <v>21157</v>
      </c>
    </row>
    <row r="26" spans="1:167" x14ac:dyDescent="0.25">
      <c r="A26" s="19">
        <v>16</v>
      </c>
      <c r="B26" s="19">
        <v>79669</v>
      </c>
      <c r="C26" s="19" t="s">
        <v>175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26" s="28">
        <f t="shared" si="5"/>
        <v>78</v>
      </c>
      <c r="L26" s="28" t="str">
        <f t="shared" si="6"/>
        <v>B</v>
      </c>
      <c r="M26" s="28">
        <f t="shared" si="7"/>
        <v>78</v>
      </c>
      <c r="N26" s="28" t="str">
        <f t="shared" si="8"/>
        <v>B</v>
      </c>
      <c r="O26" s="36">
        <v>2</v>
      </c>
      <c r="P26" s="28" t="str">
        <f t="shared" si="9"/>
        <v>Sangat terampil dalam menyajikan hasil analisis tentang hubungan perkembangan paham-paham besar dan menganalisis pengaruh Perang Dunia I dan Perang Dunia II</v>
      </c>
      <c r="Q26" s="39"/>
      <c r="R26" s="39" t="s">
        <v>9</v>
      </c>
      <c r="S26" s="18"/>
      <c r="T26" s="1">
        <v>82</v>
      </c>
      <c r="U26" s="1">
        <v>81</v>
      </c>
      <c r="V26" s="1">
        <v>90</v>
      </c>
      <c r="W26" s="1">
        <v>87</v>
      </c>
      <c r="X26" s="1"/>
      <c r="Y26" s="1"/>
      <c r="Z26" s="1"/>
      <c r="AA26" s="1"/>
      <c r="AB26" s="1"/>
      <c r="AC26" s="1"/>
      <c r="AD26" s="1"/>
      <c r="AE26" s="18"/>
      <c r="AF26" s="1">
        <v>77</v>
      </c>
      <c r="AG26" s="1">
        <v>78</v>
      </c>
      <c r="AH26" s="1">
        <v>79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79684</v>
      </c>
      <c r="C27" s="19" t="s">
        <v>176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27" s="28">
        <f t="shared" si="5"/>
        <v>81.666666666666671</v>
      </c>
      <c r="L27" s="28" t="str">
        <f t="shared" si="6"/>
        <v>B</v>
      </c>
      <c r="M27" s="28">
        <f t="shared" si="7"/>
        <v>81.666666666666671</v>
      </c>
      <c r="N27" s="28" t="str">
        <f t="shared" si="8"/>
        <v>B</v>
      </c>
      <c r="O27" s="36">
        <v>2</v>
      </c>
      <c r="P27" s="28" t="str">
        <f t="shared" si="9"/>
        <v>Sangat terampil dalam menyajikan hasil analisis tentang hubungan perkembangan paham-paham besar dan menganalisis pengaruh Perang Dunia I dan Perang Dunia II</v>
      </c>
      <c r="Q27" s="39"/>
      <c r="R27" s="39" t="s">
        <v>8</v>
      </c>
      <c r="S27" s="18"/>
      <c r="T27" s="1">
        <v>85</v>
      </c>
      <c r="U27" s="1">
        <v>87</v>
      </c>
      <c r="V27" s="1">
        <v>90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82</v>
      </c>
      <c r="AH27" s="1">
        <v>83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21148</v>
      </c>
      <c r="FK27" s="41">
        <v>21158</v>
      </c>
    </row>
    <row r="28" spans="1:167" x14ac:dyDescent="0.25">
      <c r="A28" s="19">
        <v>18</v>
      </c>
      <c r="B28" s="19">
        <v>79699</v>
      </c>
      <c r="C28" s="19" t="s">
        <v>177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2</v>
      </c>
      <c r="P28" s="28" t="str">
        <f t="shared" si="9"/>
        <v>Sangat terampil dalam menyajikan hasil analisis tentang hubungan perkembangan paham-paham besar dan menganalisis pengaruh Perang Dunia I dan Perang Dunia II</v>
      </c>
      <c r="Q28" s="39"/>
      <c r="R28" s="39" t="s">
        <v>8</v>
      </c>
      <c r="S28" s="18"/>
      <c r="T28" s="1">
        <v>86</v>
      </c>
      <c r="U28" s="1">
        <v>83</v>
      </c>
      <c r="V28" s="1">
        <v>91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82</v>
      </c>
      <c r="AH28" s="1">
        <v>84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79714</v>
      </c>
      <c r="C29" s="19" t="s">
        <v>178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29" s="28">
        <f t="shared" si="5"/>
        <v>85.333333333333329</v>
      </c>
      <c r="L29" s="28" t="str">
        <f t="shared" si="6"/>
        <v>A</v>
      </c>
      <c r="M29" s="28">
        <f t="shared" si="7"/>
        <v>85.333333333333329</v>
      </c>
      <c r="N29" s="28" t="str">
        <f t="shared" si="8"/>
        <v>A</v>
      </c>
      <c r="O29" s="36">
        <v>1</v>
      </c>
      <c r="P29" s="28" t="str">
        <f t="shared" si="9"/>
        <v xml:space="preserve">Sangat terampil dalam menyajikan hasil analisis tentang kerajaan-kerajaan maritim Indonesia pada masa Hindu, Buddha,dan Islam, menganalisis pemikiran-pemikiran yang melandasi peristiwa-peristiwa penting di Eropa serta pemikiran-pemikiran yang melandasi revolusi-revolusi besar dunia  </v>
      </c>
      <c r="Q29" s="39"/>
      <c r="R29" s="39" t="s">
        <v>8</v>
      </c>
      <c r="S29" s="18"/>
      <c r="T29" s="1">
        <v>83</v>
      </c>
      <c r="U29" s="1">
        <v>82</v>
      </c>
      <c r="V29" s="1">
        <v>90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85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21149</v>
      </c>
      <c r="FK29" s="41">
        <v>21159</v>
      </c>
    </row>
    <row r="30" spans="1:167" x14ac:dyDescent="0.25">
      <c r="A30" s="19">
        <v>20</v>
      </c>
      <c r="B30" s="19">
        <v>79729</v>
      </c>
      <c r="C30" s="19" t="s">
        <v>179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dalam menganalisis hubungan perkembangan paham-paham besa dan menganalisis pengaruh Perang Dunia I dan Perang Dunia II</v>
      </c>
      <c r="K30" s="28">
        <f t="shared" si="5"/>
        <v>79</v>
      </c>
      <c r="L30" s="28" t="str">
        <f t="shared" si="6"/>
        <v>B</v>
      </c>
      <c r="M30" s="28">
        <f t="shared" si="7"/>
        <v>79</v>
      </c>
      <c r="N30" s="28" t="str">
        <f t="shared" si="8"/>
        <v>B</v>
      </c>
      <c r="O30" s="36">
        <v>2</v>
      </c>
      <c r="P30" s="28" t="str">
        <f t="shared" si="9"/>
        <v>Sangat terampil dalam menyajikan hasil analisis tentang hubungan perkembangan paham-paham besar dan menganalisis pengaruh Perang Dunia I dan Perang Dunia II</v>
      </c>
      <c r="Q30" s="39"/>
      <c r="R30" s="39" t="s">
        <v>8</v>
      </c>
      <c r="S30" s="18"/>
      <c r="T30" s="1">
        <v>82</v>
      </c>
      <c r="U30" s="1">
        <v>78</v>
      </c>
      <c r="V30" s="1">
        <v>85</v>
      </c>
      <c r="W30" s="1">
        <v>84</v>
      </c>
      <c r="X30" s="1"/>
      <c r="Y30" s="1"/>
      <c r="Z30" s="1"/>
      <c r="AA30" s="1"/>
      <c r="AB30" s="1"/>
      <c r="AC30" s="1"/>
      <c r="AD30" s="1"/>
      <c r="AE30" s="18"/>
      <c r="AF30" s="1">
        <v>77</v>
      </c>
      <c r="AG30" s="1">
        <v>79</v>
      </c>
      <c r="AH30" s="1">
        <v>81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79744</v>
      </c>
      <c r="C31" s="19" t="s">
        <v>180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31" s="28">
        <f t="shared" si="5"/>
        <v>83.333333333333329</v>
      </c>
      <c r="L31" s="28" t="str">
        <f t="shared" si="6"/>
        <v>B</v>
      </c>
      <c r="M31" s="28">
        <f t="shared" si="7"/>
        <v>83.333333333333329</v>
      </c>
      <c r="N31" s="28" t="str">
        <f t="shared" si="8"/>
        <v>B</v>
      </c>
      <c r="O31" s="36">
        <v>2</v>
      </c>
      <c r="P31" s="28" t="str">
        <f t="shared" si="9"/>
        <v>Sangat terampil dalam menyajikan hasil analisis tentang hubungan perkembangan paham-paham besar dan menganalisis pengaruh Perang Dunia I dan Perang Dunia II</v>
      </c>
      <c r="Q31" s="39"/>
      <c r="R31" s="39" t="s">
        <v>8</v>
      </c>
      <c r="S31" s="18"/>
      <c r="T31" s="1">
        <v>80</v>
      </c>
      <c r="U31" s="1">
        <v>82</v>
      </c>
      <c r="V31" s="1">
        <v>90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83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21150</v>
      </c>
      <c r="FK31" s="41">
        <v>21160</v>
      </c>
    </row>
    <row r="32" spans="1:167" x14ac:dyDescent="0.25">
      <c r="A32" s="19">
        <v>22</v>
      </c>
      <c r="B32" s="19">
        <v>79954</v>
      </c>
      <c r="C32" s="19" t="s">
        <v>181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menganalisis hubungan perkembangan paham-paham besa dan menganalisis pengaruh Perang Dunia I dan Perang Dunia II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Sangat terampil dalam menyajikan hasil analisis tentang hubungan perkembangan paham-paham besar dan menganalisis pengaruh Perang Dunia I dan Perang Dunia II</v>
      </c>
      <c r="Q32" s="39"/>
      <c r="R32" s="39" t="s">
        <v>9</v>
      </c>
      <c r="S32" s="18"/>
      <c r="T32" s="1">
        <v>80</v>
      </c>
      <c r="U32" s="1">
        <v>70</v>
      </c>
      <c r="V32" s="1">
        <v>85</v>
      </c>
      <c r="W32" s="1">
        <v>83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80</v>
      </c>
      <c r="AH32" s="1">
        <v>82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79759</v>
      </c>
      <c r="C33" s="19" t="s">
        <v>182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dalam menganalisis hubungan perkembangan paham-paham besa dan menganalisis pengaruh Perang Dunia I dan Perang Dunia II</v>
      </c>
      <c r="K33" s="28">
        <f t="shared" si="5"/>
        <v>85.666666666666671</v>
      </c>
      <c r="L33" s="28" t="str">
        <f t="shared" si="6"/>
        <v>A</v>
      </c>
      <c r="M33" s="28">
        <f t="shared" si="7"/>
        <v>85.666666666666671</v>
      </c>
      <c r="N33" s="28" t="str">
        <f t="shared" si="8"/>
        <v>A</v>
      </c>
      <c r="O33" s="36">
        <v>1</v>
      </c>
      <c r="P33" s="28" t="str">
        <f t="shared" si="9"/>
        <v xml:space="preserve">Sangat terampil dalam menyajikan hasil analisis tentang kerajaan-kerajaan maritim Indonesia pada masa Hindu, Buddha,dan Islam, menganalisis pemikiran-pemikiran yang melandasi peristiwa-peristiwa penting di Eropa serta pemikiran-pemikiran yang melandasi revolusi-revolusi besar dunia  </v>
      </c>
      <c r="Q33" s="39"/>
      <c r="R33" s="39" t="s">
        <v>9</v>
      </c>
      <c r="S33" s="18"/>
      <c r="T33" s="1">
        <v>75</v>
      </c>
      <c r="U33" s="1">
        <v>73</v>
      </c>
      <c r="V33" s="1">
        <v>85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86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79774</v>
      </c>
      <c r="C34" s="19" t="s">
        <v>183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34" s="28">
        <f t="shared" si="5"/>
        <v>82.666666666666671</v>
      </c>
      <c r="L34" s="28" t="str">
        <f t="shared" si="6"/>
        <v>B</v>
      </c>
      <c r="M34" s="28">
        <f t="shared" si="7"/>
        <v>82.666666666666671</v>
      </c>
      <c r="N34" s="28" t="str">
        <f t="shared" si="8"/>
        <v>B</v>
      </c>
      <c r="O34" s="36">
        <v>2</v>
      </c>
      <c r="P34" s="28" t="str">
        <f t="shared" si="9"/>
        <v>Sangat terampil dalam menyajikan hasil analisis tentang hubungan perkembangan paham-paham besar dan menganalisis pengaruh Perang Dunia I dan Perang Dunia II</v>
      </c>
      <c r="Q34" s="39"/>
      <c r="R34" s="39" t="s">
        <v>8</v>
      </c>
      <c r="S34" s="18"/>
      <c r="T34" s="1">
        <v>90</v>
      </c>
      <c r="U34" s="1">
        <v>88</v>
      </c>
      <c r="V34" s="1">
        <v>92</v>
      </c>
      <c r="W34" s="1">
        <v>89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83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79789</v>
      </c>
      <c r="C35" s="19" t="s">
        <v>184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35" s="28">
        <f t="shared" si="5"/>
        <v>82</v>
      </c>
      <c r="L35" s="28" t="str">
        <f t="shared" si="6"/>
        <v>B</v>
      </c>
      <c r="M35" s="28">
        <f t="shared" si="7"/>
        <v>82</v>
      </c>
      <c r="N35" s="28" t="str">
        <f t="shared" si="8"/>
        <v>B</v>
      </c>
      <c r="O35" s="36">
        <v>2</v>
      </c>
      <c r="P35" s="28" t="str">
        <f t="shared" si="9"/>
        <v>Sangat terampil dalam menyajikan hasil analisis tentang hubungan perkembangan paham-paham besar dan menganalisis pengaruh Perang Dunia I dan Perang Dunia II</v>
      </c>
      <c r="Q35" s="39"/>
      <c r="R35" s="39" t="s">
        <v>8</v>
      </c>
      <c r="S35" s="18"/>
      <c r="T35" s="1">
        <v>87</v>
      </c>
      <c r="U35" s="1">
        <v>84</v>
      </c>
      <c r="V35" s="1">
        <v>86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82</v>
      </c>
      <c r="AH35" s="1">
        <v>84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79804</v>
      </c>
      <c r="C36" s="19" t="s">
        <v>185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2</v>
      </c>
      <c r="J36" s="28" t="str">
        <f t="shared" si="4"/>
        <v>Memiliki kemampuan dalam menganalisis hubungan perkembangan paham-paham besa dan menganalisis pengaruh Perang Dunia I dan Perang Dunia II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 xml:space="preserve">Sangat terampil dalam menyajikan hasil analisis tentang kerajaan-kerajaan maritim Indonesia pada masa Hindu, Buddha,dan Islam, menganalisis pemikiran-pemikiran yang melandasi peristiwa-peristiwa penting di Eropa serta pemikiran-pemikiran yang melandasi revolusi-revolusi besar dunia  </v>
      </c>
      <c r="Q36" s="39"/>
      <c r="R36" s="39" t="s">
        <v>9</v>
      </c>
      <c r="S36" s="18"/>
      <c r="T36" s="1">
        <v>75</v>
      </c>
      <c r="U36" s="1">
        <v>82</v>
      </c>
      <c r="V36" s="1">
        <v>91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85</v>
      </c>
      <c r="AH36" s="1">
        <v>87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79819</v>
      </c>
      <c r="C37" s="19" t="s">
        <v>186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37" s="28">
        <f t="shared" si="5"/>
        <v>79</v>
      </c>
      <c r="L37" s="28" t="str">
        <f t="shared" si="6"/>
        <v>B</v>
      </c>
      <c r="M37" s="28">
        <f t="shared" si="7"/>
        <v>79</v>
      </c>
      <c r="N37" s="28" t="str">
        <f t="shared" si="8"/>
        <v>B</v>
      </c>
      <c r="O37" s="36">
        <v>2</v>
      </c>
      <c r="P37" s="28" t="str">
        <f t="shared" si="9"/>
        <v>Sangat terampil dalam menyajikan hasil analisis tentang hubungan perkembangan paham-paham besar dan menganalisis pengaruh Perang Dunia I dan Perang Dunia II</v>
      </c>
      <c r="Q37" s="39"/>
      <c r="R37" s="39" t="s">
        <v>8</v>
      </c>
      <c r="S37" s="18"/>
      <c r="T37" s="1">
        <v>88</v>
      </c>
      <c r="U37" s="1">
        <v>84</v>
      </c>
      <c r="V37" s="1">
        <v>90</v>
      </c>
      <c r="W37" s="1">
        <v>89</v>
      </c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79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79834</v>
      </c>
      <c r="C38" s="19" t="s">
        <v>187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38" s="28">
        <f t="shared" si="5"/>
        <v>78.333333333333329</v>
      </c>
      <c r="L38" s="28" t="str">
        <f t="shared" si="6"/>
        <v>B</v>
      </c>
      <c r="M38" s="28">
        <f t="shared" si="7"/>
        <v>78.333333333333329</v>
      </c>
      <c r="N38" s="28" t="str">
        <f t="shared" si="8"/>
        <v>B</v>
      </c>
      <c r="O38" s="36">
        <v>2</v>
      </c>
      <c r="P38" s="28" t="str">
        <f t="shared" si="9"/>
        <v>Sangat terampil dalam menyajikan hasil analisis tentang hubungan perkembangan paham-paham besar dan menganalisis pengaruh Perang Dunia I dan Perang Dunia II</v>
      </c>
      <c r="Q38" s="39"/>
      <c r="R38" s="39" t="s">
        <v>8</v>
      </c>
      <c r="S38" s="18"/>
      <c r="T38" s="1">
        <v>80</v>
      </c>
      <c r="U38" s="1">
        <v>87</v>
      </c>
      <c r="V38" s="1">
        <v>85</v>
      </c>
      <c r="W38" s="1">
        <v>87</v>
      </c>
      <c r="X38" s="1"/>
      <c r="Y38" s="1"/>
      <c r="Z38" s="1"/>
      <c r="AA38" s="1"/>
      <c r="AB38" s="1"/>
      <c r="AC38" s="1"/>
      <c r="AD38" s="1"/>
      <c r="AE38" s="18"/>
      <c r="AF38" s="1">
        <v>77</v>
      </c>
      <c r="AG38" s="1">
        <v>78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79849</v>
      </c>
      <c r="C39" s="19" t="s">
        <v>188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 xml:space="preserve">Sangat terampil dalam menyajikan hasil analisis tentang kerajaan-kerajaan maritim Indonesia pada masa Hindu, Buddha,dan Islam, menganalisis pemikiran-pemikiran yang melandasi peristiwa-peristiwa penting di Eropa serta pemikiran-pemikiran yang melandasi revolusi-revolusi besar dunia  </v>
      </c>
      <c r="Q39" s="39"/>
      <c r="R39" s="39" t="s">
        <v>8</v>
      </c>
      <c r="S39" s="18"/>
      <c r="T39" s="1">
        <v>86</v>
      </c>
      <c r="U39" s="1">
        <v>87</v>
      </c>
      <c r="V39" s="1">
        <v>88</v>
      </c>
      <c r="W39" s="1">
        <v>89</v>
      </c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85</v>
      </c>
      <c r="AH39" s="1">
        <v>87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79864</v>
      </c>
      <c r="C40" s="19" t="s">
        <v>189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40" s="28">
        <f t="shared" si="5"/>
        <v>80.333333333333329</v>
      </c>
      <c r="L40" s="28" t="str">
        <f t="shared" si="6"/>
        <v>B</v>
      </c>
      <c r="M40" s="28">
        <f t="shared" si="7"/>
        <v>80.333333333333329</v>
      </c>
      <c r="N40" s="28" t="str">
        <f t="shared" si="8"/>
        <v>B</v>
      </c>
      <c r="O40" s="36">
        <v>2</v>
      </c>
      <c r="P40" s="28" t="str">
        <f t="shared" si="9"/>
        <v>Sangat terampil dalam menyajikan hasil analisis tentang hubungan perkembangan paham-paham besar dan menganalisis pengaruh Perang Dunia I dan Perang Dunia II</v>
      </c>
      <c r="Q40" s="39"/>
      <c r="R40" s="39" t="s">
        <v>8</v>
      </c>
      <c r="S40" s="18"/>
      <c r="T40" s="1">
        <v>88</v>
      </c>
      <c r="U40" s="1">
        <v>86</v>
      </c>
      <c r="V40" s="1">
        <v>90</v>
      </c>
      <c r="W40" s="1">
        <v>87</v>
      </c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>
        <v>80</v>
      </c>
      <c r="AH40" s="1">
        <v>82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79879</v>
      </c>
      <c r="C41" s="19" t="s">
        <v>190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menganalisis hubungan perkembangan paham-paham besa dan menganalisis pengaruh Perang Dunia I dan Perang Dunia II</v>
      </c>
      <c r="K41" s="28">
        <f t="shared" si="5"/>
        <v>81</v>
      </c>
      <c r="L41" s="28" t="str">
        <f t="shared" si="6"/>
        <v>B</v>
      </c>
      <c r="M41" s="28">
        <f t="shared" si="7"/>
        <v>81</v>
      </c>
      <c r="N41" s="28" t="str">
        <f t="shared" si="8"/>
        <v>B</v>
      </c>
      <c r="O41" s="36">
        <v>2</v>
      </c>
      <c r="P41" s="28" t="str">
        <f t="shared" si="9"/>
        <v>Sangat terampil dalam menyajikan hasil analisis tentang hubungan perkembangan paham-paham besar dan menganalisis pengaruh Perang Dunia I dan Perang Dunia II</v>
      </c>
      <c r="Q41" s="39"/>
      <c r="R41" s="39" t="s">
        <v>8</v>
      </c>
      <c r="S41" s="18"/>
      <c r="T41" s="1">
        <v>78</v>
      </c>
      <c r="U41" s="1">
        <v>80</v>
      </c>
      <c r="V41" s="1">
        <v>86</v>
      </c>
      <c r="W41" s="1">
        <v>82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81</v>
      </c>
      <c r="AH41" s="1">
        <v>82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79894</v>
      </c>
      <c r="C42" s="19" t="s">
        <v>191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 xml:space="preserve">Memiliki kemampuan dalam menganalisis kerajaan-kerajaan maritim Indonesia pada masa Hindu, Buddha,dan Islam, menganalisis pemikiran-pemikiran yang melandasi peristiwa-peristiwa penting di Eropa serta pemikiran-pemikiran yang melandasi revolusi-revolusi besar dunia  </v>
      </c>
      <c r="K42" s="28">
        <f t="shared" si="5"/>
        <v>83.333333333333329</v>
      </c>
      <c r="L42" s="28" t="str">
        <f t="shared" si="6"/>
        <v>B</v>
      </c>
      <c r="M42" s="28">
        <f t="shared" si="7"/>
        <v>83.333333333333329</v>
      </c>
      <c r="N42" s="28" t="str">
        <f t="shared" si="8"/>
        <v>B</v>
      </c>
      <c r="O42" s="36">
        <v>2</v>
      </c>
      <c r="P42" s="28" t="str">
        <f t="shared" si="9"/>
        <v>Sangat terampil dalam menyajikan hasil analisis tentang hubungan perkembangan paham-paham besar dan menganalisis pengaruh Perang Dunia I dan Perang Dunia II</v>
      </c>
      <c r="Q42" s="39"/>
      <c r="R42" s="39" t="s">
        <v>8</v>
      </c>
      <c r="S42" s="18"/>
      <c r="T42" s="1">
        <v>90</v>
      </c>
      <c r="U42" s="1">
        <v>86</v>
      </c>
      <c r="V42" s="1">
        <v>85</v>
      </c>
      <c r="W42" s="1">
        <v>84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83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79909</v>
      </c>
      <c r="C43" s="19" t="s">
        <v>192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dalam menganalisis hubungan perkembangan paham-paham besa dan menganalisis pengaruh Perang Dunia I dan Perang Dunia II</v>
      </c>
      <c r="K43" s="28">
        <f t="shared" si="5"/>
        <v>82.666666666666671</v>
      </c>
      <c r="L43" s="28" t="str">
        <f t="shared" si="6"/>
        <v>B</v>
      </c>
      <c r="M43" s="28">
        <f t="shared" si="7"/>
        <v>82.666666666666671</v>
      </c>
      <c r="N43" s="28" t="str">
        <f t="shared" si="8"/>
        <v>B</v>
      </c>
      <c r="O43" s="36">
        <v>2</v>
      </c>
      <c r="P43" s="28" t="str">
        <f t="shared" si="9"/>
        <v>Sangat terampil dalam menyajikan hasil analisis tentang hubungan perkembangan paham-paham besar dan menganalisis pengaruh Perang Dunia I dan Perang Dunia II</v>
      </c>
      <c r="Q43" s="39"/>
      <c r="R43" s="39" t="s">
        <v>8</v>
      </c>
      <c r="S43" s="18"/>
      <c r="T43" s="1">
        <v>75</v>
      </c>
      <c r="U43" s="1">
        <v>79</v>
      </c>
      <c r="V43" s="1">
        <v>85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83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79924</v>
      </c>
      <c r="C44" s="19" t="s">
        <v>193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menganalisis hubungan perkembangan paham-paham besa dan menganalisis pengaruh Perang Dunia I dan Perang Dunia II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Sangat terampil dalam menyajikan hasil analisis tentang hubungan perkembangan paham-paham besar dan menganalisis pengaruh Perang Dunia I dan Perang Dunia II</v>
      </c>
      <c r="Q44" s="39"/>
      <c r="R44" s="39" t="s">
        <v>9</v>
      </c>
      <c r="S44" s="18"/>
      <c r="T44" s="1">
        <v>82</v>
      </c>
      <c r="U44" s="1">
        <v>76</v>
      </c>
      <c r="V44" s="1">
        <v>85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79</v>
      </c>
      <c r="AG44" s="1">
        <v>80</v>
      </c>
      <c r="AH44" s="1">
        <v>81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84.882352941176464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USER8</cp:lastModifiedBy>
  <dcterms:created xsi:type="dcterms:W3CDTF">2015-09-01T09:01:01Z</dcterms:created>
  <dcterms:modified xsi:type="dcterms:W3CDTF">2018-12-12T11:13:05Z</dcterms:modified>
</cp:coreProperties>
</file>