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STO AS GANJIL 2018 2019\"/>
    </mc:Choice>
  </mc:AlternateContent>
  <bookViews>
    <workbookView xWindow="0" yWindow="0" windowWidth="20490" windowHeight="7755" activeTab="1"/>
  </bookViews>
  <sheets>
    <sheet name="X-IPS 1" sheetId="1" r:id="rId1"/>
    <sheet name="X-IPS 2" sheetId="2" r:id="rId2"/>
    <sheet name="X-IPS 3" sheetId="3" r:id="rId3"/>
    <sheet name="X-IPS 4" sheetId="4" r:id="rId4"/>
  </sheets>
  <calcPr calcId="152511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E50" i="4"/>
  <c r="F50" i="4" s="1"/>
  <c r="P49" i="4"/>
  <c r="N49" i="4"/>
  <c r="M49" i="4"/>
  <c r="K49" i="4"/>
  <c r="L49" i="4" s="1"/>
  <c r="J49" i="4"/>
  <c r="H49" i="4"/>
  <c r="G49" i="4"/>
  <c r="F49" i="4"/>
  <c r="E49" i="4"/>
  <c r="P48" i="4"/>
  <c r="M48" i="4"/>
  <c r="N48" i="4" s="1"/>
  <c r="L48" i="4"/>
  <c r="K48" i="4"/>
  <c r="J48" i="4"/>
  <c r="G48" i="4"/>
  <c r="H48" i="4" s="1"/>
  <c r="F48" i="4"/>
  <c r="E48" i="4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L46" i="4"/>
  <c r="K46" i="4"/>
  <c r="J46" i="4"/>
  <c r="G46" i="4"/>
  <c r="H46" i="4" s="1"/>
  <c r="F46" i="4"/>
  <c r="E46" i="4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N41" i="4"/>
  <c r="M41" i="4"/>
  <c r="K41" i="4"/>
  <c r="L41" i="4" s="1"/>
  <c r="J41" i="4"/>
  <c r="G41" i="4"/>
  <c r="H41" i="4" s="1"/>
  <c r="E41" i="4"/>
  <c r="F41" i="4" s="1"/>
  <c r="P40" i="4"/>
  <c r="M40" i="4"/>
  <c r="N40" i="4" s="1"/>
  <c r="L40" i="4"/>
  <c r="K40" i="4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N29" i="4"/>
  <c r="M29" i="4"/>
  <c r="K29" i="4"/>
  <c r="L29" i="4" s="1"/>
  <c r="J29" i="4"/>
  <c r="G29" i="4"/>
  <c r="H29" i="4" s="1"/>
  <c r="E29" i="4"/>
  <c r="F29" i="4" s="1"/>
  <c r="P28" i="4"/>
  <c r="M28" i="4"/>
  <c r="N28" i="4" s="1"/>
  <c r="L28" i="4"/>
  <c r="K28" i="4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N21" i="4"/>
  <c r="M21" i="4"/>
  <c r="K21" i="4"/>
  <c r="L21" i="4" s="1"/>
  <c r="J21" i="4"/>
  <c r="G21" i="4"/>
  <c r="H21" i="4" s="1"/>
  <c r="E21" i="4"/>
  <c r="F21" i="4" s="1"/>
  <c r="P20" i="4"/>
  <c r="M20" i="4"/>
  <c r="N20" i="4" s="1"/>
  <c r="L20" i="4"/>
  <c r="K20" i="4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N13" i="4"/>
  <c r="M13" i="4"/>
  <c r="K13" i="4"/>
  <c r="L13" i="4" s="1"/>
  <c r="J13" i="4"/>
  <c r="G13" i="4"/>
  <c r="H13" i="4" s="1"/>
  <c r="E13" i="4"/>
  <c r="F13" i="4" s="1"/>
  <c r="P12" i="4"/>
  <c r="M12" i="4"/>
  <c r="N12" i="4" s="1"/>
  <c r="L12" i="4"/>
  <c r="K12" i="4"/>
  <c r="J12" i="4"/>
  <c r="G12" i="4"/>
  <c r="H12" i="4" s="1"/>
  <c r="E12" i="4"/>
  <c r="F12" i="4" s="1"/>
  <c r="P11" i="4"/>
  <c r="M11" i="4"/>
  <c r="N11" i="4" s="1"/>
  <c r="K11" i="4"/>
  <c r="L11" i="4" s="1"/>
  <c r="J11" i="4"/>
  <c r="K55" i="3"/>
  <c r="P50" i="3"/>
  <c r="M50" i="3"/>
  <c r="N50" i="3" s="1"/>
  <c r="L50" i="3"/>
  <c r="K50" i="3"/>
  <c r="J50" i="3"/>
  <c r="H50" i="3"/>
  <c r="G50" i="3"/>
  <c r="E50" i="3"/>
  <c r="F50" i="3" s="1"/>
  <c r="P49" i="3"/>
  <c r="N49" i="3"/>
  <c r="M49" i="3"/>
  <c r="K49" i="3"/>
  <c r="L49" i="3" s="1"/>
  <c r="J49" i="3"/>
  <c r="H49" i="3"/>
  <c r="G49" i="3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F46" i="3"/>
  <c r="E46" i="3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H25" i="3"/>
  <c r="G25" i="3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F50" i="2"/>
  <c r="E50" i="2"/>
  <c r="P49" i="2"/>
  <c r="N49" i="2"/>
  <c r="M49" i="2"/>
  <c r="K49" i="2"/>
  <c r="L49" i="2" s="1"/>
  <c r="J49" i="2"/>
  <c r="H49" i="2"/>
  <c r="G49" i="2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N47" i="2"/>
  <c r="M47" i="2"/>
  <c r="K47" i="2"/>
  <c r="L47" i="2" s="1"/>
  <c r="J47" i="2"/>
  <c r="H47" i="2"/>
  <c r="G47" i="2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H35" i="2"/>
  <c r="G35" i="2"/>
  <c r="E35" i="2"/>
  <c r="F35" i="2" s="1"/>
  <c r="P34" i="2"/>
  <c r="M34" i="2"/>
  <c r="N34" i="2" s="1"/>
  <c r="K34" i="2"/>
  <c r="L34" i="2" s="1"/>
  <c r="J34" i="2"/>
  <c r="G34" i="2"/>
  <c r="H34" i="2" s="1"/>
  <c r="F34" i="2"/>
  <c r="E34" i="2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F16" i="2"/>
  <c r="E16" i="2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E49" i="1"/>
  <c r="F49" i="1" s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H47" i="1"/>
  <c r="G47" i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3" l="1"/>
  <c r="H11" i="3"/>
  <c r="K53" i="2"/>
  <c r="K52" i="1"/>
  <c r="H12" i="2"/>
  <c r="K53" i="3"/>
  <c r="K52" i="3"/>
  <c r="K54" i="1"/>
  <c r="H11" i="1"/>
  <c r="K53" i="1"/>
  <c r="K54" i="2"/>
  <c r="K52" i="2"/>
  <c r="E11" i="4"/>
  <c r="F11" i="4" s="1"/>
  <c r="G11" i="4"/>
  <c r="K52" i="4" s="1"/>
  <c r="K53" i="4" l="1"/>
  <c r="H11" i="4"/>
  <c r="K54" i="4"/>
</calcChain>
</file>

<file path=xl/sharedStrings.xml><?xml version="1.0" encoding="utf-8"?>
<sst xmlns="http://schemas.openxmlformats.org/spreadsheetml/2006/main" count="923" uniqueCount="230">
  <si>
    <t>DAFTAR NILAI SISWA SMAN 9 SEMARANG SEMESTER GASAL TAHUN PELAJARAN 2018/2019</t>
  </si>
  <si>
    <t>Guru :</t>
  </si>
  <si>
    <t>Udin Winarno S.Pd.</t>
  </si>
  <si>
    <t>Kelas X-IPS 1</t>
  </si>
  <si>
    <t>Mapel :</t>
  </si>
  <si>
    <t>Sejarah [ Kelompok C (Peminatan) ]</t>
  </si>
  <si>
    <t>didownload 05/12/2018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</si>
  <si>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</si>
  <si>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</si>
  <si>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</si>
  <si>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</si>
  <si>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</si>
  <si>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</si>
  <si>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</si>
  <si>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</si>
  <si>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</si>
  <si>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</si>
  <si>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</si>
  <si>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</si>
  <si>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</si>
  <si>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</si>
  <si>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</si>
  <si>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</si>
  <si>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</si>
  <si>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</si>
  <si>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</si>
  <si>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</si>
  <si>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</si>
  <si>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</si>
  <si>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</si>
  <si>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</si>
  <si>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</si>
  <si>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</si>
  <si>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</si>
  <si>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</si>
  <si>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</si>
  <si>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</si>
  <si>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</si>
  <si>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</si>
  <si>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</si>
  <si>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</si>
  <si>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</si>
  <si>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</si>
  <si>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</si>
  <si>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</si>
  <si>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</si>
  <si>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</si>
  <si>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</si>
  <si>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</si>
  <si>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</si>
  <si>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</si>
  <si>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</si>
  <si>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</si>
  <si>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</si>
  <si>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</si>
  <si>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</si>
  <si>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</si>
  <si>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</si>
  <si>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</si>
  <si>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</si>
  <si>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</si>
  <si>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</si>
  <si>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</si>
  <si>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</si>
  <si>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</si>
  <si>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</si>
  <si>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</si>
  <si>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</si>
  <si>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</si>
  <si>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</si>
  <si>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</si>
  <si>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</si>
  <si>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</si>
  <si>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</si>
  <si>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</si>
  <si>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</si>
  <si>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</si>
  <si>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</si>
  <si>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</si>
  <si>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</si>
  <si>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</si>
  <si>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</si>
  <si>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</si>
  <si>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</si>
  <si>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</si>
  <si>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</si>
  <si>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</si>
  <si>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</si>
  <si>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</si>
  <si>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</si>
  <si>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</si>
  <si>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</si>
  <si>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</si>
  <si>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</si>
  <si>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</si>
  <si>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</si>
  <si>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</si>
  <si>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</si>
  <si>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</si>
  <si>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</si>
  <si>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</si>
  <si>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</si>
  <si>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</si>
  <si>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</si>
  <si>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</si>
  <si>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</si>
  <si>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</si>
  <si>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</si>
  <si>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</si>
  <si>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</si>
  <si>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</si>
  <si>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</si>
  <si>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</si>
  <si>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</si>
  <si>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</si>
  <si>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</si>
  <si>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</si>
  <si>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</si>
  <si>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</si>
  <si>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</si>
  <si>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</si>
  <si>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</si>
  <si>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</si>
  <si>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</si>
  <si>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</si>
  <si>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</si>
  <si>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</si>
  <si>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</si>
  <si>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</si>
  <si>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</si>
  <si>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</si>
  <si>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</si>
  <si>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</si>
  <si>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</si>
  <si>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</si>
  <si>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</si>
  <si>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</si>
  <si>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</si>
  <si>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</si>
  <si>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</si>
  <si>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</si>
  <si>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</si>
  <si>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</si>
  <si>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</si>
  <si>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</si>
  <si>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</si>
  <si>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</si>
  <si>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</si>
  <si>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</si>
  <si>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</si>
  <si>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</si>
  <si>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</si>
  <si>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</si>
  <si>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</si>
  <si>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</si>
  <si>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</si>
  <si>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</si>
  <si>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ALVITO ADERYAN RENANDA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</si>
  <si>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</si>
  <si>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</si>
  <si>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</si>
  <si>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</si>
  <si>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</si>
  <si>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</si>
  <si>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</si>
  <si>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</si>
  <si>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</si>
  <si>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</si>
  <si>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</si>
  <si>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</si>
  <si>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</si>
  <si>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</si>
  <si>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</si>
  <si>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</si>
  <si>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</si>
  <si>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</si>
  <si>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</si>
  <si>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</si>
  <si>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</si>
  <si>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</si>
  <si>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</si>
  <si>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</si>
  <si>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</si>
  <si>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</si>
  <si>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</si>
  <si>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</si>
  <si>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</si>
  <si>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</si>
  <si>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</si>
  <si>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</si>
  <si>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</si>
  <si>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</si>
  <si>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</si>
  <si>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</si>
  <si>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</si>
  <si>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</si>
  <si>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</si>
  <si>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</si>
  <si>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</si>
  <si>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</si>
  <si>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</si>
  <si>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</si>
  <si>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</si>
  <si>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</si>
  <si>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</si>
  <si>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</si>
  <si>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</si>
  <si>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</si>
  <si>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</si>
  <si>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</si>
  <si>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</si>
  <si>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</si>
  <si>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</si>
  <si>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</si>
  <si>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</si>
  <si>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</si>
  <si>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</si>
  <si>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</si>
  <si>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</si>
  <si>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</si>
  <si>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</si>
  <si>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</si>
  <si>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</si>
  <si>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</si>
  <si>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Sangat terampil dalam menyajikan analisis tentang kajian ilmu sejarah</t>
  </si>
  <si>
    <t>Sangat terampil dalam menyimpulkan cara berpikir diakronik dan sinkronik.</t>
  </si>
  <si>
    <t>Memiliki kemampuan dalam menganalisis kehidupan manusia dalam ruang, waktu, kajian ilmu sejarah dan cara berpikir sinkronik diakronik, namun perlu peningkatan dalam menerapkan langkah-langkah penelitian sejarah.</t>
  </si>
  <si>
    <t>Memiliki kemampuan dalam menganalisis kehidupan manusia dalam ruang, waktu, kajian ilmu sejarah dan cara berpikir sinkronik diakronik, serta menerapkan langkah-langkah penelitian sejarah.</t>
  </si>
  <si>
    <t>Memiliki kemampuan dalam menganalisis kehidupan manusia dalam ruang, waktu, dan kajian ilmu sejarah, namun perlu peningkatan dalam pemahaman cara berpikir sinkronik diakronik, serta menerapkan langkah-langkah penelitian sejarah.</t>
  </si>
  <si>
    <t>Sangat terampil dalam menyajikan analisis tentang kehidupan manusia dalam ruang, dan waktu.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</si>
</sst>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D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80120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kehidupan manusia dalam ruang, waktu, kajian ilmu sejarah dan cara berpikir sinkronik diakronik, namun perlu peningkatan dalam menerapkan langkah-langkah penelitian sejarah.</v>
      </c>
      <c r="K11" s="28">
        <f t="shared" ref="K11:K50" si="5">IF((COUNTA(AF11:AO11)&gt;0),AVERAGE(AF11:AO11),"")</f>
        <v>81.5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menyimpulkan cara berpikir diakronik dan sinkronik.</v>
      </c>
      <c r="Q11" s="39"/>
      <c r="R11" s="39" t="s">
        <v>8</v>
      </c>
      <c r="S11" s="18"/>
      <c r="T11" s="1">
        <v>80</v>
      </c>
      <c r="U11" s="1">
        <v>86</v>
      </c>
      <c r="V11" s="1">
        <v>81</v>
      </c>
      <c r="W11" s="1">
        <v>74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80136</v>
      </c>
      <c r="C12" s="19" t="s">
        <v>58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12" s="28">
        <f t="shared" si="5"/>
        <v>79</v>
      </c>
      <c r="L12" s="28" t="str">
        <f t="shared" si="6"/>
        <v>B</v>
      </c>
      <c r="M12" s="28">
        <f t="shared" si="7"/>
        <v>79</v>
      </c>
      <c r="N12" s="28" t="str">
        <f t="shared" si="8"/>
        <v>B</v>
      </c>
      <c r="O12" s="36">
        <v>2</v>
      </c>
      <c r="P12" s="28" t="str">
        <f t="shared" si="9"/>
        <v>Sangat terampil dalam menyimpulkan cara berpikir diakronik dan sinkronik.</v>
      </c>
      <c r="Q12" s="39"/>
      <c r="R12" s="39" t="s">
        <v>8</v>
      </c>
      <c r="S12" s="18"/>
      <c r="T12" s="1">
        <v>70</v>
      </c>
      <c r="U12" s="1">
        <v>78</v>
      </c>
      <c r="V12" s="1">
        <v>83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v>79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80152</v>
      </c>
      <c r="C13" s="19" t="s">
        <v>67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2</v>
      </c>
      <c r="P13" s="28" t="str">
        <f t="shared" si="9"/>
        <v>Sangat terampil dalam menyimpulkan cara berpikir diakronik dan sinkronik.</v>
      </c>
      <c r="Q13" s="39"/>
      <c r="R13" s="39" t="s">
        <v>8</v>
      </c>
      <c r="S13" s="18"/>
      <c r="T13" s="1">
        <v>81</v>
      </c>
      <c r="U13" s="1">
        <v>72</v>
      </c>
      <c r="V13" s="1">
        <v>84</v>
      </c>
      <c r="W13" s="1">
        <v>76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227</v>
      </c>
      <c r="FI13" s="76" t="s">
        <v>224</v>
      </c>
      <c r="FJ13" s="77">
        <v>20841</v>
      </c>
      <c r="FK13" s="77">
        <v>20851</v>
      </c>
    </row>
    <row r="14" spans="1:167" x14ac:dyDescent="0.25">
      <c r="A14" s="19">
        <v>4</v>
      </c>
      <c r="B14" s="19">
        <v>80168</v>
      </c>
      <c r="C14" s="19" t="s">
        <v>68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2</v>
      </c>
      <c r="P14" s="28" t="str">
        <f t="shared" si="9"/>
        <v>Sangat terampil dalam menyimpulkan cara berpikir diakronik dan sinkronik.</v>
      </c>
      <c r="Q14" s="39"/>
      <c r="R14" s="39" t="s">
        <v>8</v>
      </c>
      <c r="S14" s="18"/>
      <c r="T14" s="1">
        <v>84</v>
      </c>
      <c r="U14" s="1">
        <v>76</v>
      </c>
      <c r="V14" s="1">
        <v>75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79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80184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15" s="28">
        <f t="shared" si="5"/>
        <v>82.5</v>
      </c>
      <c r="L15" s="28" t="str">
        <f t="shared" si="6"/>
        <v>B</v>
      </c>
      <c r="M15" s="28">
        <f t="shared" si="7"/>
        <v>82.5</v>
      </c>
      <c r="N15" s="28" t="str">
        <f t="shared" si="8"/>
        <v>B</v>
      </c>
      <c r="O15" s="36">
        <v>2</v>
      </c>
      <c r="P15" s="28" t="str">
        <f t="shared" si="9"/>
        <v>Sangat terampil dalam menyimpulkan cara berpikir diakronik dan sinkronik.</v>
      </c>
      <c r="Q15" s="39"/>
      <c r="R15" s="39" t="s">
        <v>8</v>
      </c>
      <c r="S15" s="18"/>
      <c r="T15" s="1">
        <v>86</v>
      </c>
      <c r="U15" s="1">
        <v>86</v>
      </c>
      <c r="V15" s="1">
        <v>83</v>
      </c>
      <c r="W15" s="1">
        <v>79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81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226</v>
      </c>
      <c r="FI15" s="76" t="s">
        <v>225</v>
      </c>
      <c r="FJ15" s="77">
        <v>20842</v>
      </c>
      <c r="FK15" s="77">
        <v>20852</v>
      </c>
    </row>
    <row r="16" spans="1:167" x14ac:dyDescent="0.25">
      <c r="A16" s="19">
        <v>6</v>
      </c>
      <c r="B16" s="19">
        <v>80200</v>
      </c>
      <c r="C16" s="19" t="s">
        <v>70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>Sangat terampil dalam menyimpulkan cara berpikir diakronik dan sinkronik.</v>
      </c>
      <c r="Q16" s="39"/>
      <c r="R16" s="39" t="s">
        <v>8</v>
      </c>
      <c r="S16" s="18"/>
      <c r="T16" s="1">
        <v>87</v>
      </c>
      <c r="U16" s="1">
        <v>82</v>
      </c>
      <c r="V16" s="1">
        <v>78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80216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Sangat terampil dalam menyimpulkan cara berpikir diakronik dan sinkronik.</v>
      </c>
      <c r="Q17" s="39"/>
      <c r="R17" s="39" t="s">
        <v>8</v>
      </c>
      <c r="S17" s="18"/>
      <c r="T17" s="1">
        <v>92</v>
      </c>
      <c r="U17" s="1">
        <v>74</v>
      </c>
      <c r="V17" s="1">
        <v>83</v>
      </c>
      <c r="W17" s="1">
        <v>75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228</v>
      </c>
      <c r="FI17" s="76" t="s">
        <v>229</v>
      </c>
      <c r="FJ17" s="77">
        <v>20843</v>
      </c>
      <c r="FK17" s="77">
        <v>20853</v>
      </c>
    </row>
    <row r="18" spans="1:167" x14ac:dyDescent="0.25">
      <c r="A18" s="19">
        <v>8</v>
      </c>
      <c r="B18" s="19">
        <v>80232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menganalisis kehidupan manusia dalam ruang, waktu, kajian ilmu sejarah dan cara berpikir sinkronik diakronik, serta menerapkan langkah-langkah penelitian sejarah.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1</v>
      </c>
      <c r="P18" s="28" t="str">
        <f t="shared" si="9"/>
        <v>Sangat terampil dalam menyajikan analisis tentang kajian ilmu sejarah</v>
      </c>
      <c r="Q18" s="39"/>
      <c r="R18" s="39" t="s">
        <v>8</v>
      </c>
      <c r="S18" s="18"/>
      <c r="T18" s="1">
        <v>85</v>
      </c>
      <c r="U18" s="1">
        <v>90</v>
      </c>
      <c r="V18" s="1">
        <v>90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83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80248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19" s="28">
        <f t="shared" si="5"/>
        <v>79</v>
      </c>
      <c r="L19" s="28" t="str">
        <f t="shared" si="6"/>
        <v>B</v>
      </c>
      <c r="M19" s="28">
        <f t="shared" si="7"/>
        <v>79</v>
      </c>
      <c r="N19" s="28" t="str">
        <f t="shared" si="8"/>
        <v>B</v>
      </c>
      <c r="O19" s="36">
        <v>2</v>
      </c>
      <c r="P19" s="28" t="str">
        <f t="shared" si="9"/>
        <v>Sangat terampil dalam menyimpulkan cara berpikir diakronik dan sinkronik.</v>
      </c>
      <c r="Q19" s="39"/>
      <c r="R19" s="39" t="s">
        <v>8</v>
      </c>
      <c r="S19" s="18"/>
      <c r="T19" s="1">
        <v>80</v>
      </c>
      <c r="U19" s="1">
        <v>84</v>
      </c>
      <c r="V19" s="1">
        <v>83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20844</v>
      </c>
      <c r="FK19" s="77">
        <v>20854</v>
      </c>
    </row>
    <row r="20" spans="1:167" x14ac:dyDescent="0.25">
      <c r="A20" s="19">
        <v>10</v>
      </c>
      <c r="B20" s="19">
        <v>80264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0" s="28">
        <f t="shared" si="5"/>
        <v>81.5</v>
      </c>
      <c r="L20" s="28" t="str">
        <f t="shared" si="6"/>
        <v>B</v>
      </c>
      <c r="M20" s="28">
        <f t="shared" si="7"/>
        <v>81.5</v>
      </c>
      <c r="N20" s="28" t="str">
        <f t="shared" si="8"/>
        <v>B</v>
      </c>
      <c r="O20" s="36">
        <v>2</v>
      </c>
      <c r="P20" s="28" t="str">
        <f t="shared" si="9"/>
        <v>Sangat terampil dalam menyimpulkan cara berpikir diakronik dan sinkronik.</v>
      </c>
      <c r="Q20" s="39"/>
      <c r="R20" s="39" t="s">
        <v>8</v>
      </c>
      <c r="S20" s="18"/>
      <c r="T20" s="1">
        <v>86</v>
      </c>
      <c r="U20" s="1">
        <v>74</v>
      </c>
      <c r="V20" s="1">
        <v>84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80280</v>
      </c>
      <c r="C21" s="19" t="s">
        <v>75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1" s="28">
        <f t="shared" si="5"/>
        <v>79</v>
      </c>
      <c r="L21" s="28" t="str">
        <f t="shared" si="6"/>
        <v>B</v>
      </c>
      <c r="M21" s="28">
        <f t="shared" si="7"/>
        <v>79</v>
      </c>
      <c r="N21" s="28" t="str">
        <f t="shared" si="8"/>
        <v>B</v>
      </c>
      <c r="O21" s="36">
        <v>2</v>
      </c>
      <c r="P21" s="28" t="str">
        <f t="shared" si="9"/>
        <v>Sangat terampil dalam menyimpulkan cara berpikir diakronik dan sinkronik.</v>
      </c>
      <c r="Q21" s="39"/>
      <c r="R21" s="39" t="s">
        <v>8</v>
      </c>
      <c r="S21" s="18"/>
      <c r="T21" s="1">
        <v>70</v>
      </c>
      <c r="U21" s="1">
        <v>76</v>
      </c>
      <c r="V21" s="1">
        <v>80</v>
      </c>
      <c r="W21" s="1">
        <v>76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20845</v>
      </c>
      <c r="FK21" s="77">
        <v>20855</v>
      </c>
    </row>
    <row r="22" spans="1:167" x14ac:dyDescent="0.25">
      <c r="A22" s="19">
        <v>12</v>
      </c>
      <c r="B22" s="19">
        <v>80296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Sangat terampil dalam menyimpulkan cara berpikir diakronik dan sinkronik.</v>
      </c>
      <c r="Q22" s="39"/>
      <c r="R22" s="39" t="s">
        <v>8</v>
      </c>
      <c r="S22" s="18"/>
      <c r="T22" s="1">
        <v>90</v>
      </c>
      <c r="U22" s="1">
        <v>88</v>
      </c>
      <c r="V22" s="1">
        <v>83</v>
      </c>
      <c r="W22" s="1">
        <v>75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81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80312</v>
      </c>
      <c r="C23" s="19" t="s">
        <v>77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Sangat terampil dalam menyimpulkan cara berpikir diakronik dan sinkronik.</v>
      </c>
      <c r="Q23" s="39"/>
      <c r="R23" s="39" t="s">
        <v>8</v>
      </c>
      <c r="S23" s="18"/>
      <c r="T23" s="1">
        <v>80</v>
      </c>
      <c r="U23" s="1">
        <v>80</v>
      </c>
      <c r="V23" s="1">
        <v>84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81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20846</v>
      </c>
      <c r="FK23" s="77">
        <v>20856</v>
      </c>
    </row>
    <row r="24" spans="1:167" x14ac:dyDescent="0.25">
      <c r="A24" s="19">
        <v>14</v>
      </c>
      <c r="B24" s="19">
        <v>80328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2</v>
      </c>
      <c r="P24" s="28" t="str">
        <f t="shared" si="9"/>
        <v>Sangat terampil dalam menyimpulkan cara berpikir diakronik dan sinkronik.</v>
      </c>
      <c r="Q24" s="39"/>
      <c r="R24" s="39" t="s">
        <v>8</v>
      </c>
      <c r="S24" s="18"/>
      <c r="T24" s="1">
        <v>84</v>
      </c>
      <c r="U24" s="1">
        <v>86</v>
      </c>
      <c r="V24" s="1">
        <v>83</v>
      </c>
      <c r="W24" s="1">
        <v>77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80344</v>
      </c>
      <c r="C25" s="19" t="s">
        <v>79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5" s="28">
        <f t="shared" si="5"/>
        <v>79</v>
      </c>
      <c r="L25" s="28" t="str">
        <f t="shared" si="6"/>
        <v>B</v>
      </c>
      <c r="M25" s="28">
        <f t="shared" si="7"/>
        <v>79</v>
      </c>
      <c r="N25" s="28" t="str">
        <f t="shared" si="8"/>
        <v>B</v>
      </c>
      <c r="O25" s="36">
        <v>2</v>
      </c>
      <c r="P25" s="28" t="str">
        <f t="shared" si="9"/>
        <v>Sangat terampil dalam menyimpulkan cara berpikir diakronik dan sinkronik.</v>
      </c>
      <c r="Q25" s="39"/>
      <c r="R25" s="39" t="s">
        <v>8</v>
      </c>
      <c r="S25" s="18"/>
      <c r="T25" s="1">
        <v>79</v>
      </c>
      <c r="U25" s="1">
        <v>72</v>
      </c>
      <c r="V25" s="1">
        <v>79</v>
      </c>
      <c r="W25" s="1">
        <v>75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78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20847</v>
      </c>
      <c r="FK25" s="77">
        <v>20857</v>
      </c>
    </row>
    <row r="26" spans="1:167" x14ac:dyDescent="0.25">
      <c r="A26" s="19">
        <v>16</v>
      </c>
      <c r="B26" s="19">
        <v>80360</v>
      </c>
      <c r="C26" s="19" t="s">
        <v>81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6" s="28">
        <f t="shared" si="5"/>
        <v>78</v>
      </c>
      <c r="L26" s="28" t="str">
        <f t="shared" si="6"/>
        <v>B</v>
      </c>
      <c r="M26" s="28">
        <f t="shared" si="7"/>
        <v>78</v>
      </c>
      <c r="N26" s="28" t="str">
        <f t="shared" si="8"/>
        <v>B</v>
      </c>
      <c r="O26" s="36">
        <v>2</v>
      </c>
      <c r="P26" s="28" t="str">
        <f t="shared" si="9"/>
        <v>Sangat terampil dalam menyimpulkan cara berpikir diakronik dan sinkronik.</v>
      </c>
      <c r="Q26" s="39"/>
      <c r="R26" s="39" t="s">
        <v>8</v>
      </c>
      <c r="S26" s="18"/>
      <c r="T26" s="1">
        <v>77</v>
      </c>
      <c r="U26" s="1">
        <v>70</v>
      </c>
      <c r="V26" s="1">
        <v>83</v>
      </c>
      <c r="W26" s="1">
        <v>75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78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80376</v>
      </c>
      <c r="C27" s="19" t="s">
        <v>82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7" s="28">
        <f t="shared" si="5"/>
        <v>78.5</v>
      </c>
      <c r="L27" s="28" t="str">
        <f t="shared" si="6"/>
        <v>B</v>
      </c>
      <c r="M27" s="28">
        <f t="shared" si="7"/>
        <v>78.5</v>
      </c>
      <c r="N27" s="28" t="str">
        <f t="shared" si="8"/>
        <v>B</v>
      </c>
      <c r="O27" s="36">
        <v>2</v>
      </c>
      <c r="P27" s="28" t="str">
        <f t="shared" si="9"/>
        <v>Sangat terampil dalam menyimpulkan cara berpikir diakronik dan sinkronik.</v>
      </c>
      <c r="Q27" s="39"/>
      <c r="R27" s="39" t="s">
        <v>8</v>
      </c>
      <c r="S27" s="18"/>
      <c r="T27" s="1">
        <v>75</v>
      </c>
      <c r="U27" s="1">
        <v>72</v>
      </c>
      <c r="V27" s="1">
        <v>83</v>
      </c>
      <c r="W27" s="1">
        <v>74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79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20848</v>
      </c>
      <c r="FK27" s="77">
        <v>20858</v>
      </c>
    </row>
    <row r="28" spans="1:167" x14ac:dyDescent="0.25">
      <c r="A28" s="19">
        <v>18</v>
      </c>
      <c r="B28" s="19">
        <v>80392</v>
      </c>
      <c r="C28" s="19" t="s">
        <v>83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8" s="28">
        <f t="shared" si="5"/>
        <v>77.5</v>
      </c>
      <c r="L28" s="28" t="str">
        <f t="shared" si="6"/>
        <v>B</v>
      </c>
      <c r="M28" s="28">
        <f t="shared" si="7"/>
        <v>77.5</v>
      </c>
      <c r="N28" s="28" t="str">
        <f t="shared" si="8"/>
        <v>B</v>
      </c>
      <c r="O28" s="36">
        <v>2</v>
      </c>
      <c r="P28" s="28" t="str">
        <f t="shared" si="9"/>
        <v>Sangat terampil dalam menyimpulkan cara berpikir diakronik dan sinkronik.</v>
      </c>
      <c r="Q28" s="39"/>
      <c r="R28" s="39" t="s">
        <v>8</v>
      </c>
      <c r="S28" s="18"/>
      <c r="T28" s="1">
        <v>76</v>
      </c>
      <c r="U28" s="1">
        <v>70</v>
      </c>
      <c r="V28" s="1">
        <v>83</v>
      </c>
      <c r="W28" s="1">
        <v>74</v>
      </c>
      <c r="X28" s="1"/>
      <c r="Y28" s="1"/>
      <c r="Z28" s="1"/>
      <c r="AA28" s="1"/>
      <c r="AB28" s="1"/>
      <c r="AC28" s="1"/>
      <c r="AD28" s="1"/>
      <c r="AE28" s="18"/>
      <c r="AF28" s="1">
        <v>77</v>
      </c>
      <c r="AG28" s="1">
        <v>78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80408</v>
      </c>
      <c r="C29" s="19" t="s">
        <v>84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9" s="28">
        <f t="shared" si="5"/>
        <v>78</v>
      </c>
      <c r="L29" s="28" t="str">
        <f t="shared" si="6"/>
        <v>B</v>
      </c>
      <c r="M29" s="28">
        <f t="shared" si="7"/>
        <v>78</v>
      </c>
      <c r="N29" s="28" t="str">
        <f t="shared" si="8"/>
        <v>B</v>
      </c>
      <c r="O29" s="36">
        <v>2</v>
      </c>
      <c r="P29" s="28" t="str">
        <f t="shared" si="9"/>
        <v>Sangat terampil dalam menyimpulkan cara berpikir diakronik dan sinkronik.</v>
      </c>
      <c r="Q29" s="39"/>
      <c r="R29" s="39" t="s">
        <v>8</v>
      </c>
      <c r="S29" s="18"/>
      <c r="T29" s="1">
        <v>72</v>
      </c>
      <c r="U29" s="1">
        <v>74</v>
      </c>
      <c r="V29" s="1">
        <v>83</v>
      </c>
      <c r="W29" s="1">
        <v>75</v>
      </c>
      <c r="X29" s="1"/>
      <c r="Y29" s="1"/>
      <c r="Z29" s="1"/>
      <c r="AA29" s="1"/>
      <c r="AB29" s="1"/>
      <c r="AC29" s="1"/>
      <c r="AD29" s="1"/>
      <c r="AE29" s="18"/>
      <c r="AF29" s="1">
        <v>77</v>
      </c>
      <c r="AG29" s="1">
        <v>79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20849</v>
      </c>
      <c r="FK29" s="77">
        <v>20859</v>
      </c>
    </row>
    <row r="30" spans="1:167" x14ac:dyDescent="0.25">
      <c r="A30" s="19">
        <v>20</v>
      </c>
      <c r="B30" s="19">
        <v>80424</v>
      </c>
      <c r="C30" s="19" t="s">
        <v>85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0" s="28">
        <f t="shared" si="5"/>
        <v>77</v>
      </c>
      <c r="L30" s="28" t="str">
        <f t="shared" si="6"/>
        <v>B</v>
      </c>
      <c r="M30" s="28">
        <f t="shared" si="7"/>
        <v>77</v>
      </c>
      <c r="N30" s="28" t="str">
        <f t="shared" si="8"/>
        <v>B</v>
      </c>
      <c r="O30" s="36">
        <v>2</v>
      </c>
      <c r="P30" s="28" t="str">
        <f t="shared" si="9"/>
        <v>Sangat terampil dalam menyimpulkan cara berpikir diakronik dan sinkronik.</v>
      </c>
      <c r="Q30" s="39"/>
      <c r="R30" s="39" t="s">
        <v>8</v>
      </c>
      <c r="S30" s="18"/>
      <c r="T30" s="1">
        <v>79</v>
      </c>
      <c r="U30" s="1">
        <v>70</v>
      </c>
      <c r="V30" s="1">
        <v>83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76</v>
      </c>
      <c r="AG30" s="1">
        <v>78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80440</v>
      </c>
      <c r="C31" s="19" t="s">
        <v>86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Sangat terampil dalam menyimpulkan cara berpikir diakronik dan sinkronik.</v>
      </c>
      <c r="Q31" s="39"/>
      <c r="R31" s="39" t="s">
        <v>8</v>
      </c>
      <c r="S31" s="18"/>
      <c r="T31" s="1">
        <v>78</v>
      </c>
      <c r="U31" s="1">
        <v>78</v>
      </c>
      <c r="V31" s="1">
        <v>89</v>
      </c>
      <c r="W31" s="1">
        <v>79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20850</v>
      </c>
      <c r="FK31" s="77">
        <v>20860</v>
      </c>
    </row>
    <row r="32" spans="1:167" x14ac:dyDescent="0.25">
      <c r="A32" s="19">
        <v>22</v>
      </c>
      <c r="B32" s="19">
        <v>80456</v>
      </c>
      <c r="C32" s="19" t="s">
        <v>87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2" s="28">
        <f t="shared" si="5"/>
        <v>79</v>
      </c>
      <c r="L32" s="28" t="str">
        <f t="shared" si="6"/>
        <v>B</v>
      </c>
      <c r="M32" s="28">
        <f t="shared" si="7"/>
        <v>79</v>
      </c>
      <c r="N32" s="28" t="str">
        <f t="shared" si="8"/>
        <v>B</v>
      </c>
      <c r="O32" s="36">
        <v>2</v>
      </c>
      <c r="P32" s="28" t="str">
        <f t="shared" si="9"/>
        <v>Sangat terampil dalam menyimpulkan cara berpikir diakronik dan sinkronik.</v>
      </c>
      <c r="Q32" s="39"/>
      <c r="R32" s="39" t="s">
        <v>8</v>
      </c>
      <c r="S32" s="18"/>
      <c r="T32" s="1">
        <v>76</v>
      </c>
      <c r="U32" s="1">
        <v>72</v>
      </c>
      <c r="V32" s="1">
        <v>83</v>
      </c>
      <c r="W32" s="1">
        <v>74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80472</v>
      </c>
      <c r="C33" s="19" t="s">
        <v>88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3</v>
      </c>
      <c r="J33" s="28" t="str">
        <f t="shared" si="4"/>
        <v>Memiliki kemampuan dalam menganalisis kehidupan manusia dalam ruang, waktu, dan kajian ilmu sejarah, namun perlu peningkatan dalam pemahaman cara berpikir sinkronik diakronik, serta menerapkan langkah-langkah penelitian sejarah.</v>
      </c>
      <c r="K33" s="28">
        <f t="shared" si="5"/>
        <v>77</v>
      </c>
      <c r="L33" s="28" t="str">
        <f t="shared" si="6"/>
        <v>B</v>
      </c>
      <c r="M33" s="28">
        <f t="shared" si="7"/>
        <v>77</v>
      </c>
      <c r="N33" s="28" t="str">
        <f t="shared" si="8"/>
        <v>B</v>
      </c>
      <c r="O33" s="36">
        <v>2</v>
      </c>
      <c r="P33" s="28" t="str">
        <f t="shared" si="9"/>
        <v>Sangat terampil dalam menyimpulkan cara berpikir diakronik dan sinkronik.</v>
      </c>
      <c r="Q33" s="39"/>
      <c r="R33" s="39" t="s">
        <v>8</v>
      </c>
      <c r="S33" s="18"/>
      <c r="T33" s="1">
        <v>70</v>
      </c>
      <c r="U33" s="1">
        <v>76</v>
      </c>
      <c r="V33" s="1">
        <v>78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1">
        <v>77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80488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2</v>
      </c>
      <c r="P34" s="28" t="str">
        <f t="shared" si="9"/>
        <v>Sangat terampil dalam menyimpulkan cara berpikir diakronik dan sinkronik.</v>
      </c>
      <c r="Q34" s="39"/>
      <c r="R34" s="39" t="s">
        <v>8</v>
      </c>
      <c r="S34" s="18"/>
      <c r="T34" s="1">
        <v>80</v>
      </c>
      <c r="U34" s="1">
        <v>84</v>
      </c>
      <c r="V34" s="1">
        <v>84</v>
      </c>
      <c r="W34" s="1">
        <v>83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80504</v>
      </c>
      <c r="C35" s="19" t="s">
        <v>90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3</v>
      </c>
      <c r="J35" s="28" t="str">
        <f t="shared" si="4"/>
        <v>Memiliki kemampuan dalam menganalisis kehidupan manusia dalam ruang, waktu, dan kajian ilmu sejarah, namun perlu peningkatan dalam pemahaman cara berpikir sinkronik diakronik, serta menerapkan langkah-langkah penelitian sejarah.</v>
      </c>
      <c r="K35" s="28">
        <f t="shared" si="5"/>
        <v>78.5</v>
      </c>
      <c r="L35" s="28" t="str">
        <f t="shared" si="6"/>
        <v>B</v>
      </c>
      <c r="M35" s="28">
        <f t="shared" si="7"/>
        <v>78.5</v>
      </c>
      <c r="N35" s="28" t="str">
        <f t="shared" si="8"/>
        <v>B</v>
      </c>
      <c r="O35" s="36">
        <v>2</v>
      </c>
      <c r="P35" s="28" t="str">
        <f t="shared" si="9"/>
        <v>Sangat terampil dalam menyimpulkan cara berpikir diakronik dan sinkronik.</v>
      </c>
      <c r="Q35" s="39"/>
      <c r="R35" s="39" t="s">
        <v>9</v>
      </c>
      <c r="S35" s="18"/>
      <c r="T35" s="1">
        <v>81</v>
      </c>
      <c r="U35" s="1">
        <v>70</v>
      </c>
      <c r="V35" s="1">
        <v>74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79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80520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6" s="28">
        <f t="shared" si="5"/>
        <v>78</v>
      </c>
      <c r="L36" s="28" t="str">
        <f t="shared" si="6"/>
        <v>B</v>
      </c>
      <c r="M36" s="28">
        <f t="shared" si="7"/>
        <v>78</v>
      </c>
      <c r="N36" s="28" t="str">
        <f t="shared" si="8"/>
        <v>B</v>
      </c>
      <c r="O36" s="36">
        <v>2</v>
      </c>
      <c r="P36" s="28" t="str">
        <f t="shared" si="9"/>
        <v>Sangat terampil dalam menyimpulkan cara berpikir diakronik dan sinkronik.</v>
      </c>
      <c r="Q36" s="39"/>
      <c r="R36" s="39" t="s">
        <v>9</v>
      </c>
      <c r="S36" s="18"/>
      <c r="T36" s="1">
        <v>80</v>
      </c>
      <c r="U36" s="1">
        <v>86</v>
      </c>
      <c r="V36" s="1">
        <v>80</v>
      </c>
      <c r="W36" s="1">
        <v>73</v>
      </c>
      <c r="X36" s="1"/>
      <c r="Y36" s="1"/>
      <c r="Z36" s="1"/>
      <c r="AA36" s="1"/>
      <c r="AB36" s="1"/>
      <c r="AC36" s="1"/>
      <c r="AD36" s="1"/>
      <c r="AE36" s="18"/>
      <c r="AF36" s="1">
        <v>79</v>
      </c>
      <c r="AG36" s="1">
        <v>77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80536</v>
      </c>
      <c r="C37" s="19" t="s">
        <v>92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Sangat terampil dalam menyimpulkan cara berpikir diakronik dan sinkronik.</v>
      </c>
      <c r="Q37" s="39"/>
      <c r="R37" s="39" t="s">
        <v>9</v>
      </c>
      <c r="S37" s="18"/>
      <c r="T37" s="1">
        <v>79</v>
      </c>
      <c r="U37" s="1">
        <v>76</v>
      </c>
      <c r="V37" s="1">
        <v>76</v>
      </c>
      <c r="W37" s="1">
        <v>74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80552</v>
      </c>
      <c r="C38" s="19" t="s">
        <v>93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3</v>
      </c>
      <c r="J38" s="28" t="str">
        <f t="shared" si="4"/>
        <v>Memiliki kemampuan dalam menganalisis kehidupan manusia dalam ruang, waktu, dan kajian ilmu sejarah, namun perlu peningkatan dalam pemahaman cara berpikir sinkronik diakronik, serta menerapkan langkah-langkah penelitian sejarah.</v>
      </c>
      <c r="K38" s="28">
        <f t="shared" si="5"/>
        <v>79</v>
      </c>
      <c r="L38" s="28" t="str">
        <f t="shared" si="6"/>
        <v>B</v>
      </c>
      <c r="M38" s="28">
        <f t="shared" si="7"/>
        <v>79</v>
      </c>
      <c r="N38" s="28" t="str">
        <f t="shared" si="8"/>
        <v>B</v>
      </c>
      <c r="O38" s="36">
        <v>2</v>
      </c>
      <c r="P38" s="28" t="str">
        <f t="shared" si="9"/>
        <v>Sangat terampil dalam menyimpulkan cara berpikir diakronik dan sinkronik.</v>
      </c>
      <c r="Q38" s="39"/>
      <c r="R38" s="39" t="s">
        <v>9</v>
      </c>
      <c r="S38" s="18"/>
      <c r="T38" s="1">
        <v>72</v>
      </c>
      <c r="U38" s="1">
        <v>74</v>
      </c>
      <c r="V38" s="1">
        <v>78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78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80568</v>
      </c>
      <c r="C39" s="19" t="s">
        <v>94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9" s="28">
        <f t="shared" si="5"/>
        <v>79.5</v>
      </c>
      <c r="L39" s="28" t="str">
        <f t="shared" si="6"/>
        <v>B</v>
      </c>
      <c r="M39" s="28">
        <f t="shared" si="7"/>
        <v>79.5</v>
      </c>
      <c r="N39" s="28" t="str">
        <f t="shared" si="8"/>
        <v>B</v>
      </c>
      <c r="O39" s="36">
        <v>2</v>
      </c>
      <c r="P39" s="28" t="str">
        <f t="shared" si="9"/>
        <v>Sangat terampil dalam menyimpulkan cara berpikir diakronik dan sinkronik.</v>
      </c>
      <c r="Q39" s="39"/>
      <c r="R39" s="39" t="s">
        <v>8</v>
      </c>
      <c r="S39" s="18"/>
      <c r="T39" s="1">
        <v>76</v>
      </c>
      <c r="U39" s="1">
        <v>72</v>
      </c>
      <c r="V39" s="1">
        <v>82</v>
      </c>
      <c r="W39" s="1">
        <v>73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79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80584</v>
      </c>
      <c r="C40" s="19" t="s">
        <v>95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Sangat terampil dalam menyimpulkan cara berpikir diakronik dan sinkronik.</v>
      </c>
      <c r="Q40" s="39"/>
      <c r="R40" s="39" t="s">
        <v>8</v>
      </c>
      <c r="S40" s="18"/>
      <c r="T40" s="1">
        <v>75</v>
      </c>
      <c r="U40" s="1">
        <v>74</v>
      </c>
      <c r="V40" s="1">
        <v>80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80600</v>
      </c>
      <c r="C41" s="19" t="s">
        <v>96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41" s="28">
        <f t="shared" si="5"/>
        <v>79.5</v>
      </c>
      <c r="L41" s="28" t="str">
        <f t="shared" si="6"/>
        <v>B</v>
      </c>
      <c r="M41" s="28">
        <f t="shared" si="7"/>
        <v>79.5</v>
      </c>
      <c r="N41" s="28" t="str">
        <f t="shared" si="8"/>
        <v>B</v>
      </c>
      <c r="O41" s="36">
        <v>2</v>
      </c>
      <c r="P41" s="28" t="str">
        <f t="shared" si="9"/>
        <v>Sangat terampil dalam menyimpulkan cara berpikir diakronik dan sinkronik.</v>
      </c>
      <c r="Q41" s="39"/>
      <c r="R41" s="39" t="s">
        <v>8</v>
      </c>
      <c r="S41" s="18"/>
      <c r="T41" s="1">
        <v>81</v>
      </c>
      <c r="U41" s="1">
        <v>70</v>
      </c>
      <c r="V41" s="1">
        <v>82</v>
      </c>
      <c r="W41" s="1">
        <v>75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79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80616</v>
      </c>
      <c r="C42" s="19" t="s">
        <v>97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v>2</v>
      </c>
      <c r="P42" s="28" t="str">
        <f t="shared" si="9"/>
        <v>Sangat terampil dalam menyimpulkan cara berpikir diakronik dan sinkronik.</v>
      </c>
      <c r="Q42" s="39"/>
      <c r="R42" s="39" t="s">
        <v>8</v>
      </c>
      <c r="S42" s="18"/>
      <c r="T42" s="1">
        <v>80</v>
      </c>
      <c r="U42" s="1">
        <v>72</v>
      </c>
      <c r="V42" s="1">
        <v>81</v>
      </c>
      <c r="W42" s="1">
        <v>77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80632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kehidupan manusia dalam ruang, waktu, kajian ilmu sejarah dan cara berpikir sinkronik diakronik, serta menerapkan langkah-langkah penelitian sejarah.</v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>
        <v>2</v>
      </c>
      <c r="P43" s="28" t="str">
        <f t="shared" si="9"/>
        <v>Sangat terampil dalam menyimpulkan cara berpikir diakronik dan sinkronik.</v>
      </c>
      <c r="Q43" s="39"/>
      <c r="R43" s="39" t="s">
        <v>8</v>
      </c>
      <c r="S43" s="18"/>
      <c r="T43" s="1">
        <v>83</v>
      </c>
      <c r="U43" s="1">
        <v>90</v>
      </c>
      <c r="V43" s="1">
        <v>85</v>
      </c>
      <c r="W43" s="1">
        <v>81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80648</v>
      </c>
      <c r="C44" s="19" t="s">
        <v>99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2</v>
      </c>
      <c r="P44" s="28" t="str">
        <f t="shared" si="9"/>
        <v>Sangat terampil dalam menyimpulkan cara berpikir diakronik dan sinkronik.</v>
      </c>
      <c r="Q44" s="39"/>
      <c r="R44" s="39" t="s">
        <v>8</v>
      </c>
      <c r="S44" s="18"/>
      <c r="T44" s="1">
        <v>81</v>
      </c>
      <c r="U44" s="1">
        <v>82</v>
      </c>
      <c r="V44" s="1">
        <v>86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80664</v>
      </c>
      <c r="C45" s="19" t="s">
        <v>100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Sangat terampil dalam menyimpulkan cara berpikir diakronik dan sinkronik.</v>
      </c>
      <c r="Q45" s="39"/>
      <c r="R45" s="39" t="s">
        <v>8</v>
      </c>
      <c r="S45" s="18"/>
      <c r="T45" s="1">
        <v>88</v>
      </c>
      <c r="U45" s="1">
        <v>86</v>
      </c>
      <c r="V45" s="1">
        <v>84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83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80680</v>
      </c>
      <c r="C46" s="19" t="s">
        <v>101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46" s="28">
        <f t="shared" si="5"/>
        <v>79.5</v>
      </c>
      <c r="L46" s="28" t="str">
        <f t="shared" si="6"/>
        <v>B</v>
      </c>
      <c r="M46" s="28">
        <f t="shared" si="7"/>
        <v>79.5</v>
      </c>
      <c r="N46" s="28" t="str">
        <f t="shared" si="8"/>
        <v>B</v>
      </c>
      <c r="O46" s="36">
        <v>2</v>
      </c>
      <c r="P46" s="28" t="str">
        <f t="shared" si="9"/>
        <v>Sangat terampil dalam menyimpulkan cara berpikir diakronik dan sinkronik.</v>
      </c>
      <c r="Q46" s="39"/>
      <c r="R46" s="39" t="s">
        <v>8</v>
      </c>
      <c r="S46" s="18"/>
      <c r="T46" s="1">
        <v>79</v>
      </c>
      <c r="U46" s="1">
        <v>74</v>
      </c>
      <c r="V46" s="1">
        <v>84</v>
      </c>
      <c r="W46" s="1">
        <v>74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79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L33" activePane="bottomRight" state="frozen"/>
      <selection pane="topRight"/>
      <selection pane="bottomLeft"/>
      <selection pane="bottomRight" activeCell="N46" sqref="N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80696</v>
      </c>
      <c r="C11" s="19" t="s">
        <v>116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kehidupan manusia dalam ruang, waktu, kajian ilmu sejarah dan cara berpikir sinkronik diakronik, namun perlu peningkatan dalam menerapkan langkah-langkah penelitian sejarah.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menyimpulkan cara berpikir diakronik dan sinkronik.</v>
      </c>
      <c r="Q11" s="39"/>
      <c r="R11" s="39" t="s">
        <v>9</v>
      </c>
      <c r="S11" s="18"/>
      <c r="T11" s="1">
        <v>72</v>
      </c>
      <c r="U11" s="1">
        <v>74</v>
      </c>
      <c r="V11" s="1">
        <v>88</v>
      </c>
      <c r="W11" s="1">
        <v>76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79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80712</v>
      </c>
      <c r="C12" s="19" t="s">
        <v>117</v>
      </c>
      <c r="D12" s="18"/>
      <c r="E12" s="28">
        <f t="shared" si="0"/>
        <v>74</v>
      </c>
      <c r="F12" s="28" t="str">
        <f t="shared" si="1"/>
        <v>C</v>
      </c>
      <c r="G12" s="28">
        <f t="shared" si="2"/>
        <v>74</v>
      </c>
      <c r="H12" s="28" t="str">
        <f t="shared" si="3"/>
        <v>C</v>
      </c>
      <c r="I12" s="36">
        <v>3</v>
      </c>
      <c r="J12" s="28" t="str">
        <f t="shared" si="4"/>
        <v>Memiliki kemampuan dalam menganalisis kehidupan manusia dalam ruang, waktu, dan kajian ilmu sejarah, namun perlu peningkatan dalam pemahaman cara berpikir sinkronik diakronik, serta menerapkan langkah-langkah penelitian sejarah.</v>
      </c>
      <c r="K12" s="28">
        <f t="shared" si="5"/>
        <v>79</v>
      </c>
      <c r="L12" s="28" t="str">
        <f t="shared" si="6"/>
        <v>B</v>
      </c>
      <c r="M12" s="28">
        <f t="shared" si="7"/>
        <v>79</v>
      </c>
      <c r="N12" s="28" t="str">
        <f t="shared" si="8"/>
        <v>B</v>
      </c>
      <c r="O12" s="36">
        <v>2</v>
      </c>
      <c r="P12" s="28" t="str">
        <f t="shared" si="9"/>
        <v>Sangat terampil dalam menyimpulkan cara berpikir diakronik dan sinkronik.</v>
      </c>
      <c r="Q12" s="39"/>
      <c r="R12" s="39" t="s">
        <v>9</v>
      </c>
      <c r="S12" s="18"/>
      <c r="T12" s="1">
        <v>76</v>
      </c>
      <c r="U12" s="1">
        <v>70</v>
      </c>
      <c r="V12" s="1">
        <v>75</v>
      </c>
      <c r="W12" s="1">
        <v>73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80728</v>
      </c>
      <c r="C13" s="19" t="s">
        <v>118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13" s="28">
        <f t="shared" si="5"/>
        <v>79</v>
      </c>
      <c r="L13" s="28" t="str">
        <f t="shared" si="6"/>
        <v>B</v>
      </c>
      <c r="M13" s="28">
        <f t="shared" si="7"/>
        <v>79</v>
      </c>
      <c r="N13" s="28" t="str">
        <f t="shared" si="8"/>
        <v>B</v>
      </c>
      <c r="O13" s="36">
        <v>2</v>
      </c>
      <c r="P13" s="28" t="str">
        <f t="shared" si="9"/>
        <v>Sangat terampil dalam menyimpulkan cara berpikir diakronik dan sinkronik.</v>
      </c>
      <c r="Q13" s="39"/>
      <c r="R13" s="39" t="s">
        <v>8</v>
      </c>
      <c r="S13" s="18"/>
      <c r="T13" s="1">
        <v>85</v>
      </c>
      <c r="U13" s="1">
        <v>70</v>
      </c>
      <c r="V13" s="1">
        <v>85</v>
      </c>
      <c r="W13" s="1">
        <v>73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227</v>
      </c>
      <c r="FI13" s="76" t="s">
        <v>224</v>
      </c>
      <c r="FJ13" s="77">
        <v>20861</v>
      </c>
      <c r="FK13" s="77">
        <v>20871</v>
      </c>
    </row>
    <row r="14" spans="1:167" x14ac:dyDescent="0.25">
      <c r="A14" s="19">
        <v>4</v>
      </c>
      <c r="B14" s="19">
        <v>80744</v>
      </c>
      <c r="C14" s="19" t="s">
        <v>119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14" s="28">
        <f t="shared" si="5"/>
        <v>79.5</v>
      </c>
      <c r="L14" s="28" t="str">
        <f t="shared" si="6"/>
        <v>B</v>
      </c>
      <c r="M14" s="28">
        <f t="shared" si="7"/>
        <v>79.5</v>
      </c>
      <c r="N14" s="28" t="str">
        <f t="shared" si="8"/>
        <v>B</v>
      </c>
      <c r="O14" s="36">
        <v>2</v>
      </c>
      <c r="P14" s="28" t="str">
        <f t="shared" si="9"/>
        <v>Sangat terampil dalam menyimpulkan cara berpikir diakronik dan sinkronik.</v>
      </c>
      <c r="Q14" s="39"/>
      <c r="R14" s="39" t="s">
        <v>8</v>
      </c>
      <c r="S14" s="18"/>
      <c r="T14" s="1">
        <v>81</v>
      </c>
      <c r="U14" s="1">
        <v>90</v>
      </c>
      <c r="V14" s="1">
        <v>90</v>
      </c>
      <c r="W14" s="1">
        <v>74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79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80760</v>
      </c>
      <c r="C15" s="19" t="s">
        <v>120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Sangat terampil dalam menyimpulkan cara berpikir diakronik dan sinkronik.</v>
      </c>
      <c r="Q15" s="39"/>
      <c r="R15" s="39" t="s">
        <v>8</v>
      </c>
      <c r="S15" s="18"/>
      <c r="T15" s="1">
        <v>82</v>
      </c>
      <c r="U15" s="1">
        <v>82</v>
      </c>
      <c r="V15" s="1">
        <v>87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226</v>
      </c>
      <c r="FI15" s="76" t="s">
        <v>225</v>
      </c>
      <c r="FJ15" s="77">
        <v>20862</v>
      </c>
      <c r="FK15" s="77">
        <v>20872</v>
      </c>
    </row>
    <row r="16" spans="1:167" x14ac:dyDescent="0.25">
      <c r="A16" s="19">
        <v>6</v>
      </c>
      <c r="B16" s="19">
        <v>80776</v>
      </c>
      <c r="C16" s="19" t="s">
        <v>121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Sangat terampil dalam menyimpulkan cara berpikir diakronik dan sinkronik.</v>
      </c>
      <c r="Q16" s="39"/>
      <c r="R16" s="39" t="s">
        <v>8</v>
      </c>
      <c r="S16" s="18"/>
      <c r="T16" s="1">
        <v>81</v>
      </c>
      <c r="U16" s="1">
        <v>84</v>
      </c>
      <c r="V16" s="1">
        <v>92</v>
      </c>
      <c r="W16" s="1">
        <v>77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80792</v>
      </c>
      <c r="C17" s="19" t="s">
        <v>122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17" s="28">
        <f t="shared" si="5"/>
        <v>81</v>
      </c>
      <c r="L17" s="28" t="str">
        <f t="shared" si="6"/>
        <v>B</v>
      </c>
      <c r="M17" s="28">
        <f t="shared" si="7"/>
        <v>81</v>
      </c>
      <c r="N17" s="28" t="str">
        <f t="shared" si="8"/>
        <v>B</v>
      </c>
      <c r="O17" s="36">
        <v>2</v>
      </c>
      <c r="P17" s="28" t="str">
        <f t="shared" si="9"/>
        <v>Sangat terampil dalam menyimpulkan cara berpikir diakronik dan sinkronik.</v>
      </c>
      <c r="Q17" s="39"/>
      <c r="R17" s="39" t="s">
        <v>8</v>
      </c>
      <c r="S17" s="18"/>
      <c r="T17" s="1">
        <v>77</v>
      </c>
      <c r="U17" s="1">
        <v>80</v>
      </c>
      <c r="V17" s="1">
        <v>85</v>
      </c>
      <c r="W17" s="1">
        <v>77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228</v>
      </c>
      <c r="FI17" s="76" t="s">
        <v>229</v>
      </c>
      <c r="FJ17" s="77">
        <v>20863</v>
      </c>
      <c r="FK17" s="77">
        <v>20873</v>
      </c>
    </row>
    <row r="18" spans="1:167" x14ac:dyDescent="0.25">
      <c r="A18" s="19">
        <v>8</v>
      </c>
      <c r="B18" s="19">
        <v>80808</v>
      </c>
      <c r="C18" s="19" t="s">
        <v>123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1</v>
      </c>
      <c r="P18" s="28" t="str">
        <f t="shared" si="9"/>
        <v>Sangat terampil dalam menyajikan analisis tentang kajian ilmu sejarah</v>
      </c>
      <c r="Q18" s="39"/>
      <c r="R18" s="39" t="s">
        <v>8</v>
      </c>
      <c r="S18" s="18"/>
      <c r="T18" s="1">
        <v>92</v>
      </c>
      <c r="U18" s="1">
        <v>80</v>
      </c>
      <c r="V18" s="1">
        <v>86</v>
      </c>
      <c r="W18" s="1">
        <v>75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83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80824</v>
      </c>
      <c r="C19" s="19" t="s">
        <v>124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Sangat terampil dalam menyimpulkan cara berpikir diakronik dan sinkronik.</v>
      </c>
      <c r="Q19" s="39"/>
      <c r="R19" s="39" t="s">
        <v>8</v>
      </c>
      <c r="S19" s="18"/>
      <c r="T19" s="1">
        <v>90</v>
      </c>
      <c r="U19" s="1">
        <v>80</v>
      </c>
      <c r="V19" s="1">
        <v>86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20864</v>
      </c>
      <c r="FK19" s="77">
        <v>20874</v>
      </c>
    </row>
    <row r="20" spans="1:167" x14ac:dyDescent="0.25">
      <c r="A20" s="19">
        <v>10</v>
      </c>
      <c r="B20" s="19">
        <v>80840</v>
      </c>
      <c r="C20" s="19" t="s">
        <v>125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Sangat terampil dalam menyimpulkan cara berpikir diakronik dan sinkronik.</v>
      </c>
      <c r="Q20" s="39"/>
      <c r="R20" s="39" t="s">
        <v>8</v>
      </c>
      <c r="S20" s="18"/>
      <c r="T20" s="1">
        <v>79</v>
      </c>
      <c r="U20" s="1">
        <v>82</v>
      </c>
      <c r="V20" s="1">
        <v>88</v>
      </c>
      <c r="W20" s="1">
        <v>74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80856</v>
      </c>
      <c r="C21" s="19" t="s">
        <v>126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1" s="28">
        <f t="shared" si="5"/>
        <v>79.5</v>
      </c>
      <c r="L21" s="28" t="str">
        <f t="shared" si="6"/>
        <v>B</v>
      </c>
      <c r="M21" s="28">
        <f t="shared" si="7"/>
        <v>79.5</v>
      </c>
      <c r="N21" s="28" t="str">
        <f t="shared" si="8"/>
        <v>B</v>
      </c>
      <c r="O21" s="36">
        <v>2</v>
      </c>
      <c r="P21" s="28" t="str">
        <f t="shared" si="9"/>
        <v>Sangat terampil dalam menyimpulkan cara berpikir diakronik dan sinkronik.</v>
      </c>
      <c r="Q21" s="39"/>
      <c r="R21" s="39" t="s">
        <v>8</v>
      </c>
      <c r="S21" s="18"/>
      <c r="T21" s="1">
        <v>90</v>
      </c>
      <c r="U21" s="1">
        <v>70</v>
      </c>
      <c r="V21" s="1">
        <v>86</v>
      </c>
      <c r="W21" s="1">
        <v>74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79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20865</v>
      </c>
      <c r="FK21" s="77">
        <v>20875</v>
      </c>
    </row>
    <row r="22" spans="1:167" x14ac:dyDescent="0.25">
      <c r="A22" s="19">
        <v>12</v>
      </c>
      <c r="B22" s="19">
        <v>80872</v>
      </c>
      <c r="C22" s="19" t="s">
        <v>127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menganalisis kehidupan manusia dalam ruang, waktu, kajian ilmu sejarah dan cara berpikir sinkronik diakronik, serta menerapkan langkah-langkah penelitian sejarah.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Sangat terampil dalam menyimpulkan cara berpikir diakronik dan sinkronik.</v>
      </c>
      <c r="Q22" s="39"/>
      <c r="R22" s="39" t="s">
        <v>8</v>
      </c>
      <c r="S22" s="18"/>
      <c r="T22" s="1">
        <v>92</v>
      </c>
      <c r="U22" s="1">
        <v>84</v>
      </c>
      <c r="V22" s="1">
        <v>90</v>
      </c>
      <c r="W22" s="1">
        <v>79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80888</v>
      </c>
      <c r="C23" s="19" t="s">
        <v>128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3" s="28">
        <f t="shared" si="5"/>
        <v>83.5</v>
      </c>
      <c r="L23" s="28" t="str">
        <f t="shared" si="6"/>
        <v>B</v>
      </c>
      <c r="M23" s="28">
        <f t="shared" si="7"/>
        <v>83.5</v>
      </c>
      <c r="N23" s="28" t="str">
        <f t="shared" si="8"/>
        <v>B</v>
      </c>
      <c r="O23" s="36">
        <v>2</v>
      </c>
      <c r="P23" s="28" t="str">
        <f t="shared" si="9"/>
        <v>Sangat terampil dalam menyimpulkan cara berpikir diakronik dan sinkronik.</v>
      </c>
      <c r="Q23" s="39"/>
      <c r="R23" s="39" t="s">
        <v>8</v>
      </c>
      <c r="S23" s="18"/>
      <c r="T23" s="1">
        <v>84</v>
      </c>
      <c r="U23" s="1">
        <v>80</v>
      </c>
      <c r="V23" s="1">
        <v>88</v>
      </c>
      <c r="W23" s="1">
        <v>79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20866</v>
      </c>
      <c r="FK23" s="77">
        <v>20876</v>
      </c>
    </row>
    <row r="24" spans="1:167" x14ac:dyDescent="0.25">
      <c r="A24" s="19">
        <v>14</v>
      </c>
      <c r="B24" s="19">
        <v>80904</v>
      </c>
      <c r="C24" s="19" t="s">
        <v>129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2</v>
      </c>
      <c r="P24" s="28" t="str">
        <f t="shared" si="9"/>
        <v>Sangat terampil dalam menyimpulkan cara berpikir diakronik dan sinkronik.</v>
      </c>
      <c r="Q24" s="39"/>
      <c r="R24" s="39" t="s">
        <v>8</v>
      </c>
      <c r="S24" s="18"/>
      <c r="T24" s="1">
        <v>87</v>
      </c>
      <c r="U24" s="1">
        <v>84</v>
      </c>
      <c r="V24" s="1">
        <v>88</v>
      </c>
      <c r="W24" s="1">
        <v>77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80920</v>
      </c>
      <c r="C25" s="19" t="s">
        <v>130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Sangat terampil dalam menyimpulkan cara berpikir diakronik dan sinkronik.</v>
      </c>
      <c r="Q25" s="39"/>
      <c r="R25" s="39" t="s">
        <v>8</v>
      </c>
      <c r="S25" s="18"/>
      <c r="T25" s="1">
        <v>90</v>
      </c>
      <c r="U25" s="1">
        <v>80</v>
      </c>
      <c r="V25" s="1">
        <v>87</v>
      </c>
      <c r="W25" s="1">
        <v>77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20867</v>
      </c>
      <c r="FK25" s="77">
        <v>20877</v>
      </c>
    </row>
    <row r="26" spans="1:167" x14ac:dyDescent="0.25">
      <c r="A26" s="19">
        <v>16</v>
      </c>
      <c r="B26" s="19">
        <v>80936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kehidupan manusia dalam ruang, waktu, kajian ilmu sejarah dan cara berpikir sinkronik diakronik, serta menerapkan langkah-langkah penelitian sejarah.</v>
      </c>
      <c r="K26" s="28">
        <f t="shared" si="5"/>
        <v>80.5</v>
      </c>
      <c r="L26" s="28" t="str">
        <f t="shared" si="6"/>
        <v>B</v>
      </c>
      <c r="M26" s="28">
        <f t="shared" si="7"/>
        <v>80.5</v>
      </c>
      <c r="N26" s="28" t="str">
        <f t="shared" si="8"/>
        <v>B</v>
      </c>
      <c r="O26" s="36">
        <v>2</v>
      </c>
      <c r="P26" s="28" t="str">
        <f t="shared" si="9"/>
        <v>Sangat terampil dalam menyimpulkan cara berpikir diakronik dan sinkronik.</v>
      </c>
      <c r="Q26" s="39"/>
      <c r="R26" s="39" t="s">
        <v>8</v>
      </c>
      <c r="S26" s="18"/>
      <c r="T26" s="1">
        <v>84</v>
      </c>
      <c r="U26" s="1">
        <v>92</v>
      </c>
      <c r="V26" s="1">
        <v>88</v>
      </c>
      <c r="W26" s="1">
        <v>77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81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80952</v>
      </c>
      <c r="C27" s="19" t="s">
        <v>132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2</v>
      </c>
      <c r="P27" s="28" t="str">
        <f t="shared" si="9"/>
        <v>Sangat terampil dalam menyimpulkan cara berpikir diakronik dan sinkronik.</v>
      </c>
      <c r="Q27" s="39"/>
      <c r="R27" s="39" t="s">
        <v>8</v>
      </c>
      <c r="S27" s="18"/>
      <c r="T27" s="1">
        <v>82</v>
      </c>
      <c r="U27" s="1">
        <v>82</v>
      </c>
      <c r="V27" s="1">
        <v>92</v>
      </c>
      <c r="W27" s="1">
        <v>73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20868</v>
      </c>
      <c r="FK27" s="77">
        <v>20878</v>
      </c>
    </row>
    <row r="28" spans="1:167" x14ac:dyDescent="0.25">
      <c r="A28" s="19">
        <v>18</v>
      </c>
      <c r="B28" s="19">
        <v>80968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kehidupan manusia dalam ruang, waktu, kajian ilmu sejarah dan cara berpikir sinkronik diakronik, serta menerapkan langkah-langkah penelitian sejarah.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Sangat terampil dalam menyimpulkan cara berpikir diakronik dan sinkronik.</v>
      </c>
      <c r="Q28" s="39"/>
      <c r="R28" s="39" t="s">
        <v>8</v>
      </c>
      <c r="S28" s="18"/>
      <c r="T28" s="1">
        <v>87</v>
      </c>
      <c r="U28" s="1">
        <v>88</v>
      </c>
      <c r="V28" s="1">
        <v>86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80984</v>
      </c>
      <c r="C29" s="19" t="s">
        <v>134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menganalisis kehidupan manusia dalam ruang, waktu, kajian ilmu sejarah dan cara berpikir sinkronik diakronik, serta menerapkan langkah-langkah penelitian sejarah.</v>
      </c>
      <c r="K29" s="28">
        <f t="shared" si="5"/>
        <v>79.5</v>
      </c>
      <c r="L29" s="28" t="str">
        <f t="shared" si="6"/>
        <v>B</v>
      </c>
      <c r="M29" s="28">
        <f t="shared" si="7"/>
        <v>79.5</v>
      </c>
      <c r="N29" s="28" t="str">
        <f t="shared" si="8"/>
        <v>B</v>
      </c>
      <c r="O29" s="36">
        <v>2</v>
      </c>
      <c r="P29" s="28" t="str">
        <f t="shared" si="9"/>
        <v>Sangat terampil dalam menyimpulkan cara berpikir diakronik dan sinkronik.</v>
      </c>
      <c r="Q29" s="39"/>
      <c r="R29" s="39" t="s">
        <v>8</v>
      </c>
      <c r="S29" s="18"/>
      <c r="T29" s="1">
        <v>90</v>
      </c>
      <c r="U29" s="1">
        <v>90</v>
      </c>
      <c r="V29" s="1">
        <v>88</v>
      </c>
      <c r="W29" s="1">
        <v>79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79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20869</v>
      </c>
      <c r="FK29" s="77">
        <v>20879</v>
      </c>
    </row>
    <row r="30" spans="1:167" x14ac:dyDescent="0.25">
      <c r="A30" s="19">
        <v>20</v>
      </c>
      <c r="B30" s="19">
        <v>81000</v>
      </c>
      <c r="C30" s="19" t="s">
        <v>135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0" s="28">
        <f t="shared" si="5"/>
        <v>79.5</v>
      </c>
      <c r="L30" s="28" t="str">
        <f t="shared" si="6"/>
        <v>B</v>
      </c>
      <c r="M30" s="28">
        <f t="shared" si="7"/>
        <v>79.5</v>
      </c>
      <c r="N30" s="28" t="str">
        <f t="shared" si="8"/>
        <v>B</v>
      </c>
      <c r="O30" s="36">
        <v>2</v>
      </c>
      <c r="P30" s="28" t="str">
        <f t="shared" si="9"/>
        <v>Sangat terampil dalam menyimpulkan cara berpikir diakronik dan sinkronik.</v>
      </c>
      <c r="Q30" s="39"/>
      <c r="R30" s="39" t="s">
        <v>8</v>
      </c>
      <c r="S30" s="18"/>
      <c r="T30" s="1">
        <v>86</v>
      </c>
      <c r="U30" s="1">
        <v>70</v>
      </c>
      <c r="V30" s="1">
        <v>85</v>
      </c>
      <c r="W30" s="1">
        <v>74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79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81016</v>
      </c>
      <c r="C31" s="19" t="s">
        <v>136</v>
      </c>
      <c r="D31" s="18"/>
      <c r="E31" s="28">
        <f t="shared" si="0"/>
        <v>73</v>
      </c>
      <c r="F31" s="28" t="str">
        <f t="shared" si="1"/>
        <v>C</v>
      </c>
      <c r="G31" s="28">
        <f t="shared" si="2"/>
        <v>73</v>
      </c>
      <c r="H31" s="28" t="str">
        <f t="shared" si="3"/>
        <v>C</v>
      </c>
      <c r="I31" s="36">
        <v>3</v>
      </c>
      <c r="J31" s="28" t="str">
        <f t="shared" si="4"/>
        <v>Memiliki kemampuan dalam menganalisis kehidupan manusia dalam ruang, waktu, dan kajian ilmu sejarah, namun perlu peningkatan dalam pemahaman cara berpikir sinkronik diakronik, serta menerapkan langkah-langkah penelitian sejarah.</v>
      </c>
      <c r="K31" s="28">
        <f t="shared" si="5"/>
        <v>78.5</v>
      </c>
      <c r="L31" s="28" t="str">
        <f t="shared" si="6"/>
        <v>B</v>
      </c>
      <c r="M31" s="28">
        <f t="shared" si="7"/>
        <v>78.5</v>
      </c>
      <c r="N31" s="28" t="str">
        <f t="shared" si="8"/>
        <v>B</v>
      </c>
      <c r="O31" s="36">
        <v>2</v>
      </c>
      <c r="P31" s="28" t="str">
        <f t="shared" si="9"/>
        <v>Sangat terampil dalam menyimpulkan cara berpikir diakronik dan sinkronik.</v>
      </c>
      <c r="Q31" s="39"/>
      <c r="R31" s="39" t="s">
        <v>8</v>
      </c>
      <c r="S31" s="18"/>
      <c r="T31" s="1">
        <v>75</v>
      </c>
      <c r="U31" s="1">
        <v>70</v>
      </c>
      <c r="V31" s="1">
        <v>75</v>
      </c>
      <c r="W31" s="1">
        <v>72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20870</v>
      </c>
      <c r="FK31" s="77">
        <v>20880</v>
      </c>
    </row>
    <row r="32" spans="1:167" x14ac:dyDescent="0.25">
      <c r="A32" s="19">
        <v>22</v>
      </c>
      <c r="B32" s="19">
        <v>81032</v>
      </c>
      <c r="C32" s="19" t="s">
        <v>137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menganalisis kehidupan manusia dalam ruang, waktu, kajian ilmu sejarah dan cara berpikir sinkronik diakronik, serta menerapkan langkah-langkah penelitian sejarah.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>Sangat terampil dalam menyimpulkan cara berpikir diakronik dan sinkronik.</v>
      </c>
      <c r="Q32" s="39"/>
      <c r="R32" s="39" t="s">
        <v>8</v>
      </c>
      <c r="S32" s="18"/>
      <c r="T32" s="1">
        <v>88</v>
      </c>
      <c r="U32" s="1">
        <v>86</v>
      </c>
      <c r="V32" s="1">
        <v>88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81048</v>
      </c>
      <c r="C33" s="19" t="s">
        <v>138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3" s="28">
        <f t="shared" si="5"/>
        <v>84.5</v>
      </c>
      <c r="L33" s="28" t="str">
        <f t="shared" si="6"/>
        <v>A</v>
      </c>
      <c r="M33" s="28">
        <f t="shared" si="7"/>
        <v>84.5</v>
      </c>
      <c r="N33" s="28" t="str">
        <f t="shared" si="8"/>
        <v>A</v>
      </c>
      <c r="O33" s="36">
        <v>1</v>
      </c>
      <c r="P33" s="28" t="str">
        <f t="shared" si="9"/>
        <v>Sangat terampil dalam menyajikan analisis tentang kajian ilmu sejarah</v>
      </c>
      <c r="Q33" s="39"/>
      <c r="R33" s="39" t="s">
        <v>8</v>
      </c>
      <c r="S33" s="18"/>
      <c r="T33" s="1">
        <v>82</v>
      </c>
      <c r="U33" s="1">
        <v>90</v>
      </c>
      <c r="V33" s="1">
        <v>81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81064</v>
      </c>
      <c r="C34" s="19" t="s">
        <v>139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2</v>
      </c>
      <c r="P34" s="28" t="str">
        <f t="shared" si="9"/>
        <v>Sangat terampil dalam menyimpulkan cara berpikir diakronik dan sinkronik.</v>
      </c>
      <c r="Q34" s="39"/>
      <c r="R34" s="39" t="s">
        <v>8</v>
      </c>
      <c r="S34" s="18"/>
      <c r="T34" s="1">
        <v>82</v>
      </c>
      <c r="U34" s="1">
        <v>72</v>
      </c>
      <c r="V34" s="1">
        <v>87</v>
      </c>
      <c r="W34" s="1">
        <v>74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78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81080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kehidupan manusia dalam ruang, waktu, kajian ilmu sejarah dan cara berpikir sinkronik diakronik, serta menerapkan langkah-langkah penelitian sejarah.</v>
      </c>
      <c r="K35" s="28">
        <f t="shared" si="5"/>
        <v>81.5</v>
      </c>
      <c r="L35" s="28" t="str">
        <f t="shared" si="6"/>
        <v>B</v>
      </c>
      <c r="M35" s="28">
        <f t="shared" si="7"/>
        <v>81.5</v>
      </c>
      <c r="N35" s="28" t="str">
        <f t="shared" si="8"/>
        <v>B</v>
      </c>
      <c r="O35" s="36">
        <v>2</v>
      </c>
      <c r="P35" s="28" t="str">
        <f t="shared" si="9"/>
        <v>Sangat terampil dalam menyimpulkan cara berpikir diakronik dan sinkronik.</v>
      </c>
      <c r="Q35" s="39"/>
      <c r="R35" s="39" t="s">
        <v>8</v>
      </c>
      <c r="S35" s="18"/>
      <c r="T35" s="1">
        <v>85</v>
      </c>
      <c r="U35" s="1">
        <v>90</v>
      </c>
      <c r="V35" s="1">
        <v>90</v>
      </c>
      <c r="W35" s="1">
        <v>75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79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81096</v>
      </c>
      <c r="C36" s="19" t="s">
        <v>141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menganalisis kehidupan manusia dalam ruang, waktu, kajian ilmu sejarah dan cara berpikir sinkronik diakronik, serta menerapkan langkah-langkah penelitian sejarah.</v>
      </c>
      <c r="K36" s="28">
        <f t="shared" si="5"/>
        <v>79</v>
      </c>
      <c r="L36" s="28" t="str">
        <f t="shared" si="6"/>
        <v>B</v>
      </c>
      <c r="M36" s="28">
        <f t="shared" si="7"/>
        <v>79</v>
      </c>
      <c r="N36" s="28" t="str">
        <f t="shared" si="8"/>
        <v>B</v>
      </c>
      <c r="O36" s="36">
        <v>2</v>
      </c>
      <c r="P36" s="28" t="str">
        <f t="shared" si="9"/>
        <v>Sangat terampil dalam menyimpulkan cara berpikir diakronik dan sinkronik.</v>
      </c>
      <c r="Q36" s="39"/>
      <c r="R36" s="39" t="s">
        <v>8</v>
      </c>
      <c r="S36" s="18"/>
      <c r="T36" s="1">
        <v>87</v>
      </c>
      <c r="U36" s="1">
        <v>90</v>
      </c>
      <c r="V36" s="1">
        <v>88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78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81112</v>
      </c>
      <c r="C37" s="19" t="s">
        <v>142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menganalisis kehidupan manusia dalam ruang, waktu, kajian ilmu sejarah dan cara berpikir sinkronik diakronik, serta menerapkan langkah-langkah penelitian sejarah.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Sangat terampil dalam menyimpulkan cara berpikir diakronik dan sinkronik.</v>
      </c>
      <c r="Q37" s="39"/>
      <c r="R37" s="39" t="s">
        <v>8</v>
      </c>
      <c r="S37" s="18"/>
      <c r="T37" s="1">
        <v>91</v>
      </c>
      <c r="U37" s="1">
        <v>84</v>
      </c>
      <c r="V37" s="1">
        <v>88</v>
      </c>
      <c r="W37" s="1">
        <v>83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81128</v>
      </c>
      <c r="C38" s="19" t="s">
        <v>143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8" s="28">
        <f t="shared" si="5"/>
        <v>78.5</v>
      </c>
      <c r="L38" s="28" t="str">
        <f t="shared" si="6"/>
        <v>B</v>
      </c>
      <c r="M38" s="28">
        <f t="shared" si="7"/>
        <v>78.5</v>
      </c>
      <c r="N38" s="28" t="str">
        <f t="shared" si="8"/>
        <v>B</v>
      </c>
      <c r="O38" s="36">
        <v>2</v>
      </c>
      <c r="P38" s="28" t="str">
        <f t="shared" si="9"/>
        <v>Sangat terampil dalam menyimpulkan cara berpikir diakronik dan sinkronik.</v>
      </c>
      <c r="Q38" s="39"/>
      <c r="R38" s="39" t="s">
        <v>9</v>
      </c>
      <c r="S38" s="18"/>
      <c r="T38" s="1">
        <v>75</v>
      </c>
      <c r="U38" s="1">
        <v>76</v>
      </c>
      <c r="V38" s="1">
        <v>78</v>
      </c>
      <c r="W38" s="1">
        <v>75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77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81144</v>
      </c>
      <c r="C39" s="19" t="s">
        <v>144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9" s="28">
        <f t="shared" si="5"/>
        <v>79.5</v>
      </c>
      <c r="L39" s="28" t="str">
        <f t="shared" si="6"/>
        <v>B</v>
      </c>
      <c r="M39" s="28">
        <f t="shared" si="7"/>
        <v>79.5</v>
      </c>
      <c r="N39" s="28" t="str">
        <f t="shared" si="8"/>
        <v>B</v>
      </c>
      <c r="O39" s="36">
        <v>2</v>
      </c>
      <c r="P39" s="28" t="str">
        <f t="shared" si="9"/>
        <v>Sangat terampil dalam menyimpulkan cara berpikir diakronik dan sinkronik.</v>
      </c>
      <c r="Q39" s="39"/>
      <c r="R39" s="39" t="s">
        <v>8</v>
      </c>
      <c r="S39" s="18"/>
      <c r="T39" s="1">
        <v>77</v>
      </c>
      <c r="U39" s="1">
        <v>72</v>
      </c>
      <c r="V39" s="1">
        <v>82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79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81160</v>
      </c>
      <c r="C40" s="19" t="s">
        <v>145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2</v>
      </c>
      <c r="P40" s="28" t="str">
        <f t="shared" si="9"/>
        <v>Sangat terampil dalam menyimpulkan cara berpikir diakronik dan sinkronik.</v>
      </c>
      <c r="Q40" s="39"/>
      <c r="R40" s="39" t="s">
        <v>8</v>
      </c>
      <c r="S40" s="18"/>
      <c r="T40" s="1">
        <v>84</v>
      </c>
      <c r="U40" s="1">
        <v>70</v>
      </c>
      <c r="V40" s="1">
        <v>87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79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81176</v>
      </c>
      <c r="C41" s="19" t="s">
        <v>146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41" s="28">
        <f t="shared" si="5"/>
        <v>79</v>
      </c>
      <c r="L41" s="28" t="str">
        <f t="shared" si="6"/>
        <v>B</v>
      </c>
      <c r="M41" s="28">
        <f t="shared" si="7"/>
        <v>79</v>
      </c>
      <c r="N41" s="28" t="str">
        <f t="shared" si="8"/>
        <v>B</v>
      </c>
      <c r="O41" s="36">
        <v>2</v>
      </c>
      <c r="P41" s="28" t="str">
        <f t="shared" si="9"/>
        <v>Sangat terampil dalam menyimpulkan cara berpikir diakronik dan sinkronik.</v>
      </c>
      <c r="Q41" s="39"/>
      <c r="R41" s="39" t="s">
        <v>8</v>
      </c>
      <c r="S41" s="18"/>
      <c r="T41" s="1">
        <v>73</v>
      </c>
      <c r="U41" s="1">
        <v>74</v>
      </c>
      <c r="V41" s="1">
        <v>93</v>
      </c>
      <c r="W41" s="1">
        <v>74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81192</v>
      </c>
      <c r="C42" s="19" t="s">
        <v>147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Sangat terampil dalam menyimpulkan cara berpikir diakronik dan sinkronik.</v>
      </c>
      <c r="Q42" s="39"/>
      <c r="R42" s="39" t="s">
        <v>8</v>
      </c>
      <c r="S42" s="18"/>
      <c r="T42" s="1">
        <v>80</v>
      </c>
      <c r="U42" s="1">
        <v>76</v>
      </c>
      <c r="V42" s="1">
        <v>81</v>
      </c>
      <c r="W42" s="1">
        <v>77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78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81208</v>
      </c>
      <c r="C43" s="19" t="s">
        <v>148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kehidupan manusia dalam ruang, waktu, kajian ilmu sejarah dan cara berpikir sinkronik diakronik, serta menerapkan langkah-langkah penelitian sejarah.</v>
      </c>
      <c r="K43" s="28">
        <f t="shared" si="5"/>
        <v>83.5</v>
      </c>
      <c r="L43" s="28" t="str">
        <f t="shared" si="6"/>
        <v>B</v>
      </c>
      <c r="M43" s="28">
        <f t="shared" si="7"/>
        <v>83.5</v>
      </c>
      <c r="N43" s="28" t="str">
        <f t="shared" si="8"/>
        <v>B</v>
      </c>
      <c r="O43" s="36">
        <v>2</v>
      </c>
      <c r="P43" s="28" t="str">
        <f t="shared" si="9"/>
        <v>Sangat terampil dalam menyimpulkan cara berpikir diakronik dan sinkronik.</v>
      </c>
      <c r="Q43" s="39"/>
      <c r="R43" s="39" t="s">
        <v>8</v>
      </c>
      <c r="S43" s="18"/>
      <c r="T43" s="1">
        <v>85</v>
      </c>
      <c r="U43" s="1">
        <v>90</v>
      </c>
      <c r="V43" s="1">
        <v>88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83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81224</v>
      </c>
      <c r="C44" s="19" t="s">
        <v>149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44" s="28">
        <f t="shared" si="5"/>
        <v>79</v>
      </c>
      <c r="L44" s="28" t="str">
        <f t="shared" si="6"/>
        <v>B</v>
      </c>
      <c r="M44" s="28">
        <f t="shared" si="7"/>
        <v>79</v>
      </c>
      <c r="N44" s="28" t="str">
        <f t="shared" si="8"/>
        <v>B</v>
      </c>
      <c r="O44" s="36">
        <v>2</v>
      </c>
      <c r="P44" s="28" t="str">
        <f t="shared" si="9"/>
        <v>Sangat terampil dalam menyimpulkan cara berpikir diakronik dan sinkronik.</v>
      </c>
      <c r="Q44" s="39"/>
      <c r="R44" s="39" t="s">
        <v>8</v>
      </c>
      <c r="S44" s="18"/>
      <c r="T44" s="1">
        <v>82</v>
      </c>
      <c r="U44" s="1">
        <v>80</v>
      </c>
      <c r="V44" s="1">
        <v>88</v>
      </c>
      <c r="W44" s="1">
        <v>75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78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81240</v>
      </c>
      <c r="C45" s="19" t="s">
        <v>150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menganalisis kehidupan manusia dalam ruang, waktu, kajian ilmu sejarah dan cara berpikir sinkronik diakronik, serta menerapkan langkah-langkah penelitian sejarah.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Sangat terampil dalam menyimpulkan cara berpikir diakronik dan sinkronik.</v>
      </c>
      <c r="Q45" s="39"/>
      <c r="R45" s="39" t="s">
        <v>8</v>
      </c>
      <c r="S45" s="18"/>
      <c r="T45" s="1">
        <v>90</v>
      </c>
      <c r="U45" s="1">
        <v>90</v>
      </c>
      <c r="V45" s="1">
        <v>88</v>
      </c>
      <c r="W45" s="1">
        <v>81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81256</v>
      </c>
      <c r="C46" s="19" t="s">
        <v>151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46" s="28">
        <f t="shared" si="5"/>
        <v>79</v>
      </c>
      <c r="L46" s="28" t="str">
        <f t="shared" si="6"/>
        <v>B</v>
      </c>
      <c r="M46" s="28">
        <f t="shared" si="7"/>
        <v>79</v>
      </c>
      <c r="N46" s="28" t="str">
        <f t="shared" si="8"/>
        <v>B</v>
      </c>
      <c r="O46" s="36">
        <v>2</v>
      </c>
      <c r="P46" s="28" t="str">
        <f t="shared" si="9"/>
        <v>Sangat terampil dalam menyimpulkan cara berpikir diakronik dan sinkronik.</v>
      </c>
      <c r="Q46" s="39"/>
      <c r="R46" s="39" t="s">
        <v>8</v>
      </c>
      <c r="S46" s="18"/>
      <c r="T46" s="1">
        <v>86</v>
      </c>
      <c r="U46" s="1">
        <v>72</v>
      </c>
      <c r="V46" s="1">
        <v>87</v>
      </c>
      <c r="W46" s="1">
        <v>73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78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33" activePane="bottomRight" state="frozen"/>
      <selection pane="topRight"/>
      <selection pane="bottomLeft"/>
      <selection pane="bottomRight" activeCell="R46" sqref="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81273</v>
      </c>
      <c r="C11" s="19" t="s">
        <v>153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kehidupan manusia dalam ruang, waktu, kajian ilmu sejarah dan cara berpikir sinkronik diakronik, namun perlu peningkatan dalam menerapkan langkah-langkah penelitian sejarah.</v>
      </c>
      <c r="K11" s="28">
        <f t="shared" ref="K11:K50" si="5">IF((COUNTA(AF11:AO11)&gt;0),AVERAGE(AF11:AO11),"")</f>
        <v>83.5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menyimpulkan cara berpikir diakronik dan sinkronik.</v>
      </c>
      <c r="Q11" s="39"/>
      <c r="R11" s="39" t="s">
        <v>8</v>
      </c>
      <c r="S11" s="18"/>
      <c r="T11" s="1">
        <v>86</v>
      </c>
      <c r="U11" s="1">
        <v>88</v>
      </c>
      <c r="V11" s="1">
        <v>80</v>
      </c>
      <c r="W11" s="1">
        <v>77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81290</v>
      </c>
      <c r="C12" s="19" t="s">
        <v>154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menganalisis kehidupan manusia dalam ruang, waktu, kajian ilmu sejarah dan cara berpikir sinkronik diakronik, serta menerapkan langkah-langkah penelitian sejarah.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2</v>
      </c>
      <c r="P12" s="28" t="str">
        <f t="shared" si="9"/>
        <v>Sangat terampil dalam menyimpulkan cara berpikir diakronik dan sinkronik.</v>
      </c>
      <c r="Q12" s="39"/>
      <c r="R12" s="39" t="s">
        <v>8</v>
      </c>
      <c r="S12" s="18"/>
      <c r="T12" s="1">
        <v>84</v>
      </c>
      <c r="U12" s="1">
        <v>94</v>
      </c>
      <c r="V12" s="1">
        <v>93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79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81307</v>
      </c>
      <c r="C13" s="19" t="s">
        <v>155</v>
      </c>
      <c r="D13" s="18"/>
      <c r="E13" s="28">
        <f t="shared" si="0"/>
        <v>66</v>
      </c>
      <c r="F13" s="28" t="str">
        <f t="shared" si="1"/>
        <v>D</v>
      </c>
      <c r="G13" s="28">
        <f t="shared" si="2"/>
        <v>66</v>
      </c>
      <c r="H13" s="28" t="str">
        <f t="shared" si="3"/>
        <v>D</v>
      </c>
      <c r="I13" s="36">
        <v>3</v>
      </c>
      <c r="J13" s="28" t="str">
        <f t="shared" si="4"/>
        <v>Memiliki kemampuan dalam menganalisis kehidupan manusia dalam ruang, waktu, dan kajian ilmu sejarah, namun perlu peningkatan dalam pemahaman cara berpikir sinkronik diakronik, serta menerapkan langkah-langkah penelitian sejarah.</v>
      </c>
      <c r="K13" s="28">
        <f t="shared" si="5"/>
        <v>76</v>
      </c>
      <c r="L13" s="28" t="str">
        <f t="shared" si="6"/>
        <v>B</v>
      </c>
      <c r="M13" s="28">
        <f t="shared" si="7"/>
        <v>76</v>
      </c>
      <c r="N13" s="28" t="str">
        <f t="shared" si="8"/>
        <v>B</v>
      </c>
      <c r="O13" s="36">
        <v>2</v>
      </c>
      <c r="P13" s="28" t="str">
        <f t="shared" si="9"/>
        <v>Sangat terampil dalam menyimpulkan cara berpikir diakronik dan sinkronik.</v>
      </c>
      <c r="Q13" s="39"/>
      <c r="R13" s="39" t="s">
        <v>9</v>
      </c>
      <c r="S13" s="18"/>
      <c r="T13" s="1">
        <v>70</v>
      </c>
      <c r="U13" s="1">
        <v>70</v>
      </c>
      <c r="V13" s="1">
        <v>65</v>
      </c>
      <c r="W13" s="1">
        <v>60</v>
      </c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v>77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227</v>
      </c>
      <c r="FI13" s="76" t="s">
        <v>224</v>
      </c>
      <c r="FJ13" s="77">
        <v>20881</v>
      </c>
      <c r="FK13" s="77">
        <v>20891</v>
      </c>
    </row>
    <row r="14" spans="1:167" x14ac:dyDescent="0.25">
      <c r="A14" s="19">
        <v>4</v>
      </c>
      <c r="B14" s="19">
        <v>81324</v>
      </c>
      <c r="C14" s="19" t="s">
        <v>156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kehidupan manusia dalam ruang, waktu, kajian ilmu sejarah dan cara berpikir sinkronik diakronik, serta menerapkan langkah-langkah penelitian sejarah.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2</v>
      </c>
      <c r="P14" s="28" t="str">
        <f t="shared" si="9"/>
        <v>Sangat terampil dalam menyimpulkan cara berpikir diakronik dan sinkronik.</v>
      </c>
      <c r="Q14" s="39"/>
      <c r="R14" s="39" t="s">
        <v>8</v>
      </c>
      <c r="S14" s="18"/>
      <c r="T14" s="1">
        <v>90</v>
      </c>
      <c r="U14" s="1">
        <v>90</v>
      </c>
      <c r="V14" s="1">
        <v>84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81341</v>
      </c>
      <c r="C15" s="19" t="s">
        <v>157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15" s="28">
        <f t="shared" si="5"/>
        <v>76</v>
      </c>
      <c r="L15" s="28" t="str">
        <f t="shared" si="6"/>
        <v>B</v>
      </c>
      <c r="M15" s="28">
        <f t="shared" si="7"/>
        <v>76</v>
      </c>
      <c r="N15" s="28" t="str">
        <f t="shared" si="8"/>
        <v>B</v>
      </c>
      <c r="O15" s="36">
        <v>2</v>
      </c>
      <c r="P15" s="28" t="str">
        <f t="shared" si="9"/>
        <v>Sangat terampil dalam menyimpulkan cara berpikir diakronik dan sinkronik.</v>
      </c>
      <c r="Q15" s="39"/>
      <c r="R15" s="39" t="s">
        <v>8</v>
      </c>
      <c r="S15" s="18"/>
      <c r="T15" s="1">
        <v>83</v>
      </c>
      <c r="U15" s="1">
        <v>75</v>
      </c>
      <c r="V15" s="1">
        <v>75</v>
      </c>
      <c r="W15" s="1">
        <v>75</v>
      </c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>
        <v>77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226</v>
      </c>
      <c r="FI15" s="76" t="s">
        <v>225</v>
      </c>
      <c r="FJ15" s="77">
        <v>20882</v>
      </c>
      <c r="FK15" s="77">
        <v>20892</v>
      </c>
    </row>
    <row r="16" spans="1:167" x14ac:dyDescent="0.25">
      <c r="A16" s="19">
        <v>6</v>
      </c>
      <c r="B16" s="19">
        <v>81375</v>
      </c>
      <c r="C16" s="19" t="s">
        <v>158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>Sangat terampil dalam menyimpulkan cara berpikir diakronik dan sinkronik.</v>
      </c>
      <c r="Q16" s="39"/>
      <c r="R16" s="39" t="s">
        <v>8</v>
      </c>
      <c r="S16" s="18"/>
      <c r="T16" s="1">
        <v>86</v>
      </c>
      <c r="U16" s="1">
        <v>90</v>
      </c>
      <c r="V16" s="1">
        <v>88</v>
      </c>
      <c r="W16" s="1">
        <v>73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81392</v>
      </c>
      <c r="C17" s="19" t="s">
        <v>159</v>
      </c>
      <c r="D17" s="18"/>
      <c r="E17" s="28">
        <f t="shared" si="0"/>
        <v>74</v>
      </c>
      <c r="F17" s="28" t="str">
        <f t="shared" si="1"/>
        <v>C</v>
      </c>
      <c r="G17" s="28">
        <f t="shared" si="2"/>
        <v>74</v>
      </c>
      <c r="H17" s="28" t="str">
        <f t="shared" si="3"/>
        <v>C</v>
      </c>
      <c r="I17" s="36">
        <v>3</v>
      </c>
      <c r="J17" s="28" t="str">
        <f t="shared" si="4"/>
        <v>Memiliki kemampuan dalam menganalisis kehidupan manusia dalam ruang, waktu, dan kajian ilmu sejarah, namun perlu peningkatan dalam pemahaman cara berpikir sinkronik diakronik, serta menerapkan langkah-langkah penelitian sejarah.</v>
      </c>
      <c r="K17" s="28">
        <f t="shared" si="5"/>
        <v>78.5</v>
      </c>
      <c r="L17" s="28" t="str">
        <f t="shared" si="6"/>
        <v>B</v>
      </c>
      <c r="M17" s="28">
        <f t="shared" si="7"/>
        <v>78.5</v>
      </c>
      <c r="N17" s="28" t="str">
        <f t="shared" si="8"/>
        <v>B</v>
      </c>
      <c r="O17" s="36">
        <v>2</v>
      </c>
      <c r="P17" s="28" t="str">
        <f t="shared" si="9"/>
        <v>Sangat terampil dalam menyimpulkan cara berpikir diakronik dan sinkronik.</v>
      </c>
      <c r="Q17" s="39"/>
      <c r="R17" s="39" t="s">
        <v>9</v>
      </c>
      <c r="S17" s="18"/>
      <c r="T17" s="1">
        <v>74</v>
      </c>
      <c r="U17" s="1">
        <v>70</v>
      </c>
      <c r="V17" s="1">
        <v>80</v>
      </c>
      <c r="W17" s="1">
        <v>72</v>
      </c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79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228</v>
      </c>
      <c r="FI17" s="76" t="s">
        <v>229</v>
      </c>
      <c r="FJ17" s="77">
        <v>20883</v>
      </c>
      <c r="FK17" s="77">
        <v>20893</v>
      </c>
    </row>
    <row r="18" spans="1:167" x14ac:dyDescent="0.25">
      <c r="A18" s="19">
        <v>8</v>
      </c>
      <c r="B18" s="19">
        <v>81409</v>
      </c>
      <c r="C18" s="19" t="s">
        <v>160</v>
      </c>
      <c r="D18" s="18"/>
      <c r="E18" s="28">
        <f t="shared" si="0"/>
        <v>73</v>
      </c>
      <c r="F18" s="28" t="str">
        <f t="shared" si="1"/>
        <v>C</v>
      </c>
      <c r="G18" s="28">
        <f t="shared" si="2"/>
        <v>73</v>
      </c>
      <c r="H18" s="28" t="str">
        <f t="shared" si="3"/>
        <v>C</v>
      </c>
      <c r="I18" s="36">
        <v>3</v>
      </c>
      <c r="J18" s="28" t="str">
        <f t="shared" si="4"/>
        <v>Memiliki kemampuan dalam menganalisis kehidupan manusia dalam ruang, waktu, dan kajian ilmu sejarah, namun perlu peningkatan dalam pemahaman cara berpikir sinkronik diakronik, serta menerapkan langkah-langkah penelitian sejarah.</v>
      </c>
      <c r="K18" s="28">
        <f t="shared" si="5"/>
        <v>77.5</v>
      </c>
      <c r="L18" s="28" t="str">
        <f t="shared" si="6"/>
        <v>B</v>
      </c>
      <c r="M18" s="28">
        <f t="shared" si="7"/>
        <v>77.5</v>
      </c>
      <c r="N18" s="28" t="str">
        <f t="shared" si="8"/>
        <v>B</v>
      </c>
      <c r="O18" s="36">
        <v>2</v>
      </c>
      <c r="P18" s="28" t="str">
        <f t="shared" si="9"/>
        <v>Sangat terampil dalam menyimpulkan cara berpikir diakronik dan sinkronik.</v>
      </c>
      <c r="Q18" s="39"/>
      <c r="R18" s="39" t="s">
        <v>8</v>
      </c>
      <c r="S18" s="18"/>
      <c r="T18" s="1">
        <v>72</v>
      </c>
      <c r="U18" s="1">
        <v>70</v>
      </c>
      <c r="V18" s="1">
        <v>76</v>
      </c>
      <c r="W18" s="1">
        <v>73</v>
      </c>
      <c r="X18" s="1"/>
      <c r="Y18" s="1"/>
      <c r="Z18" s="1"/>
      <c r="AA18" s="1"/>
      <c r="AB18" s="1"/>
      <c r="AC18" s="1"/>
      <c r="AD18" s="1"/>
      <c r="AE18" s="18"/>
      <c r="AF18" s="1">
        <v>77</v>
      </c>
      <c r="AG18" s="1">
        <v>78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81426</v>
      </c>
      <c r="C19" s="19" t="s">
        <v>161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menganalisis kehidupan manusia dalam ruang, waktu, kajian ilmu sejarah dan cara berpikir sinkronik diakronik, serta menerapkan langkah-langkah penelitian sejarah.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2</v>
      </c>
      <c r="P19" s="28" t="str">
        <f t="shared" si="9"/>
        <v>Sangat terampil dalam menyimpulkan cara berpikir diakronik dan sinkronik.</v>
      </c>
      <c r="Q19" s="39"/>
      <c r="R19" s="39" t="s">
        <v>8</v>
      </c>
      <c r="S19" s="18"/>
      <c r="T19" s="1">
        <v>85</v>
      </c>
      <c r="U19" s="1">
        <v>92</v>
      </c>
      <c r="V19" s="1">
        <v>89</v>
      </c>
      <c r="W19" s="1">
        <v>82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81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228</v>
      </c>
      <c r="FI19" s="76" t="s">
        <v>229</v>
      </c>
      <c r="FJ19" s="77">
        <v>20884</v>
      </c>
      <c r="FK19" s="77">
        <v>20894</v>
      </c>
    </row>
    <row r="20" spans="1:167" x14ac:dyDescent="0.25">
      <c r="A20" s="19">
        <v>10</v>
      </c>
      <c r="B20" s="19">
        <v>81443</v>
      </c>
      <c r="C20" s="19" t="s">
        <v>162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kehidupan manusia dalam ruang, waktu, kajian ilmu sejarah dan cara berpikir sinkronik diakronik, serta menerapkan langkah-langkah penelitian sejarah.</v>
      </c>
      <c r="K20" s="28">
        <f t="shared" si="5"/>
        <v>80.5</v>
      </c>
      <c r="L20" s="28" t="str">
        <f t="shared" si="6"/>
        <v>B</v>
      </c>
      <c r="M20" s="28">
        <f t="shared" si="7"/>
        <v>80.5</v>
      </c>
      <c r="N20" s="28" t="str">
        <f t="shared" si="8"/>
        <v>B</v>
      </c>
      <c r="O20" s="36">
        <v>2</v>
      </c>
      <c r="P20" s="28" t="str">
        <f t="shared" si="9"/>
        <v>Sangat terampil dalam menyimpulkan cara berpikir diakronik dan sinkronik.</v>
      </c>
      <c r="Q20" s="39"/>
      <c r="R20" s="39" t="s">
        <v>8</v>
      </c>
      <c r="S20" s="18"/>
      <c r="T20" s="1">
        <v>84</v>
      </c>
      <c r="U20" s="1">
        <v>88</v>
      </c>
      <c r="V20" s="1">
        <v>87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79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81460</v>
      </c>
      <c r="C21" s="19" t="s">
        <v>163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1" s="28">
        <f t="shared" si="5"/>
        <v>80.5</v>
      </c>
      <c r="L21" s="28" t="str">
        <f t="shared" si="6"/>
        <v>B</v>
      </c>
      <c r="M21" s="28">
        <f t="shared" si="7"/>
        <v>80.5</v>
      </c>
      <c r="N21" s="28" t="str">
        <f t="shared" si="8"/>
        <v>B</v>
      </c>
      <c r="O21" s="36">
        <v>2</v>
      </c>
      <c r="P21" s="28" t="str">
        <f t="shared" si="9"/>
        <v>Sangat terampil dalam menyimpulkan cara berpikir diakronik dan sinkronik.</v>
      </c>
      <c r="Q21" s="39"/>
      <c r="R21" s="39" t="s">
        <v>8</v>
      </c>
      <c r="S21" s="18"/>
      <c r="T21" s="1">
        <v>84</v>
      </c>
      <c r="U21" s="1">
        <v>92</v>
      </c>
      <c r="V21" s="1">
        <v>84</v>
      </c>
      <c r="W21" s="1">
        <v>73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78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20885</v>
      </c>
      <c r="FK21" s="77">
        <v>20895</v>
      </c>
    </row>
    <row r="22" spans="1:167" x14ac:dyDescent="0.25">
      <c r="A22" s="19">
        <v>12</v>
      </c>
      <c r="B22" s="19">
        <v>81477</v>
      </c>
      <c r="C22" s="19" t="s">
        <v>164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menganalisis kehidupan manusia dalam ruang, waktu, kajian ilmu sejarah dan cara berpikir sinkronik diakronik, serta menerapkan langkah-langkah penelitian sejarah.</v>
      </c>
      <c r="K22" s="28">
        <f t="shared" si="5"/>
        <v>79.5</v>
      </c>
      <c r="L22" s="28" t="str">
        <f t="shared" si="6"/>
        <v>B</v>
      </c>
      <c r="M22" s="28">
        <f t="shared" si="7"/>
        <v>79.5</v>
      </c>
      <c r="N22" s="28" t="str">
        <f t="shared" si="8"/>
        <v>B</v>
      </c>
      <c r="O22" s="36">
        <v>2</v>
      </c>
      <c r="P22" s="28" t="str">
        <f t="shared" si="9"/>
        <v>Sangat terampil dalam menyimpulkan cara berpikir diakronik dan sinkronik.</v>
      </c>
      <c r="Q22" s="39"/>
      <c r="R22" s="39" t="s">
        <v>8</v>
      </c>
      <c r="S22" s="18"/>
      <c r="T22" s="1">
        <v>88</v>
      </c>
      <c r="U22" s="1">
        <v>88</v>
      </c>
      <c r="V22" s="1">
        <v>84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79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81494</v>
      </c>
      <c r="C23" s="19" t="s">
        <v>165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3" s="28">
        <f t="shared" si="5"/>
        <v>79</v>
      </c>
      <c r="L23" s="28" t="str">
        <f t="shared" si="6"/>
        <v>B</v>
      </c>
      <c r="M23" s="28">
        <f t="shared" si="7"/>
        <v>79</v>
      </c>
      <c r="N23" s="28" t="str">
        <f t="shared" si="8"/>
        <v>B</v>
      </c>
      <c r="O23" s="36">
        <v>2</v>
      </c>
      <c r="P23" s="28" t="str">
        <f t="shared" si="9"/>
        <v>Sangat terampil dalam menyimpulkan cara berpikir diakronik dan sinkronik.</v>
      </c>
      <c r="Q23" s="39"/>
      <c r="R23" s="39" t="s">
        <v>8</v>
      </c>
      <c r="S23" s="18"/>
      <c r="T23" s="1">
        <v>76</v>
      </c>
      <c r="U23" s="1">
        <v>72</v>
      </c>
      <c r="V23" s="1">
        <v>83</v>
      </c>
      <c r="W23" s="1">
        <v>73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78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20886</v>
      </c>
      <c r="FK23" s="77">
        <v>20896</v>
      </c>
    </row>
    <row r="24" spans="1:167" x14ac:dyDescent="0.25">
      <c r="A24" s="19">
        <v>14</v>
      </c>
      <c r="B24" s="19">
        <v>81511</v>
      </c>
      <c r="C24" s="19" t="s">
        <v>166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Sangat terampil dalam menyimpulkan cara berpikir diakronik dan sinkronik.</v>
      </c>
      <c r="Q24" s="39"/>
      <c r="R24" s="39" t="s">
        <v>8</v>
      </c>
      <c r="S24" s="18"/>
      <c r="T24" s="1">
        <v>80</v>
      </c>
      <c r="U24" s="1">
        <v>88</v>
      </c>
      <c r="V24" s="1">
        <v>84</v>
      </c>
      <c r="W24" s="1">
        <v>74</v>
      </c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79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81528</v>
      </c>
      <c r="C25" s="19" t="s">
        <v>167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5" s="28">
        <f t="shared" si="5"/>
        <v>80.5</v>
      </c>
      <c r="L25" s="28" t="str">
        <f t="shared" si="6"/>
        <v>B</v>
      </c>
      <c r="M25" s="28">
        <f t="shared" si="7"/>
        <v>80.5</v>
      </c>
      <c r="N25" s="28" t="str">
        <f t="shared" si="8"/>
        <v>B</v>
      </c>
      <c r="O25" s="36">
        <v>2</v>
      </c>
      <c r="P25" s="28" t="str">
        <f t="shared" si="9"/>
        <v>Sangat terampil dalam menyimpulkan cara berpikir diakronik dan sinkronik.</v>
      </c>
      <c r="Q25" s="39"/>
      <c r="R25" s="39" t="s">
        <v>8</v>
      </c>
      <c r="S25" s="18"/>
      <c r="T25" s="1">
        <v>81</v>
      </c>
      <c r="U25" s="1">
        <v>70</v>
      </c>
      <c r="V25" s="1">
        <v>80</v>
      </c>
      <c r="W25" s="1">
        <v>73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79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20887</v>
      </c>
      <c r="FK25" s="77">
        <v>20897</v>
      </c>
    </row>
    <row r="26" spans="1:167" x14ac:dyDescent="0.25">
      <c r="A26" s="19">
        <v>16</v>
      </c>
      <c r="B26" s="19">
        <v>81545</v>
      </c>
      <c r="C26" s="19" t="s">
        <v>168</v>
      </c>
      <c r="D26" s="18"/>
      <c r="E26" s="28">
        <f t="shared" si="0"/>
        <v>71</v>
      </c>
      <c r="F26" s="28" t="str">
        <f t="shared" si="1"/>
        <v>C</v>
      </c>
      <c r="G26" s="28">
        <f t="shared" si="2"/>
        <v>71</v>
      </c>
      <c r="H26" s="28" t="str">
        <f t="shared" si="3"/>
        <v>C</v>
      </c>
      <c r="I26" s="36">
        <v>3</v>
      </c>
      <c r="J26" s="28" t="str">
        <f t="shared" si="4"/>
        <v>Memiliki kemampuan dalam menganalisis kehidupan manusia dalam ruang, waktu, dan kajian ilmu sejarah, namun perlu peningkatan dalam pemahaman cara berpikir sinkronik diakronik, serta menerapkan langkah-langkah penelitian sejarah.</v>
      </c>
      <c r="K26" s="28">
        <f t="shared" si="5"/>
        <v>77</v>
      </c>
      <c r="L26" s="28" t="str">
        <f t="shared" si="6"/>
        <v>B</v>
      </c>
      <c r="M26" s="28">
        <f t="shared" si="7"/>
        <v>77</v>
      </c>
      <c r="N26" s="28" t="str">
        <f t="shared" si="8"/>
        <v>B</v>
      </c>
      <c r="O26" s="36">
        <v>2</v>
      </c>
      <c r="P26" s="28" t="str">
        <f t="shared" si="9"/>
        <v>Sangat terampil dalam menyimpulkan cara berpikir diakronik dan sinkronik.</v>
      </c>
      <c r="Q26" s="39"/>
      <c r="R26" s="39" t="s">
        <v>9</v>
      </c>
      <c r="S26" s="18"/>
      <c r="T26" s="1">
        <v>70</v>
      </c>
      <c r="U26" s="1">
        <v>70</v>
      </c>
      <c r="V26" s="1">
        <v>72</v>
      </c>
      <c r="W26" s="1">
        <v>73</v>
      </c>
      <c r="X26" s="1"/>
      <c r="Y26" s="1"/>
      <c r="Z26" s="1"/>
      <c r="AA26" s="1"/>
      <c r="AB26" s="1"/>
      <c r="AC26" s="1"/>
      <c r="AD26" s="1"/>
      <c r="AE26" s="18"/>
      <c r="AF26" s="1">
        <v>77</v>
      </c>
      <c r="AG26" s="1">
        <v>77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81562</v>
      </c>
      <c r="C27" s="19" t="s">
        <v>169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kehidupan manusia dalam ruang, waktu, kajian ilmu sejarah dan cara berpikir sinkronik diakronik, serta menerapkan langkah-langkah penelitian sejarah.</v>
      </c>
      <c r="K27" s="28">
        <f t="shared" si="5"/>
        <v>78</v>
      </c>
      <c r="L27" s="28" t="str">
        <f t="shared" si="6"/>
        <v>B</v>
      </c>
      <c r="M27" s="28">
        <f t="shared" si="7"/>
        <v>78</v>
      </c>
      <c r="N27" s="28" t="str">
        <f t="shared" si="8"/>
        <v>B</v>
      </c>
      <c r="O27" s="36">
        <v>2</v>
      </c>
      <c r="P27" s="28" t="str">
        <f t="shared" si="9"/>
        <v>Sangat terampil dalam menyimpulkan cara berpikir diakronik dan sinkronik.</v>
      </c>
      <c r="Q27" s="39"/>
      <c r="R27" s="39" t="s">
        <v>8</v>
      </c>
      <c r="S27" s="18"/>
      <c r="T27" s="1">
        <v>89</v>
      </c>
      <c r="U27" s="1">
        <v>84</v>
      </c>
      <c r="V27" s="1">
        <v>87</v>
      </c>
      <c r="W27" s="1">
        <v>79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78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20888</v>
      </c>
      <c r="FK27" s="77">
        <v>20898</v>
      </c>
    </row>
    <row r="28" spans="1:167" x14ac:dyDescent="0.25">
      <c r="A28" s="19">
        <v>18</v>
      </c>
      <c r="B28" s="19">
        <v>81579</v>
      </c>
      <c r="C28" s="19" t="s">
        <v>170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8" s="28">
        <f t="shared" si="5"/>
        <v>78</v>
      </c>
      <c r="L28" s="28" t="str">
        <f t="shared" si="6"/>
        <v>B</v>
      </c>
      <c r="M28" s="28">
        <f t="shared" si="7"/>
        <v>78</v>
      </c>
      <c r="N28" s="28" t="str">
        <f t="shared" si="8"/>
        <v>B</v>
      </c>
      <c r="O28" s="36">
        <v>2</v>
      </c>
      <c r="P28" s="28" t="str">
        <f t="shared" si="9"/>
        <v>Sangat terampil dalam menyimpulkan cara berpikir diakronik dan sinkronik.</v>
      </c>
      <c r="Q28" s="39"/>
      <c r="R28" s="39" t="s">
        <v>8</v>
      </c>
      <c r="S28" s="18"/>
      <c r="T28" s="1">
        <v>72</v>
      </c>
      <c r="U28" s="1">
        <v>70</v>
      </c>
      <c r="V28" s="1">
        <v>81</v>
      </c>
      <c r="W28" s="1">
        <v>79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78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81596</v>
      </c>
      <c r="C29" s="19" t="s">
        <v>171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75</v>
      </c>
      <c r="H29" s="28" t="str">
        <f t="shared" si="3"/>
        <v>C</v>
      </c>
      <c r="I29" s="36">
        <v>3</v>
      </c>
      <c r="J29" s="28" t="str">
        <f t="shared" si="4"/>
        <v>Memiliki kemampuan dalam menganalisis kehidupan manusia dalam ruang, waktu, dan kajian ilmu sejarah, namun perlu peningkatan dalam pemahaman cara berpikir sinkronik diakronik, serta menerapkan langkah-langkah penelitian sejarah.</v>
      </c>
      <c r="K29" s="28">
        <f t="shared" si="5"/>
        <v>77</v>
      </c>
      <c r="L29" s="28" t="str">
        <f t="shared" si="6"/>
        <v>B</v>
      </c>
      <c r="M29" s="28">
        <f t="shared" si="7"/>
        <v>77</v>
      </c>
      <c r="N29" s="28" t="str">
        <f t="shared" si="8"/>
        <v>B</v>
      </c>
      <c r="O29" s="36">
        <v>2</v>
      </c>
      <c r="P29" s="28" t="str">
        <f t="shared" si="9"/>
        <v>Sangat terampil dalam menyimpulkan cara berpikir diakronik dan sinkronik.</v>
      </c>
      <c r="Q29" s="39"/>
      <c r="R29" s="39" t="s">
        <v>9</v>
      </c>
      <c r="S29" s="18"/>
      <c r="T29" s="1">
        <v>81</v>
      </c>
      <c r="U29" s="1">
        <v>70</v>
      </c>
      <c r="V29" s="1">
        <v>75</v>
      </c>
      <c r="W29" s="1">
        <v>73</v>
      </c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79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20889</v>
      </c>
      <c r="FK29" s="77">
        <v>20899</v>
      </c>
    </row>
    <row r="30" spans="1:167" x14ac:dyDescent="0.25">
      <c r="A30" s="19">
        <v>20</v>
      </c>
      <c r="B30" s="19">
        <v>81613</v>
      </c>
      <c r="C30" s="19" t="s">
        <v>172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0" s="28">
        <f t="shared" si="5"/>
        <v>79</v>
      </c>
      <c r="L30" s="28" t="str">
        <f t="shared" si="6"/>
        <v>B</v>
      </c>
      <c r="M30" s="28">
        <f t="shared" si="7"/>
        <v>79</v>
      </c>
      <c r="N30" s="28" t="str">
        <f t="shared" si="8"/>
        <v>B</v>
      </c>
      <c r="O30" s="36">
        <v>2</v>
      </c>
      <c r="P30" s="28" t="str">
        <f t="shared" si="9"/>
        <v>Sangat terampil dalam menyimpulkan cara berpikir diakronik dan sinkronik.</v>
      </c>
      <c r="Q30" s="39"/>
      <c r="R30" s="39" t="s">
        <v>8</v>
      </c>
      <c r="S30" s="18"/>
      <c r="T30" s="1">
        <v>81</v>
      </c>
      <c r="U30" s="1">
        <v>70</v>
      </c>
      <c r="V30" s="1">
        <v>83</v>
      </c>
      <c r="W30" s="1">
        <v>74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79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81630</v>
      </c>
      <c r="C31" s="19" t="s">
        <v>173</v>
      </c>
      <c r="D31" s="18"/>
      <c r="E31" s="28">
        <f t="shared" si="0"/>
        <v>75</v>
      </c>
      <c r="F31" s="28" t="str">
        <f t="shared" si="1"/>
        <v>C</v>
      </c>
      <c r="G31" s="28">
        <f t="shared" si="2"/>
        <v>75</v>
      </c>
      <c r="H31" s="28" t="str">
        <f t="shared" si="3"/>
        <v>C</v>
      </c>
      <c r="I31" s="36">
        <v>3</v>
      </c>
      <c r="J31" s="28" t="str">
        <f t="shared" si="4"/>
        <v>Memiliki kemampuan dalam menganalisis kehidupan manusia dalam ruang, waktu, dan kajian ilmu sejarah, namun perlu peningkatan dalam pemahaman cara berpikir sinkronik diakronik, serta menerapkan langkah-langkah penelitian sejarah.</v>
      </c>
      <c r="K31" s="28">
        <f t="shared" si="5"/>
        <v>78.5</v>
      </c>
      <c r="L31" s="28" t="str">
        <f t="shared" si="6"/>
        <v>B</v>
      </c>
      <c r="M31" s="28">
        <f t="shared" si="7"/>
        <v>78.5</v>
      </c>
      <c r="N31" s="28" t="str">
        <f t="shared" si="8"/>
        <v>B</v>
      </c>
      <c r="O31" s="36">
        <v>2</v>
      </c>
      <c r="P31" s="28" t="str">
        <f t="shared" si="9"/>
        <v>Sangat terampil dalam menyimpulkan cara berpikir diakronik dan sinkronik.</v>
      </c>
      <c r="Q31" s="39"/>
      <c r="R31" s="39" t="s">
        <v>8</v>
      </c>
      <c r="S31" s="18"/>
      <c r="T31" s="1">
        <v>79</v>
      </c>
      <c r="U31" s="1">
        <v>70</v>
      </c>
      <c r="V31" s="1">
        <v>79</v>
      </c>
      <c r="W31" s="1">
        <v>73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78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20890</v>
      </c>
      <c r="FK31" s="77">
        <v>20900</v>
      </c>
    </row>
    <row r="32" spans="1:167" x14ac:dyDescent="0.25">
      <c r="A32" s="19">
        <v>22</v>
      </c>
      <c r="B32" s="19">
        <v>81647</v>
      </c>
      <c r="C32" s="19" t="s">
        <v>174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2" s="28">
        <f t="shared" si="5"/>
        <v>78.5</v>
      </c>
      <c r="L32" s="28" t="str">
        <f t="shared" si="6"/>
        <v>B</v>
      </c>
      <c r="M32" s="28">
        <f t="shared" si="7"/>
        <v>78.5</v>
      </c>
      <c r="N32" s="28" t="str">
        <f t="shared" si="8"/>
        <v>B</v>
      </c>
      <c r="O32" s="36">
        <v>2</v>
      </c>
      <c r="P32" s="28" t="str">
        <f t="shared" si="9"/>
        <v>Sangat terampil dalam menyimpulkan cara berpikir diakronik dan sinkronik.</v>
      </c>
      <c r="Q32" s="39"/>
      <c r="R32" s="39" t="s">
        <v>8</v>
      </c>
      <c r="S32" s="18"/>
      <c r="T32" s="1">
        <v>83</v>
      </c>
      <c r="U32" s="1">
        <v>70</v>
      </c>
      <c r="V32" s="1">
        <v>78</v>
      </c>
      <c r="W32" s="1">
        <v>73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79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81664</v>
      </c>
      <c r="C33" s="19" t="s">
        <v>175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kehidupan manusia dalam ruang, waktu, kajian ilmu sejarah dan cara berpikir sinkronik diakronik, serta menerapkan langkah-langkah penelitian sejarah.</v>
      </c>
      <c r="K33" s="28">
        <f t="shared" si="5"/>
        <v>79.5</v>
      </c>
      <c r="L33" s="28" t="str">
        <f t="shared" si="6"/>
        <v>B</v>
      </c>
      <c r="M33" s="28">
        <f t="shared" si="7"/>
        <v>79.5</v>
      </c>
      <c r="N33" s="28" t="str">
        <f t="shared" si="8"/>
        <v>B</v>
      </c>
      <c r="O33" s="36">
        <v>2</v>
      </c>
      <c r="P33" s="28" t="str">
        <f t="shared" si="9"/>
        <v>Sangat terampil dalam menyimpulkan cara berpikir diakronik dan sinkronik.</v>
      </c>
      <c r="Q33" s="39"/>
      <c r="R33" s="39" t="s">
        <v>8</v>
      </c>
      <c r="S33" s="18"/>
      <c r="T33" s="1">
        <v>88</v>
      </c>
      <c r="U33" s="1">
        <v>88</v>
      </c>
      <c r="V33" s="1">
        <v>89</v>
      </c>
      <c r="W33" s="1">
        <v>73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79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81681</v>
      </c>
      <c r="C34" s="19" t="s">
        <v>176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menganalisis kehidupan manusia dalam ruang, waktu, kajian ilmu sejarah dan cara berpikir sinkronik diakronik, serta menerapkan langkah-langkah penelitian sejarah.</v>
      </c>
      <c r="K34" s="28">
        <f t="shared" si="5"/>
        <v>81.5</v>
      </c>
      <c r="L34" s="28" t="str">
        <f t="shared" si="6"/>
        <v>B</v>
      </c>
      <c r="M34" s="28">
        <f t="shared" si="7"/>
        <v>81.5</v>
      </c>
      <c r="N34" s="28" t="str">
        <f t="shared" si="8"/>
        <v>B</v>
      </c>
      <c r="O34" s="36">
        <v>2</v>
      </c>
      <c r="P34" s="28" t="str">
        <f t="shared" si="9"/>
        <v>Sangat terampil dalam menyimpulkan cara berpikir diakronik dan sinkronik.</v>
      </c>
      <c r="Q34" s="39"/>
      <c r="R34" s="39" t="s">
        <v>8</v>
      </c>
      <c r="S34" s="18"/>
      <c r="T34" s="1">
        <v>86</v>
      </c>
      <c r="U34" s="1">
        <v>90</v>
      </c>
      <c r="V34" s="1">
        <v>90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82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81698</v>
      </c>
      <c r="C35" s="19" t="s">
        <v>177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kehidupan manusia dalam ruang, waktu, kajian ilmu sejarah dan cara berpikir sinkronik diakronik, serta menerapkan langkah-langkah penelitian sejarah.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dalam menyimpulkan cara berpikir diakronik dan sinkronik.</v>
      </c>
      <c r="Q35" s="39"/>
      <c r="R35" s="39" t="s">
        <v>8</v>
      </c>
      <c r="S35" s="18"/>
      <c r="T35" s="1">
        <v>84</v>
      </c>
      <c r="U35" s="1">
        <v>92</v>
      </c>
      <c r="V35" s="1">
        <v>87</v>
      </c>
      <c r="W35" s="1">
        <v>77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81715</v>
      </c>
      <c r="C36" s="19" t="s">
        <v>178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menganalisis kehidupan manusia dalam ruang, waktu, kajian ilmu sejarah dan cara berpikir sinkronik diakronik, serta menerapkan langkah-langkah penelitian sejarah.</v>
      </c>
      <c r="K36" s="28">
        <f t="shared" si="5"/>
        <v>81.5</v>
      </c>
      <c r="L36" s="28" t="str">
        <f t="shared" si="6"/>
        <v>B</v>
      </c>
      <c r="M36" s="28">
        <f t="shared" si="7"/>
        <v>81.5</v>
      </c>
      <c r="N36" s="28" t="str">
        <f t="shared" si="8"/>
        <v>B</v>
      </c>
      <c r="O36" s="36">
        <v>2</v>
      </c>
      <c r="P36" s="28" t="str">
        <f t="shared" si="9"/>
        <v>Sangat terampil dalam menyimpulkan cara berpikir diakronik dan sinkronik.</v>
      </c>
      <c r="Q36" s="39"/>
      <c r="R36" s="39" t="s">
        <v>8</v>
      </c>
      <c r="S36" s="18"/>
      <c r="T36" s="1">
        <v>86</v>
      </c>
      <c r="U36" s="1">
        <v>90</v>
      </c>
      <c r="V36" s="1">
        <v>89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81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81732</v>
      </c>
      <c r="C37" s="19" t="s">
        <v>179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7" s="28">
        <f t="shared" si="5"/>
        <v>80.5</v>
      </c>
      <c r="L37" s="28" t="str">
        <f t="shared" si="6"/>
        <v>B</v>
      </c>
      <c r="M37" s="28">
        <f t="shared" si="7"/>
        <v>80.5</v>
      </c>
      <c r="N37" s="28" t="str">
        <f t="shared" si="8"/>
        <v>B</v>
      </c>
      <c r="O37" s="36">
        <v>2</v>
      </c>
      <c r="P37" s="28" t="str">
        <f t="shared" si="9"/>
        <v>Sangat terampil dalam menyimpulkan cara berpikir diakronik dan sinkronik.</v>
      </c>
      <c r="Q37" s="39"/>
      <c r="R37" s="39" t="s">
        <v>8</v>
      </c>
      <c r="S37" s="18"/>
      <c r="T37" s="1">
        <v>81</v>
      </c>
      <c r="U37" s="1">
        <v>70</v>
      </c>
      <c r="V37" s="1">
        <v>81</v>
      </c>
      <c r="W37" s="1">
        <v>74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81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81749</v>
      </c>
      <c r="C38" s="19" t="s">
        <v>180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menganalisis kehidupan manusia dalam ruang, waktu, kajian ilmu sejarah dan cara berpikir sinkronik diakronik, serta menerapkan langkah-langkah penelitian sejarah.</v>
      </c>
      <c r="K38" s="28">
        <f t="shared" si="5"/>
        <v>79.5</v>
      </c>
      <c r="L38" s="28" t="str">
        <f t="shared" si="6"/>
        <v>B</v>
      </c>
      <c r="M38" s="28">
        <f t="shared" si="7"/>
        <v>79.5</v>
      </c>
      <c r="N38" s="28" t="str">
        <f t="shared" si="8"/>
        <v>B</v>
      </c>
      <c r="O38" s="36">
        <v>2</v>
      </c>
      <c r="P38" s="28" t="str">
        <f t="shared" si="9"/>
        <v>Sangat terampil dalam menyimpulkan cara berpikir diakronik dan sinkronik.</v>
      </c>
      <c r="Q38" s="39"/>
      <c r="R38" s="39" t="s">
        <v>8</v>
      </c>
      <c r="S38" s="18"/>
      <c r="T38" s="1">
        <v>84</v>
      </c>
      <c r="U38" s="1">
        <v>94</v>
      </c>
      <c r="V38" s="1">
        <v>84</v>
      </c>
      <c r="W38" s="1">
        <v>83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79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81766</v>
      </c>
      <c r="C39" s="19" t="s">
        <v>181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kehidupan manusia dalam ruang, waktu, kajian ilmu sejarah dan cara berpikir sinkronik diakronik, serta menerapkan langkah-langkah penelitian sejarah.</v>
      </c>
      <c r="K39" s="28">
        <f t="shared" si="5"/>
        <v>79.5</v>
      </c>
      <c r="L39" s="28" t="str">
        <f t="shared" si="6"/>
        <v>B</v>
      </c>
      <c r="M39" s="28">
        <f t="shared" si="7"/>
        <v>79.5</v>
      </c>
      <c r="N39" s="28" t="str">
        <f t="shared" si="8"/>
        <v>B</v>
      </c>
      <c r="O39" s="36">
        <v>2</v>
      </c>
      <c r="P39" s="28" t="str">
        <f t="shared" si="9"/>
        <v>Sangat terampil dalam menyimpulkan cara berpikir diakronik dan sinkronik.</v>
      </c>
      <c r="Q39" s="39"/>
      <c r="R39" s="39" t="s">
        <v>8</v>
      </c>
      <c r="S39" s="18"/>
      <c r="T39" s="1">
        <v>89</v>
      </c>
      <c r="U39" s="1">
        <v>90</v>
      </c>
      <c r="V39" s="1">
        <v>88</v>
      </c>
      <c r="W39" s="1">
        <v>73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79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81783</v>
      </c>
      <c r="C40" s="19" t="s">
        <v>182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menganalisis kehidupan manusia dalam ruang, waktu, kajian ilmu sejarah dan cara berpikir sinkronik diakronik, serta menerapkan langkah-langkah penelitian sejarah.</v>
      </c>
      <c r="K40" s="28">
        <f t="shared" si="5"/>
        <v>79</v>
      </c>
      <c r="L40" s="28" t="str">
        <f t="shared" si="6"/>
        <v>B</v>
      </c>
      <c r="M40" s="28">
        <f t="shared" si="7"/>
        <v>79</v>
      </c>
      <c r="N40" s="28" t="str">
        <f t="shared" si="8"/>
        <v>B</v>
      </c>
      <c r="O40" s="36">
        <v>2</v>
      </c>
      <c r="P40" s="28" t="str">
        <f t="shared" si="9"/>
        <v>Sangat terampil dalam menyimpulkan cara berpikir diakronik dan sinkronik.</v>
      </c>
      <c r="Q40" s="39"/>
      <c r="R40" s="39" t="s">
        <v>8</v>
      </c>
      <c r="S40" s="18"/>
      <c r="T40" s="1">
        <v>89</v>
      </c>
      <c r="U40" s="1">
        <v>90</v>
      </c>
      <c r="V40" s="1">
        <v>83</v>
      </c>
      <c r="W40" s="1">
        <v>77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78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81800</v>
      </c>
      <c r="C41" s="19" t="s">
        <v>183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menganalisis kehidupan manusia dalam ruang, waktu, kajian ilmu sejarah dan cara berpikir sinkronik diakronik, serta menerapkan langkah-langkah penelitian sejarah.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Sangat terampil dalam menyimpulkan cara berpikir diakronik dan sinkronik.</v>
      </c>
      <c r="Q41" s="39"/>
      <c r="R41" s="39" t="s">
        <v>8</v>
      </c>
      <c r="S41" s="18"/>
      <c r="T41" s="1">
        <v>81</v>
      </c>
      <c r="U41" s="1">
        <v>92</v>
      </c>
      <c r="V41" s="1">
        <v>90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81817</v>
      </c>
      <c r="C42" s="19" t="s">
        <v>184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menganalisis kehidupan manusia dalam ruang, waktu, kajian ilmu sejarah dan cara berpikir sinkronik diakronik, serta menerapkan langkah-langkah penelitian sejarah.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2</v>
      </c>
      <c r="P42" s="28" t="str">
        <f t="shared" si="9"/>
        <v>Sangat terampil dalam menyimpulkan cara berpikir diakronik dan sinkronik.</v>
      </c>
      <c r="Q42" s="39"/>
      <c r="R42" s="39" t="s">
        <v>8</v>
      </c>
      <c r="S42" s="18"/>
      <c r="T42" s="1">
        <v>86</v>
      </c>
      <c r="U42" s="1">
        <v>94</v>
      </c>
      <c r="V42" s="1">
        <v>85</v>
      </c>
      <c r="W42" s="1">
        <v>77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81834</v>
      </c>
      <c r="C43" s="19" t="s">
        <v>185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kehidupan manusia dalam ruang, waktu, kajian ilmu sejarah dan cara berpikir sinkronik diakronik, serta menerapkan langkah-langkah penelitian sejarah.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Sangat terampil dalam menyimpulkan cara berpikir diakronik dan sinkronik.</v>
      </c>
      <c r="Q43" s="39"/>
      <c r="R43" s="39" t="s">
        <v>8</v>
      </c>
      <c r="S43" s="18"/>
      <c r="T43" s="1">
        <v>90</v>
      </c>
      <c r="U43" s="1">
        <v>90</v>
      </c>
      <c r="V43" s="1">
        <v>85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79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81851</v>
      </c>
      <c r="C44" s="19" t="s">
        <v>186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44" s="28">
        <f t="shared" si="5"/>
        <v>79</v>
      </c>
      <c r="L44" s="28" t="str">
        <f t="shared" si="6"/>
        <v>B</v>
      </c>
      <c r="M44" s="28">
        <f t="shared" si="7"/>
        <v>79</v>
      </c>
      <c r="N44" s="28" t="str">
        <f t="shared" si="8"/>
        <v>B</v>
      </c>
      <c r="O44" s="36">
        <v>2</v>
      </c>
      <c r="P44" s="28" t="str">
        <f t="shared" si="9"/>
        <v>Sangat terampil dalam menyimpulkan cara berpikir diakronik dan sinkronik.</v>
      </c>
      <c r="Q44" s="39"/>
      <c r="R44" s="39" t="s">
        <v>8</v>
      </c>
      <c r="S44" s="18"/>
      <c r="T44" s="1">
        <v>87</v>
      </c>
      <c r="U44" s="1">
        <v>76</v>
      </c>
      <c r="V44" s="1">
        <v>88</v>
      </c>
      <c r="W44" s="1">
        <v>73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78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81868</v>
      </c>
      <c r="C45" s="19" t="s">
        <v>187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45" s="28">
        <f t="shared" si="5"/>
        <v>79.5</v>
      </c>
      <c r="L45" s="28" t="str">
        <f t="shared" si="6"/>
        <v>B</v>
      </c>
      <c r="M45" s="28">
        <f t="shared" si="7"/>
        <v>79.5</v>
      </c>
      <c r="N45" s="28" t="str">
        <f t="shared" si="8"/>
        <v>B</v>
      </c>
      <c r="O45" s="36">
        <v>2</v>
      </c>
      <c r="P45" s="28" t="str">
        <f t="shared" si="9"/>
        <v>Sangat terampil dalam menyimpulkan cara berpikir diakronik dan sinkronik.</v>
      </c>
      <c r="Q45" s="39"/>
      <c r="R45" s="39" t="s">
        <v>8</v>
      </c>
      <c r="S45" s="18"/>
      <c r="T45" s="1">
        <v>84</v>
      </c>
      <c r="U45" s="1">
        <v>84</v>
      </c>
      <c r="V45" s="1">
        <v>83</v>
      </c>
      <c r="W45" s="1">
        <v>74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79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66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81.057142857142864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33" activePane="bottomRight" state="frozen"/>
      <selection pane="topRight"/>
      <selection pane="bottomLeft"/>
      <selection pane="bottomRight" activeCell="R46" sqref="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81884</v>
      </c>
      <c r="C11" s="19" t="s">
        <v>189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kehidupan manusia dalam ruang, waktu, kajian ilmu sejarah dan cara berpikir sinkronik diakronik, serta menerapkan langkah-langkah penelitian sejarah.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menyimpulkan cara berpikir diakronik dan sinkronik.</v>
      </c>
      <c r="Q11" s="39"/>
      <c r="R11" s="39" t="s">
        <v>8</v>
      </c>
      <c r="S11" s="18"/>
      <c r="T11" s="1">
        <v>90</v>
      </c>
      <c r="U11" s="1">
        <v>82</v>
      </c>
      <c r="V11" s="1">
        <v>94</v>
      </c>
      <c r="W11" s="1">
        <v>73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81901</v>
      </c>
      <c r="C12" s="19" t="s">
        <v>190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12" s="28">
        <f t="shared" si="5"/>
        <v>80.5</v>
      </c>
      <c r="L12" s="28" t="str">
        <f t="shared" si="6"/>
        <v>B</v>
      </c>
      <c r="M12" s="28">
        <f t="shared" si="7"/>
        <v>80.5</v>
      </c>
      <c r="N12" s="28" t="str">
        <f t="shared" si="8"/>
        <v>B</v>
      </c>
      <c r="O12" s="36">
        <v>2</v>
      </c>
      <c r="P12" s="28" t="str">
        <f t="shared" si="9"/>
        <v>Sangat terampil dalam menyimpulkan cara berpikir diakronik dan sinkronik.</v>
      </c>
      <c r="Q12" s="39"/>
      <c r="R12" s="39" t="s">
        <v>8</v>
      </c>
      <c r="S12" s="18"/>
      <c r="T12" s="1">
        <v>90</v>
      </c>
      <c r="U12" s="1">
        <v>76</v>
      </c>
      <c r="V12" s="1">
        <v>88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81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81918</v>
      </c>
      <c r="C13" s="19" t="s">
        <v>191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kehidupan manusia dalam ruang, waktu, kajian ilmu sejarah dan cara berpikir sinkronik diakronik, serta menerapkan langkah-langkah penelitian sejarah.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Sangat terampil dalam menyimpulkan cara berpikir diakronik dan sinkronik.</v>
      </c>
      <c r="Q13" s="39"/>
      <c r="R13" s="39" t="s">
        <v>8</v>
      </c>
      <c r="S13" s="18"/>
      <c r="T13" s="1">
        <v>84</v>
      </c>
      <c r="U13" s="1">
        <v>90</v>
      </c>
      <c r="V13" s="1">
        <v>89</v>
      </c>
      <c r="W13" s="1">
        <v>77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227</v>
      </c>
      <c r="FI13" s="76" t="s">
        <v>224</v>
      </c>
      <c r="FJ13" s="77">
        <v>20901</v>
      </c>
      <c r="FK13" s="77">
        <v>20911</v>
      </c>
    </row>
    <row r="14" spans="1:167" x14ac:dyDescent="0.25">
      <c r="A14" s="19">
        <v>4</v>
      </c>
      <c r="B14" s="19">
        <v>81935</v>
      </c>
      <c r="C14" s="19" t="s">
        <v>192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2</v>
      </c>
      <c r="P14" s="28" t="str">
        <f t="shared" si="9"/>
        <v>Sangat terampil dalam menyimpulkan cara berpikir diakronik dan sinkronik.</v>
      </c>
      <c r="Q14" s="39"/>
      <c r="R14" s="39" t="s">
        <v>8</v>
      </c>
      <c r="S14" s="18"/>
      <c r="T14" s="1">
        <v>86</v>
      </c>
      <c r="U14" s="1">
        <v>81</v>
      </c>
      <c r="V14" s="1">
        <v>91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81952</v>
      </c>
      <c r="C15" s="19" t="s">
        <v>193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15" s="28">
        <f t="shared" si="5"/>
        <v>79.5</v>
      </c>
      <c r="L15" s="28" t="str">
        <f t="shared" si="6"/>
        <v>B</v>
      </c>
      <c r="M15" s="28">
        <f t="shared" si="7"/>
        <v>79.5</v>
      </c>
      <c r="N15" s="28" t="str">
        <f t="shared" si="8"/>
        <v>B</v>
      </c>
      <c r="O15" s="36">
        <v>2</v>
      </c>
      <c r="P15" s="28" t="str">
        <f t="shared" si="9"/>
        <v>Sangat terampil dalam menyimpulkan cara berpikir diakronik dan sinkronik.</v>
      </c>
      <c r="Q15" s="39"/>
      <c r="R15" s="39" t="s">
        <v>8</v>
      </c>
      <c r="S15" s="18"/>
      <c r="T15" s="1">
        <v>84</v>
      </c>
      <c r="U15" s="1">
        <v>76</v>
      </c>
      <c r="V15" s="1">
        <v>80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79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226</v>
      </c>
      <c r="FI15" s="76" t="s">
        <v>225</v>
      </c>
      <c r="FJ15" s="77">
        <v>20902</v>
      </c>
      <c r="FK15" s="77">
        <v>20912</v>
      </c>
    </row>
    <row r="16" spans="1:167" x14ac:dyDescent="0.25">
      <c r="A16" s="19">
        <v>6</v>
      </c>
      <c r="B16" s="19">
        <v>81969</v>
      </c>
      <c r="C16" s="19" t="s">
        <v>194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Sangat terampil dalam menyimpulkan cara berpikir diakronik dan sinkronik.</v>
      </c>
      <c r="Q16" s="39"/>
      <c r="R16" s="39" t="s">
        <v>8</v>
      </c>
      <c r="S16" s="18"/>
      <c r="T16" s="1">
        <v>86</v>
      </c>
      <c r="U16" s="1">
        <v>84</v>
      </c>
      <c r="V16" s="1">
        <v>84</v>
      </c>
      <c r="W16" s="1">
        <v>75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81986</v>
      </c>
      <c r="C17" s="19" t="s">
        <v>195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menganalisis kehidupan manusia dalam ruang, waktu, kajian ilmu sejarah dan cara berpikir sinkronik diakronik, serta menerapkan langkah-langkah penelitian sejarah.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Sangat terampil dalam menyimpulkan cara berpikir diakronik dan sinkronik.</v>
      </c>
      <c r="Q17" s="39"/>
      <c r="R17" s="39" t="s">
        <v>8</v>
      </c>
      <c r="S17" s="18"/>
      <c r="T17" s="1">
        <v>92</v>
      </c>
      <c r="U17" s="1">
        <v>88</v>
      </c>
      <c r="V17" s="1">
        <v>82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228</v>
      </c>
      <c r="FI17" s="76" t="s">
        <v>229</v>
      </c>
      <c r="FJ17" s="77">
        <v>20903</v>
      </c>
      <c r="FK17" s="77">
        <v>20913</v>
      </c>
    </row>
    <row r="18" spans="1:167" x14ac:dyDescent="0.25">
      <c r="A18" s="19">
        <v>8</v>
      </c>
      <c r="B18" s="19">
        <v>82003</v>
      </c>
      <c r="C18" s="19" t="s">
        <v>196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menganalisis kehidupan manusia dalam ruang, waktu, kajian ilmu sejarah dan cara berpikir sinkronik diakronik, serta menerapkan langkah-langkah penelitian sejarah.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2</v>
      </c>
      <c r="P18" s="28" t="str">
        <f t="shared" si="9"/>
        <v>Sangat terampil dalam menyimpulkan cara berpikir diakronik dan sinkronik.</v>
      </c>
      <c r="Q18" s="39"/>
      <c r="R18" s="39" t="s">
        <v>8</v>
      </c>
      <c r="S18" s="18"/>
      <c r="T18" s="1">
        <v>88</v>
      </c>
      <c r="U18" s="1">
        <v>88</v>
      </c>
      <c r="V18" s="1">
        <v>88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82020</v>
      </c>
      <c r="C19" s="19" t="s">
        <v>197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Sangat terampil dalam menyimpulkan cara berpikir diakronik dan sinkronik.</v>
      </c>
      <c r="Q19" s="39"/>
      <c r="R19" s="39" t="s">
        <v>8</v>
      </c>
      <c r="S19" s="18"/>
      <c r="T19" s="1">
        <v>88</v>
      </c>
      <c r="U19" s="1">
        <v>83</v>
      </c>
      <c r="V19" s="1">
        <v>81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20904</v>
      </c>
      <c r="FK19" s="77">
        <v>20914</v>
      </c>
    </row>
    <row r="20" spans="1:167" x14ac:dyDescent="0.25">
      <c r="A20" s="19">
        <v>10</v>
      </c>
      <c r="B20" s="19">
        <v>82037</v>
      </c>
      <c r="C20" s="19" t="s">
        <v>198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0" s="28">
        <f t="shared" si="5"/>
        <v>79</v>
      </c>
      <c r="L20" s="28" t="str">
        <f t="shared" si="6"/>
        <v>B</v>
      </c>
      <c r="M20" s="28">
        <f t="shared" si="7"/>
        <v>79</v>
      </c>
      <c r="N20" s="28" t="str">
        <f t="shared" si="8"/>
        <v>B</v>
      </c>
      <c r="O20" s="36">
        <v>2</v>
      </c>
      <c r="P20" s="28" t="str">
        <f t="shared" si="9"/>
        <v>Sangat terampil dalam menyimpulkan cara berpikir diakronik dan sinkronik.</v>
      </c>
      <c r="Q20" s="39"/>
      <c r="R20" s="39" t="s">
        <v>8</v>
      </c>
      <c r="S20" s="18"/>
      <c r="T20" s="1">
        <v>70</v>
      </c>
      <c r="U20" s="1">
        <v>76</v>
      </c>
      <c r="V20" s="1">
        <v>81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1">
        <v>79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82054</v>
      </c>
      <c r="C21" s="19" t="s">
        <v>199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1" s="28">
        <f t="shared" si="5"/>
        <v>80.5</v>
      </c>
      <c r="L21" s="28" t="str">
        <f t="shared" si="6"/>
        <v>B</v>
      </c>
      <c r="M21" s="28">
        <f t="shared" si="7"/>
        <v>80.5</v>
      </c>
      <c r="N21" s="28" t="str">
        <f t="shared" si="8"/>
        <v>B</v>
      </c>
      <c r="O21" s="36">
        <v>2</v>
      </c>
      <c r="P21" s="28" t="str">
        <f t="shared" si="9"/>
        <v>Sangat terampil dalam menyimpulkan cara berpikir diakronik dan sinkronik.</v>
      </c>
      <c r="Q21" s="39"/>
      <c r="R21" s="39" t="s">
        <v>8</v>
      </c>
      <c r="S21" s="18"/>
      <c r="T21" s="1">
        <v>84</v>
      </c>
      <c r="U21" s="1">
        <v>75</v>
      </c>
      <c r="V21" s="1">
        <v>83</v>
      </c>
      <c r="W21" s="1">
        <v>76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78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20905</v>
      </c>
      <c r="FK21" s="77">
        <v>20915</v>
      </c>
    </row>
    <row r="22" spans="1:167" x14ac:dyDescent="0.25">
      <c r="A22" s="19">
        <v>12</v>
      </c>
      <c r="B22" s="19">
        <v>82071</v>
      </c>
      <c r="C22" s="19" t="s">
        <v>200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Sangat terampil dalam menyimpulkan cara berpikir diakronik dan sinkronik.</v>
      </c>
      <c r="Q22" s="39"/>
      <c r="R22" s="39" t="s">
        <v>8</v>
      </c>
      <c r="S22" s="18"/>
      <c r="T22" s="1">
        <v>74</v>
      </c>
      <c r="U22" s="1">
        <v>83</v>
      </c>
      <c r="V22" s="1">
        <v>88</v>
      </c>
      <c r="W22" s="1">
        <v>73</v>
      </c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79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82088</v>
      </c>
      <c r="C23" s="19" t="s">
        <v>201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kehidupan manusia dalam ruang, waktu, kajian ilmu sejarah dan cara berpikir sinkronik diakronik, serta menerapkan langkah-langkah penelitian sejarah.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Sangat terampil dalam menyimpulkan cara berpikir diakronik dan sinkronik.</v>
      </c>
      <c r="Q23" s="39"/>
      <c r="R23" s="39" t="s">
        <v>8</v>
      </c>
      <c r="S23" s="18"/>
      <c r="T23" s="1">
        <v>92</v>
      </c>
      <c r="U23" s="1">
        <v>82</v>
      </c>
      <c r="V23" s="1">
        <v>88</v>
      </c>
      <c r="W23" s="1">
        <v>81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20906</v>
      </c>
      <c r="FK23" s="77">
        <v>20916</v>
      </c>
    </row>
    <row r="24" spans="1:167" x14ac:dyDescent="0.25">
      <c r="A24" s="19">
        <v>14</v>
      </c>
      <c r="B24" s="19">
        <v>82105</v>
      </c>
      <c r="C24" s="19" t="s">
        <v>202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kehidupan manusia dalam ruang, waktu, kajian ilmu sejarah dan cara berpikir sinkronik diakronik, serta menerapkan langkah-langkah penelitian sejarah.</v>
      </c>
      <c r="K24" s="28">
        <f t="shared" si="5"/>
        <v>80.5</v>
      </c>
      <c r="L24" s="28" t="str">
        <f t="shared" si="6"/>
        <v>B</v>
      </c>
      <c r="M24" s="28">
        <f t="shared" si="7"/>
        <v>80.5</v>
      </c>
      <c r="N24" s="28" t="str">
        <f t="shared" si="8"/>
        <v>B</v>
      </c>
      <c r="O24" s="36">
        <v>2</v>
      </c>
      <c r="P24" s="28" t="str">
        <f t="shared" si="9"/>
        <v>Sangat terampil dalam menyimpulkan cara berpikir diakronik dan sinkronik.</v>
      </c>
      <c r="Q24" s="39"/>
      <c r="R24" s="39" t="s">
        <v>8</v>
      </c>
      <c r="S24" s="18"/>
      <c r="T24" s="1">
        <v>90</v>
      </c>
      <c r="U24" s="1">
        <v>81</v>
      </c>
      <c r="V24" s="1">
        <v>89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81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82122</v>
      </c>
      <c r="C25" s="19" t="s">
        <v>203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5" s="28">
        <f t="shared" si="5"/>
        <v>81.5</v>
      </c>
      <c r="L25" s="28" t="str">
        <f t="shared" si="6"/>
        <v>B</v>
      </c>
      <c r="M25" s="28">
        <f t="shared" si="7"/>
        <v>81.5</v>
      </c>
      <c r="N25" s="28" t="str">
        <f t="shared" si="8"/>
        <v>B</v>
      </c>
      <c r="O25" s="36">
        <v>2</v>
      </c>
      <c r="P25" s="28" t="str">
        <f t="shared" si="9"/>
        <v>Sangat terampil dalam menyimpulkan cara berpikir diakronik dan sinkronik.</v>
      </c>
      <c r="Q25" s="39"/>
      <c r="R25" s="39" t="s">
        <v>8</v>
      </c>
      <c r="S25" s="18"/>
      <c r="T25" s="1">
        <v>90</v>
      </c>
      <c r="U25" s="1">
        <v>80</v>
      </c>
      <c r="V25" s="1">
        <v>78</v>
      </c>
      <c r="W25" s="1">
        <v>75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20907</v>
      </c>
      <c r="FK25" s="77">
        <v>20917</v>
      </c>
    </row>
    <row r="26" spans="1:167" x14ac:dyDescent="0.25">
      <c r="A26" s="19">
        <v>16</v>
      </c>
      <c r="B26" s="19">
        <v>82139</v>
      </c>
      <c r="C26" s="19" t="s">
        <v>204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6" s="28">
        <f t="shared" si="5"/>
        <v>78</v>
      </c>
      <c r="L26" s="28" t="str">
        <f t="shared" si="6"/>
        <v>B</v>
      </c>
      <c r="M26" s="28">
        <f t="shared" si="7"/>
        <v>78</v>
      </c>
      <c r="N26" s="28" t="str">
        <f t="shared" si="8"/>
        <v>B</v>
      </c>
      <c r="O26" s="36">
        <v>2</v>
      </c>
      <c r="P26" s="28" t="str">
        <f t="shared" si="9"/>
        <v>Sangat terampil dalam menyimpulkan cara berpikir diakronik dan sinkronik.</v>
      </c>
      <c r="Q26" s="39"/>
      <c r="R26" s="39" t="s">
        <v>8</v>
      </c>
      <c r="S26" s="18"/>
      <c r="T26" s="1">
        <v>72</v>
      </c>
      <c r="U26" s="1">
        <v>76</v>
      </c>
      <c r="V26" s="1">
        <v>84</v>
      </c>
      <c r="W26" s="1">
        <v>73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78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82156</v>
      </c>
      <c r="C27" s="19" t="s">
        <v>205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7" s="28">
        <f t="shared" si="5"/>
        <v>79.5</v>
      </c>
      <c r="L27" s="28" t="str">
        <f t="shared" si="6"/>
        <v>B</v>
      </c>
      <c r="M27" s="28">
        <f t="shared" si="7"/>
        <v>79.5</v>
      </c>
      <c r="N27" s="28" t="str">
        <f t="shared" si="8"/>
        <v>B</v>
      </c>
      <c r="O27" s="36">
        <v>2</v>
      </c>
      <c r="P27" s="28" t="str">
        <f t="shared" si="9"/>
        <v>Sangat terampil dalam menyimpulkan cara berpikir diakronik dan sinkronik.</v>
      </c>
      <c r="Q27" s="39"/>
      <c r="R27" s="39" t="s">
        <v>8</v>
      </c>
      <c r="S27" s="18"/>
      <c r="T27" s="1">
        <v>70</v>
      </c>
      <c r="U27" s="1">
        <v>76</v>
      </c>
      <c r="V27" s="1">
        <v>80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79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20908</v>
      </c>
      <c r="FK27" s="77">
        <v>20918</v>
      </c>
    </row>
    <row r="28" spans="1:167" x14ac:dyDescent="0.25">
      <c r="A28" s="19">
        <v>18</v>
      </c>
      <c r="B28" s="19">
        <v>82173</v>
      </c>
      <c r="C28" s="19" t="s">
        <v>206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menganalisis kehidupan manusia dalam ruang, waktu, kajian ilmu sejarah dan cara berpikir sinkronik diakronik, serta menerapkan langkah-langkah penelitian sejarah.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Sangat terampil dalam menyimpulkan cara berpikir diakronik dan sinkronik.</v>
      </c>
      <c r="Q28" s="39"/>
      <c r="R28" s="39" t="s">
        <v>8</v>
      </c>
      <c r="S28" s="18"/>
      <c r="T28" s="1">
        <v>88</v>
      </c>
      <c r="U28" s="1">
        <v>86</v>
      </c>
      <c r="V28" s="1">
        <v>86</v>
      </c>
      <c r="W28" s="1">
        <v>79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82190</v>
      </c>
      <c r="C29" s="19" t="s">
        <v>207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29" s="28">
        <f t="shared" si="5"/>
        <v>78</v>
      </c>
      <c r="L29" s="28" t="str">
        <f t="shared" si="6"/>
        <v>B</v>
      </c>
      <c r="M29" s="28">
        <f t="shared" si="7"/>
        <v>78</v>
      </c>
      <c r="N29" s="28" t="str">
        <f t="shared" si="8"/>
        <v>B</v>
      </c>
      <c r="O29" s="36">
        <v>2</v>
      </c>
      <c r="P29" s="28" t="str">
        <f t="shared" si="9"/>
        <v>Sangat terampil dalam menyimpulkan cara berpikir diakronik dan sinkronik.</v>
      </c>
      <c r="Q29" s="39"/>
      <c r="R29" s="39" t="s">
        <v>8</v>
      </c>
      <c r="S29" s="18"/>
      <c r="T29" s="1">
        <v>70</v>
      </c>
      <c r="U29" s="1">
        <v>77</v>
      </c>
      <c r="V29" s="1">
        <v>83</v>
      </c>
      <c r="W29" s="1">
        <v>73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78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20909</v>
      </c>
      <c r="FK29" s="77">
        <v>20919</v>
      </c>
    </row>
    <row r="30" spans="1:167" x14ac:dyDescent="0.25">
      <c r="A30" s="19">
        <v>20</v>
      </c>
      <c r="B30" s="19">
        <v>82207</v>
      </c>
      <c r="C30" s="19" t="s">
        <v>208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0" s="28">
        <f t="shared" si="5"/>
        <v>78.5</v>
      </c>
      <c r="L30" s="28" t="str">
        <f t="shared" si="6"/>
        <v>B</v>
      </c>
      <c r="M30" s="28">
        <f t="shared" si="7"/>
        <v>78.5</v>
      </c>
      <c r="N30" s="28" t="str">
        <f t="shared" si="8"/>
        <v>B</v>
      </c>
      <c r="O30" s="36">
        <v>2</v>
      </c>
      <c r="P30" s="28" t="str">
        <f t="shared" si="9"/>
        <v>Sangat terampil dalam menyimpulkan cara berpikir diakronik dan sinkronik.</v>
      </c>
      <c r="Q30" s="39"/>
      <c r="R30" s="39" t="s">
        <v>8</v>
      </c>
      <c r="S30" s="18"/>
      <c r="T30" s="1">
        <v>72</v>
      </c>
      <c r="U30" s="1">
        <v>76</v>
      </c>
      <c r="V30" s="1">
        <v>78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78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82224</v>
      </c>
      <c r="C31" s="19" t="s">
        <v>209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1" s="28">
        <f t="shared" si="5"/>
        <v>78.5</v>
      </c>
      <c r="L31" s="28" t="str">
        <f t="shared" si="6"/>
        <v>B</v>
      </c>
      <c r="M31" s="28">
        <f t="shared" si="7"/>
        <v>78.5</v>
      </c>
      <c r="N31" s="28" t="str">
        <f t="shared" si="8"/>
        <v>B</v>
      </c>
      <c r="O31" s="36">
        <v>2</v>
      </c>
      <c r="P31" s="28" t="str">
        <f t="shared" si="9"/>
        <v>Sangat terampil dalam menyimpulkan cara berpikir diakronik dan sinkronik.</v>
      </c>
      <c r="Q31" s="39"/>
      <c r="R31" s="39" t="s">
        <v>8</v>
      </c>
      <c r="S31" s="18"/>
      <c r="T31" s="1">
        <v>86</v>
      </c>
      <c r="U31" s="1">
        <v>85</v>
      </c>
      <c r="V31" s="1">
        <v>80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78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20910</v>
      </c>
      <c r="FK31" s="77">
        <v>20920</v>
      </c>
    </row>
    <row r="32" spans="1:167" x14ac:dyDescent="0.25">
      <c r="A32" s="19">
        <v>22</v>
      </c>
      <c r="B32" s="19">
        <v>82241</v>
      </c>
      <c r="C32" s="19" t="s">
        <v>210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terampil dalam menyimpulkan cara berpikir diakronik dan sinkronik.</v>
      </c>
      <c r="Q32" s="39"/>
      <c r="R32" s="39" t="s">
        <v>8</v>
      </c>
      <c r="S32" s="18"/>
      <c r="T32" s="1">
        <v>86</v>
      </c>
      <c r="U32" s="1">
        <v>85</v>
      </c>
      <c r="V32" s="1">
        <v>84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83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82275</v>
      </c>
      <c r="C33" s="19" t="s">
        <v>211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3" s="28">
        <f t="shared" si="5"/>
        <v>81.5</v>
      </c>
      <c r="L33" s="28" t="str">
        <f t="shared" si="6"/>
        <v>B</v>
      </c>
      <c r="M33" s="28">
        <f t="shared" si="7"/>
        <v>81.5</v>
      </c>
      <c r="N33" s="28" t="str">
        <f t="shared" si="8"/>
        <v>B</v>
      </c>
      <c r="O33" s="36">
        <v>2</v>
      </c>
      <c r="P33" s="28" t="str">
        <f t="shared" si="9"/>
        <v>Sangat terampil dalam menyimpulkan cara berpikir diakronik dan sinkronik.</v>
      </c>
      <c r="Q33" s="39"/>
      <c r="R33" s="39" t="s">
        <v>8</v>
      </c>
      <c r="S33" s="18"/>
      <c r="T33" s="1">
        <v>88</v>
      </c>
      <c r="U33" s="1">
        <v>80</v>
      </c>
      <c r="V33" s="1">
        <v>85</v>
      </c>
      <c r="W33" s="1">
        <v>73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82292</v>
      </c>
      <c r="C34" s="19" t="s">
        <v>212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4" s="28">
        <f t="shared" si="5"/>
        <v>79</v>
      </c>
      <c r="L34" s="28" t="str">
        <f t="shared" si="6"/>
        <v>B</v>
      </c>
      <c r="M34" s="28">
        <f t="shared" si="7"/>
        <v>79</v>
      </c>
      <c r="N34" s="28" t="str">
        <f t="shared" si="8"/>
        <v>B</v>
      </c>
      <c r="O34" s="36">
        <v>2</v>
      </c>
      <c r="P34" s="28" t="str">
        <f t="shared" si="9"/>
        <v>Sangat terampil dalam menyimpulkan cara berpikir diakronik dan sinkronik.</v>
      </c>
      <c r="Q34" s="39"/>
      <c r="R34" s="39" t="s">
        <v>8</v>
      </c>
      <c r="S34" s="18"/>
      <c r="T34" s="1">
        <v>84</v>
      </c>
      <c r="U34" s="1">
        <v>79</v>
      </c>
      <c r="V34" s="1">
        <v>80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v>79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82309</v>
      </c>
      <c r="C35" s="19" t="s">
        <v>213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5" s="28">
        <f t="shared" si="5"/>
        <v>79.5</v>
      </c>
      <c r="L35" s="28" t="str">
        <f t="shared" si="6"/>
        <v>B</v>
      </c>
      <c r="M35" s="28">
        <f t="shared" si="7"/>
        <v>79.5</v>
      </c>
      <c r="N35" s="28" t="str">
        <f t="shared" si="8"/>
        <v>B</v>
      </c>
      <c r="O35" s="36">
        <v>2</v>
      </c>
      <c r="P35" s="28" t="str">
        <f t="shared" si="9"/>
        <v>Sangat terampil dalam menyimpulkan cara berpikir diakronik dan sinkronik.</v>
      </c>
      <c r="Q35" s="39"/>
      <c r="R35" s="39" t="s">
        <v>8</v>
      </c>
      <c r="S35" s="18"/>
      <c r="T35" s="1">
        <v>84</v>
      </c>
      <c r="U35" s="1">
        <v>77</v>
      </c>
      <c r="V35" s="1">
        <v>87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82326</v>
      </c>
      <c r="C36" s="19" t="s">
        <v>214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6" s="28">
        <f t="shared" si="5"/>
        <v>79</v>
      </c>
      <c r="L36" s="28" t="str">
        <f t="shared" si="6"/>
        <v>B</v>
      </c>
      <c r="M36" s="28">
        <f t="shared" si="7"/>
        <v>79</v>
      </c>
      <c r="N36" s="28" t="str">
        <f t="shared" si="8"/>
        <v>B</v>
      </c>
      <c r="O36" s="36">
        <v>2</v>
      </c>
      <c r="P36" s="28" t="str">
        <f t="shared" si="9"/>
        <v>Sangat terampil dalam menyimpulkan cara berpikir diakronik dan sinkronik.</v>
      </c>
      <c r="Q36" s="39"/>
      <c r="R36" s="39" t="s">
        <v>8</v>
      </c>
      <c r="S36" s="18"/>
      <c r="T36" s="1">
        <v>90</v>
      </c>
      <c r="U36" s="1">
        <v>78</v>
      </c>
      <c r="V36" s="1">
        <v>88</v>
      </c>
      <c r="W36" s="1">
        <v>76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78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82343</v>
      </c>
      <c r="C37" s="19" t="s">
        <v>215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7" s="28">
        <f t="shared" si="5"/>
        <v>81.5</v>
      </c>
      <c r="L37" s="28" t="str">
        <f t="shared" si="6"/>
        <v>B</v>
      </c>
      <c r="M37" s="28">
        <f t="shared" si="7"/>
        <v>81.5</v>
      </c>
      <c r="N37" s="28" t="str">
        <f t="shared" si="8"/>
        <v>B</v>
      </c>
      <c r="O37" s="36">
        <v>2</v>
      </c>
      <c r="P37" s="28" t="str">
        <f t="shared" si="9"/>
        <v>Sangat terampil dalam menyimpulkan cara berpikir diakronik dan sinkronik.</v>
      </c>
      <c r="Q37" s="39"/>
      <c r="R37" s="39" t="s">
        <v>8</v>
      </c>
      <c r="S37" s="18"/>
      <c r="T37" s="1">
        <v>90</v>
      </c>
      <c r="U37" s="1">
        <v>78</v>
      </c>
      <c r="V37" s="1">
        <v>88</v>
      </c>
      <c r="W37" s="1">
        <v>74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79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82360</v>
      </c>
      <c r="C38" s="19" t="s">
        <v>216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menganalisis kehidupan manusia dalam ruang, waktu, kajian ilmu sejarah dan cara berpikir sinkronik diakronik, serta menerapkan langkah-langkah penelitian sejarah.</v>
      </c>
      <c r="K38" s="28">
        <f t="shared" si="5"/>
        <v>80.5</v>
      </c>
      <c r="L38" s="28" t="str">
        <f t="shared" si="6"/>
        <v>B</v>
      </c>
      <c r="M38" s="28">
        <f t="shared" si="7"/>
        <v>80.5</v>
      </c>
      <c r="N38" s="28" t="str">
        <f t="shared" si="8"/>
        <v>B</v>
      </c>
      <c r="O38" s="36">
        <v>2</v>
      </c>
      <c r="P38" s="28" t="str">
        <f t="shared" si="9"/>
        <v>Sangat terampil dalam menyimpulkan cara berpikir diakronik dan sinkronik.</v>
      </c>
      <c r="Q38" s="39"/>
      <c r="R38" s="39" t="s">
        <v>8</v>
      </c>
      <c r="S38" s="18"/>
      <c r="T38" s="1">
        <v>90</v>
      </c>
      <c r="U38" s="1">
        <v>86</v>
      </c>
      <c r="V38" s="1">
        <v>90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79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82377</v>
      </c>
      <c r="C39" s="19" t="s">
        <v>217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39" s="28">
        <f t="shared" si="5"/>
        <v>79.5</v>
      </c>
      <c r="L39" s="28" t="str">
        <f t="shared" si="6"/>
        <v>B</v>
      </c>
      <c r="M39" s="28">
        <f t="shared" si="7"/>
        <v>79.5</v>
      </c>
      <c r="N39" s="28" t="str">
        <f t="shared" si="8"/>
        <v>B</v>
      </c>
      <c r="O39" s="36">
        <v>2</v>
      </c>
      <c r="P39" s="28" t="str">
        <f t="shared" si="9"/>
        <v>Sangat terampil dalam menyimpulkan cara berpikir diakronik dan sinkronik.</v>
      </c>
      <c r="Q39" s="39"/>
      <c r="R39" s="39" t="s">
        <v>8</v>
      </c>
      <c r="S39" s="18"/>
      <c r="T39" s="1">
        <v>86</v>
      </c>
      <c r="U39" s="1">
        <v>79</v>
      </c>
      <c r="V39" s="1">
        <v>89</v>
      </c>
      <c r="W39" s="1">
        <v>73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79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82394</v>
      </c>
      <c r="C40" s="19" t="s">
        <v>218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40" s="28">
        <f t="shared" si="5"/>
        <v>79</v>
      </c>
      <c r="L40" s="28" t="str">
        <f t="shared" si="6"/>
        <v>B</v>
      </c>
      <c r="M40" s="28">
        <f t="shared" si="7"/>
        <v>79</v>
      </c>
      <c r="N40" s="28" t="str">
        <f t="shared" si="8"/>
        <v>B</v>
      </c>
      <c r="O40" s="36">
        <v>2</v>
      </c>
      <c r="P40" s="28" t="str">
        <f t="shared" si="9"/>
        <v>Sangat terampil dalam menyimpulkan cara berpikir diakronik dan sinkronik.</v>
      </c>
      <c r="Q40" s="39"/>
      <c r="R40" s="39" t="s">
        <v>8</v>
      </c>
      <c r="S40" s="18"/>
      <c r="T40" s="1">
        <v>88</v>
      </c>
      <c r="U40" s="1">
        <v>72</v>
      </c>
      <c r="V40" s="1">
        <v>89</v>
      </c>
      <c r="W40" s="1">
        <v>74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78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82411</v>
      </c>
      <c r="C41" s="19" t="s">
        <v>219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menganalisis kehidupan manusia dalam ruang, waktu, kajian ilmu sejarah dan cara berpikir sinkronik diakronik, serta menerapkan langkah-langkah penelitian sejarah.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2</v>
      </c>
      <c r="P41" s="28" t="str">
        <f t="shared" si="9"/>
        <v>Sangat terampil dalam menyimpulkan cara berpikir diakronik dan sinkronik.</v>
      </c>
      <c r="Q41" s="39"/>
      <c r="R41" s="39" t="s">
        <v>8</v>
      </c>
      <c r="S41" s="18"/>
      <c r="T41" s="1">
        <v>93</v>
      </c>
      <c r="U41" s="1">
        <v>87</v>
      </c>
      <c r="V41" s="1">
        <v>82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79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82428</v>
      </c>
      <c r="C42" s="19" t="s">
        <v>220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Sangat terampil dalam menyimpulkan cara berpikir diakronik dan sinkronik.</v>
      </c>
      <c r="Q42" s="39"/>
      <c r="R42" s="39" t="s">
        <v>8</v>
      </c>
      <c r="S42" s="18"/>
      <c r="T42" s="1">
        <v>84</v>
      </c>
      <c r="U42" s="1">
        <v>76</v>
      </c>
      <c r="V42" s="1">
        <v>89</v>
      </c>
      <c r="W42" s="1">
        <v>73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78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82445</v>
      </c>
      <c r="C43" s="19" t="s">
        <v>221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menganalisis kehidupan manusia dalam ruang, waktu, kajian ilmu sejarah dan cara berpikir sinkronik diakronik, serta menerapkan langkah-langkah penelitian sejarah.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>Sangat terampil dalam menyimpulkan cara berpikir diakronik dan sinkronik.</v>
      </c>
      <c r="Q43" s="39"/>
      <c r="R43" s="39" t="s">
        <v>8</v>
      </c>
      <c r="S43" s="18"/>
      <c r="T43" s="1">
        <v>92</v>
      </c>
      <c r="U43" s="1">
        <v>83</v>
      </c>
      <c r="V43" s="1">
        <v>90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82462</v>
      </c>
      <c r="C44" s="19" t="s">
        <v>222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menganalisis kehidupan manusia dalam ruang, waktu, kajian ilmu sejarah dan cara berpikir sinkronik diakronik, namun perlu peningkatan dalam menerapkan langkah-langkah penelitian sejarah.</v>
      </c>
      <c r="K44" s="28">
        <f t="shared" si="5"/>
        <v>79</v>
      </c>
      <c r="L44" s="28" t="str">
        <f t="shared" si="6"/>
        <v>B</v>
      </c>
      <c r="M44" s="28">
        <f t="shared" si="7"/>
        <v>79</v>
      </c>
      <c r="N44" s="28" t="str">
        <f t="shared" si="8"/>
        <v>B</v>
      </c>
      <c r="O44" s="36">
        <v>2</v>
      </c>
      <c r="P44" s="28" t="str">
        <f t="shared" si="9"/>
        <v>Sangat terampil dalam menyimpulkan cara berpikir diakronik dan sinkronik.</v>
      </c>
      <c r="Q44" s="39"/>
      <c r="R44" s="39" t="s">
        <v>8</v>
      </c>
      <c r="S44" s="18"/>
      <c r="T44" s="1">
        <v>88</v>
      </c>
      <c r="U44" s="1">
        <v>81</v>
      </c>
      <c r="V44" s="1">
        <v>83</v>
      </c>
      <c r="W44" s="1">
        <v>79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78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82479</v>
      </c>
      <c r="C45" s="19" t="s">
        <v>223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menganalisis kehidupan manusia dalam ruang, waktu, kajian ilmu sejarah dan cara berpikir sinkronik diakronik, serta menerapkan langkah-langkah penelitian sejarah.</v>
      </c>
      <c r="K45" s="28">
        <f t="shared" si="5"/>
        <v>81</v>
      </c>
      <c r="L45" s="28" t="str">
        <f t="shared" si="6"/>
        <v>B</v>
      </c>
      <c r="M45" s="28">
        <f t="shared" si="7"/>
        <v>81</v>
      </c>
      <c r="N45" s="28" t="str">
        <f t="shared" si="8"/>
        <v>B</v>
      </c>
      <c r="O45" s="36">
        <v>2</v>
      </c>
      <c r="P45" s="28" t="str">
        <f t="shared" si="9"/>
        <v>Sangat terampil dalam menyimpulkan cara berpikir diakronik dan sinkronik.</v>
      </c>
      <c r="Q45" s="39"/>
      <c r="R45" s="39" t="s">
        <v>8</v>
      </c>
      <c r="S45" s="18"/>
      <c r="T45" s="1">
        <v>90</v>
      </c>
      <c r="U45" s="1">
        <v>84</v>
      </c>
      <c r="V45" s="1">
        <v>88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79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82.285714285714292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</cp:lastModifiedBy>
  <dcterms:created xsi:type="dcterms:W3CDTF">2015-09-01T09:01:01Z</dcterms:created>
  <dcterms:modified xsi:type="dcterms:W3CDTF">2018-12-10T22:00:00Z</dcterms:modified>
  <cp:category/>
</cp:coreProperties>
</file>