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1" l="1"/>
  <c r="K53" i="3"/>
  <c r="H11" i="3"/>
  <c r="K53" i="1"/>
  <c r="K52" i="1"/>
  <c r="K54" i="2"/>
  <c r="K52" i="2"/>
  <c r="K53" i="2"/>
  <c r="K52" i="3"/>
  <c r="K54" i="3"/>
</calcChain>
</file>

<file path=xl/sharedStrings.xml><?xml version="1.0" encoding="utf-8"?>
<sst xmlns="http://schemas.openxmlformats.org/spreadsheetml/2006/main" count="654" uniqueCount="195">
  <si>
    <t>DAFTAR NILAI SISWA SMAN 9 SEMARANG SEMESTER GASAL TAHUN PELAJARAN 2018/2019</t>
  </si>
  <si>
    <t>Guru :</t>
  </si>
  <si>
    <t>Suparno S.Pd.</t>
  </si>
  <si>
    <t>Kelas XII-MIPA 5</t>
  </si>
  <si>
    <t>Mapel :</t>
  </si>
  <si>
    <t>Pendidikan Pancasila dan Kewarganegaraan [ Kelompok A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</si>
  <si>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</si>
  <si>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</si>
  <si>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</si>
  <si>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</si>
  <si>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</si>
  <si>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</si>
  <si>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</si>
  <si>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</si>
  <si>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</si>
  <si>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</si>
  <si>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</si>
  <si>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</si>
  <si>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</si>
  <si>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</si>
  <si>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</si>
  <si>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</si>
  <si>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</si>
  <si>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</si>
  <si>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</si>
  <si>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</si>
  <si>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</si>
  <si>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</si>
  <si>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</si>
  <si>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</si>
  <si>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</si>
  <si>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</si>
  <si>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</si>
  <si>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</si>
  <si>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</si>
  <si>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</si>
  <si>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</si>
  <si>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</si>
  <si>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</si>
  <si>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</si>
  <si>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</si>
  <si>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</si>
  <si>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</si>
  <si>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</si>
  <si>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</si>
  <si>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</si>
  <si>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</si>
  <si>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</si>
  <si>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</si>
  <si>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</si>
  <si>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</si>
  <si>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</si>
  <si>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</si>
  <si>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</si>
  <si>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</si>
  <si>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</si>
  <si>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</si>
  <si>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</si>
  <si>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</si>
  <si>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</si>
  <si>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</si>
  <si>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</si>
  <si>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</si>
  <si>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</si>
  <si>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</si>
  <si>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</si>
  <si>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</si>
  <si>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</si>
  <si>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Memiliki sikap dan mampu menganalisis nilai-nilai Pancasila yang terkait dengan kasus pelanggaran hak dan kewajiban warga negara dalam kehidupan berbangsa dan bernegara.</t>
  </si>
  <si>
    <t>Memiliki ketrampilan dalam mengevaluasi pengaruh positif dan negatif kemajuan ipteks terhadap negara dalam bingkai Bhinneka Tunggal Ika.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</si>
  <si>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</si>
  <si>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</si>
  <si>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</si>
  <si>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</si>
  <si>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</si>
  <si>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</si>
  <si>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</si>
  <si>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</si>
  <si>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</si>
  <si>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</si>
  <si>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</si>
  <si>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</si>
  <si>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</si>
  <si>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</si>
  <si>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</si>
  <si>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</si>
  <si>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</si>
  <si>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</si>
  <si>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</si>
  <si>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</si>
  <si>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</si>
  <si>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</si>
  <si>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</si>
  <si>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</si>
  <si>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</si>
  <si>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</si>
  <si>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</si>
  <si>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</si>
  <si>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</si>
  <si>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</si>
  <si>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</si>
  <si>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</si>
  <si>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</si>
  <si>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</si>
  <si>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</si>
  <si>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</si>
  <si>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</si>
  <si>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</si>
  <si>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</si>
  <si>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</si>
  <si>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</si>
  <si>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</si>
  <si>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</si>
  <si>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</si>
  <si>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</si>
  <si>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</si>
  <si>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</si>
  <si>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6</t>
  </si>
  <si>
    <t>AKBAR GILANG RAMADHAN</t>
  </si>
  <si>
    <t>ANISA ANGGARI PUTRI DIANTI</t>
  </si>
  <si>
    <t>ARDITO HAYU AMASTO</t>
  </si>
  <si>
    <t>Memiliki sikap dan mampu menganalisis nilai-nilai Pancasila terkait dengan kasus-kasus pelanggaran hak dan kewajiban warga negara dalam kehidupan berbangsa dan bernegara.</t>
  </si>
  <si>
    <t>Memiliki ketrampilan dan mampu mengevaluasi pengaruh positif dan negafif kemajuan ipteks terhadap dalam bingkai Bhinneka Tunggal Ika.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</si>
  <si>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</si>
  <si>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</si>
  <si>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</si>
  <si>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</si>
  <si>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</si>
  <si>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</si>
  <si>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</si>
  <si>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</si>
  <si>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</si>
  <si>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</si>
  <si>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</si>
  <si>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</si>
  <si>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</si>
  <si>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</si>
  <si>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</si>
  <si>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</si>
  <si>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</si>
  <si>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</si>
  <si>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</si>
  <si>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</si>
  <si>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</si>
  <si>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</si>
  <si>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</si>
  <si>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</si>
  <si>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</si>
  <si>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</si>
  <si>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</si>
  <si>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</si>
  <si>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</si>
  <si>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</si>
  <si>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</si>
  <si>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</si>
  <si>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</si>
  <si>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</si>
  <si>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</si>
  <si>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</si>
  <si>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</si>
  <si>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</si>
  <si>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Memiliki ketrampilan dan mampu mengevaluasi pengaruh posiif dan negatif kemajuan ipteks terhadap negara dalam bingkai Bhinneka Tunggal Ika.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</si>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</sst>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44" activePane="bottomRight" state="frozen"/>
      <selection pane="topRight"/>
      <selection pane="bottomLeft"/>
      <selection pane="bottomRight" activeCell="V53" sqref="V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0.5703125" customWidth="1"/>
    <col min="10" max="10" width="20.7109375" hidden="1" customWidth="1"/>
    <col min="11" max="14" width="7.7109375" customWidth="1"/>
    <col min="15" max="15" width="0.140625" customWidth="1"/>
    <col min="16" max="16" width="1.7109375" hidden="1" customWidth="1"/>
    <col min="17" max="17" width="6.28515625" customWidth="1"/>
    <col min="18" max="18" width="7.7109375" customWidth="1"/>
    <col min="19" max="19" width="2.42578125" customWidth="1"/>
    <col min="20" max="23" width="7.140625" customWidth="1"/>
    <col min="24" max="24" width="0.140625" customWidth="1"/>
    <col min="25" max="30" width="7.140625" hidden="1" customWidth="1"/>
    <col min="31" max="31" width="4.855468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71361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dan mampu menganalisis nilai-nilai Pancasila yang terkait dengan kasus pelanggaran hak dan kewajiban warga negara dalam kehidupan berbangsa dan bernegara.</v>
      </c>
      <c r="K11" s="28">
        <f t="shared" ref="K11:K50" si="5">IF((COUNTA(AF11:AO11)&gt;0),AVERAGE(AF11:AO11),"")</f>
        <v>88.75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mengevaluasi pengaruh positif dan negatif kemajuan ipteks terhadap negara dalam bingkai Bhinneka Tunggal Ika.</v>
      </c>
      <c r="Q11" s="39" t="s">
        <v>8</v>
      </c>
      <c r="R11" s="39" t="s">
        <v>8</v>
      </c>
      <c r="S11" s="18"/>
      <c r="T11" s="1">
        <v>75</v>
      </c>
      <c r="U11" s="1">
        <v>80</v>
      </c>
      <c r="V11" s="1">
        <v>88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71376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sikap dan mampu menganalisis nilai-nilai Pancasila yang terkait dengan kasus pelanggaran hak dan kewajiban warga negara dalam kehidupan berbangsa dan bernegara.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dalam mengevaluasi pengaruh positif dan negatif kemajuan ipteks terhadap negara dalam bingkai Bhinneka Tunggal Ika.</v>
      </c>
      <c r="Q12" s="39" t="s">
        <v>8</v>
      </c>
      <c r="R12" s="39" t="s">
        <v>8</v>
      </c>
      <c r="S12" s="18"/>
      <c r="T12" s="1">
        <v>80</v>
      </c>
      <c r="U12" s="1">
        <v>85</v>
      </c>
      <c r="V12" s="1">
        <v>81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sikap dan mampu menganalisis nilai-nilai Pancasila yang terkait dengan kasus pelanggaran hak dan kewajiban warga negara dalam kehidupan berbangsa dan bernegara.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ketrampilan dalam mengevaluasi pengaruh positif dan negatif kemajuan ipteks terhadap negara dalam bingkai Bhinneka Tunggal Ika.</v>
      </c>
      <c r="Q13" s="39" t="s">
        <v>8</v>
      </c>
      <c r="R13" s="39" t="s">
        <v>8</v>
      </c>
      <c r="S13" s="18"/>
      <c r="T13" s="1">
        <v>90</v>
      </c>
      <c r="U13" s="1">
        <v>88</v>
      </c>
      <c r="V13" s="1">
        <v>96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26061</v>
      </c>
      <c r="FK13" s="41">
        <v>26071</v>
      </c>
    </row>
    <row r="14" spans="1:167" x14ac:dyDescent="0.25">
      <c r="A14" s="19">
        <v>4</v>
      </c>
      <c r="B14" s="19">
        <v>71406</v>
      </c>
      <c r="C14" s="19" t="s">
        <v>70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sikap dan mampu menganalisis nilai-nilai Pancasila yang terkait dengan kasus pelanggaran hak dan kewajiban warga negara dalam kehidupan berbangsa dan bernegara.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dalam mengevaluasi pengaruh positif dan negatif kemajuan ipteks terhadap negara dalam bingkai Bhinneka Tunggal Ika.</v>
      </c>
      <c r="Q14" s="39" t="s">
        <v>8</v>
      </c>
      <c r="R14" s="39" t="s">
        <v>8</v>
      </c>
      <c r="S14" s="18"/>
      <c r="T14" s="1">
        <v>87</v>
      </c>
      <c r="U14" s="1">
        <v>80</v>
      </c>
      <c r="V14" s="1">
        <v>81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71421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sikap dan mampu menganalisis nilai-nilai Pancasila yang terkait dengan kasus pelanggaran hak dan kewajiban warga negara dalam kehidupan berbangsa dan bernegara.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ketrampilan dalam mengevaluasi pengaruh positif dan negatif kemajuan ipteks terhadap negara dalam bingkai Bhinneka Tunggal Ika.</v>
      </c>
      <c r="Q15" s="39" t="s">
        <v>8</v>
      </c>
      <c r="R15" s="39" t="s">
        <v>8</v>
      </c>
      <c r="S15" s="18"/>
      <c r="T15" s="1">
        <v>80</v>
      </c>
      <c r="U15" s="1">
        <v>85</v>
      </c>
      <c r="V15" s="1">
        <v>81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26062</v>
      </c>
      <c r="FK15" s="41">
        <v>26072</v>
      </c>
    </row>
    <row r="16" spans="1:167" x14ac:dyDescent="0.25">
      <c r="A16" s="19">
        <v>6</v>
      </c>
      <c r="B16" s="19">
        <v>71436</v>
      </c>
      <c r="C16" s="19" t="s">
        <v>72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sikap dan mampu menganalisis nilai-nilai Pancasila yang terkait dengan kasus pelanggaran hak dan kewajiban warga negara dalam kehidupan berbangsa dan bernegara.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dalam mengevaluasi pengaruh positif dan negatif kemajuan ipteks terhadap negara dalam bingkai Bhinneka Tunggal Ika.</v>
      </c>
      <c r="Q16" s="39" t="s">
        <v>8</v>
      </c>
      <c r="R16" s="39" t="s">
        <v>8</v>
      </c>
      <c r="S16" s="18"/>
      <c r="T16" s="1">
        <v>77</v>
      </c>
      <c r="U16" s="1">
        <v>80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71451</v>
      </c>
      <c r="C17" s="19" t="s">
        <v>73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sikap dan mampu menganalisis nilai-nilai Pancasila yang terkait dengan kasus pelanggaran hak dan kewajiban warga negara dalam kehidupan berbangsa dan bernegara.</v>
      </c>
      <c r="K17" s="28">
        <f t="shared" si="5"/>
        <v>88.75</v>
      </c>
      <c r="L17" s="28" t="str">
        <f t="shared" si="6"/>
        <v>A</v>
      </c>
      <c r="M17" s="28">
        <f t="shared" si="7"/>
        <v>88.75</v>
      </c>
      <c r="N17" s="28" t="str">
        <f t="shared" si="8"/>
        <v>A</v>
      </c>
      <c r="O17" s="36">
        <v>1</v>
      </c>
      <c r="P17" s="28" t="str">
        <f t="shared" si="9"/>
        <v>Memiliki ketrampilan dalam mengevaluasi pengaruh positif dan negatif kemajuan ipteks terhadap negara dalam bingkai Bhinneka Tunggal Ika.</v>
      </c>
      <c r="Q17" s="39" t="s">
        <v>8</v>
      </c>
      <c r="R17" s="39" t="s">
        <v>8</v>
      </c>
      <c r="S17" s="18"/>
      <c r="T17" s="1">
        <v>83</v>
      </c>
      <c r="U17" s="1">
        <v>87</v>
      </c>
      <c r="V17" s="1">
        <v>85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>
        <v>85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26063</v>
      </c>
      <c r="FK17" s="41">
        <v>26073</v>
      </c>
    </row>
    <row r="18" spans="1:167" x14ac:dyDescent="0.25">
      <c r="A18" s="19">
        <v>8</v>
      </c>
      <c r="B18" s="19">
        <v>71466</v>
      </c>
      <c r="C18" s="19" t="s">
        <v>74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sikap dan mampu menganalisis nilai-nilai Pancasila yang terkait dengan kasus pelanggaran hak dan kewajiban warga negara dalam kehidupan berbangsa dan bernegara.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Memiliki ketrampilan dalam mengevaluasi pengaruh positif dan negatif kemajuan ipteks terhadap negara dalam bingkai Bhinneka Tunggal Ika.</v>
      </c>
      <c r="Q18" s="39" t="s">
        <v>8</v>
      </c>
      <c r="R18" s="39" t="s">
        <v>8</v>
      </c>
      <c r="S18" s="18"/>
      <c r="T18" s="1">
        <v>83</v>
      </c>
      <c r="U18" s="1">
        <v>87</v>
      </c>
      <c r="V18" s="1">
        <v>83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85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71481</v>
      </c>
      <c r="C19" s="19" t="s">
        <v>75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sikap dan mampu menganalisis nilai-nilai Pancasila yang terkait dengan kasus pelanggaran hak dan kewajiban warga negara dalam kehidupan berbangsa dan bernegara.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dalam mengevaluasi pengaruh positif dan negatif kemajuan ipteks terhadap negara dalam bingkai Bhinneka Tunggal Ika.</v>
      </c>
      <c r="Q19" s="39" t="s">
        <v>8</v>
      </c>
      <c r="R19" s="39" t="s">
        <v>8</v>
      </c>
      <c r="S19" s="18"/>
      <c r="T19" s="1">
        <v>78</v>
      </c>
      <c r="U19" s="1">
        <v>85</v>
      </c>
      <c r="V19" s="1">
        <v>81</v>
      </c>
      <c r="W19" s="1">
        <v>81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26064</v>
      </c>
      <c r="FK19" s="41">
        <v>26074</v>
      </c>
    </row>
    <row r="20" spans="1:167" x14ac:dyDescent="0.25">
      <c r="A20" s="19">
        <v>10</v>
      </c>
      <c r="B20" s="19">
        <v>71496</v>
      </c>
      <c r="C20" s="19" t="s">
        <v>76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sikap dan mampu menganalisis nilai-nilai Pancasila yang terkait dengan kasus pelanggaran hak dan kewajiban warga negara dalam kehidupan berbangsa dan bernegara.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dalam mengevaluasi pengaruh positif dan negatif kemajuan ipteks terhadap negara dalam bingkai Bhinneka Tunggal Ika.</v>
      </c>
      <c r="Q20" s="39" t="s">
        <v>8</v>
      </c>
      <c r="R20" s="39" t="s">
        <v>8</v>
      </c>
      <c r="S20" s="18"/>
      <c r="T20" s="1">
        <v>77</v>
      </c>
      <c r="U20" s="1">
        <v>82</v>
      </c>
      <c r="V20" s="1">
        <v>84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71511</v>
      </c>
      <c r="C21" s="19" t="s">
        <v>77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sikap dan mampu menganalisis nilai-nilai Pancasila yang terkait dengan kasus pelanggaran hak dan kewajiban warga negara dalam kehidupan berbangsa dan bernegara.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dalam mengevaluasi pengaruh positif dan negatif kemajuan ipteks terhadap negara dalam bingkai Bhinneka Tunggal Ika.</v>
      </c>
      <c r="Q21" s="39" t="s">
        <v>8</v>
      </c>
      <c r="R21" s="39" t="s">
        <v>8</v>
      </c>
      <c r="S21" s="18"/>
      <c r="T21" s="1">
        <v>85</v>
      </c>
      <c r="U21" s="1">
        <v>83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26065</v>
      </c>
      <c r="FK21" s="41">
        <v>26075</v>
      </c>
    </row>
    <row r="22" spans="1:167" x14ac:dyDescent="0.25">
      <c r="A22" s="19">
        <v>12</v>
      </c>
      <c r="B22" s="19">
        <v>71526</v>
      </c>
      <c r="C22" s="19" t="s">
        <v>78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sikap dan mampu menganalisis nilai-nilai Pancasila yang terkait dengan kasus pelanggaran hak dan kewajiban warga negara dalam kehidupan berbangsa dan bernegara.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dalam mengevaluasi pengaruh positif dan negatif kemajuan ipteks terhadap negara dalam bingkai Bhinneka Tunggal Ika.</v>
      </c>
      <c r="Q22" s="39" t="s">
        <v>8</v>
      </c>
      <c r="R22" s="39" t="s">
        <v>8</v>
      </c>
      <c r="S22" s="18"/>
      <c r="T22" s="1">
        <v>78</v>
      </c>
      <c r="U22" s="1">
        <v>85</v>
      </c>
      <c r="V22" s="1">
        <v>85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>
        <v>90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71541</v>
      </c>
      <c r="C23" s="19" t="s">
        <v>79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sikap dan mampu menganalisis nilai-nilai Pancasila yang terkait dengan kasus pelanggaran hak dan kewajiban warga negara dalam kehidupan berbangsa dan bernegara.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dalam mengevaluasi pengaruh positif dan negatif kemajuan ipteks terhadap negara dalam bingkai Bhinneka Tunggal Ika.</v>
      </c>
      <c r="Q23" s="39" t="s">
        <v>8</v>
      </c>
      <c r="R23" s="39" t="s">
        <v>8</v>
      </c>
      <c r="S23" s="18"/>
      <c r="T23" s="1">
        <v>85</v>
      </c>
      <c r="U23" s="1">
        <v>80</v>
      </c>
      <c r="V23" s="1">
        <v>88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26066</v>
      </c>
      <c r="FK23" s="41">
        <v>26076</v>
      </c>
    </row>
    <row r="24" spans="1:167" x14ac:dyDescent="0.25">
      <c r="A24" s="19">
        <v>14</v>
      </c>
      <c r="B24" s="19">
        <v>71556</v>
      </c>
      <c r="C24" s="19" t="s">
        <v>80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sikap dan mampu menganalisis nilai-nilai Pancasila yang terkait dengan kasus pelanggaran hak dan kewajiban warga negara dalam kehidupan berbangsa dan bernegara.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dalam mengevaluasi pengaruh positif dan negatif kemajuan ipteks terhadap negara dalam bingkai Bhinneka Tunggal Ika.</v>
      </c>
      <c r="Q24" s="39" t="s">
        <v>8</v>
      </c>
      <c r="R24" s="39" t="s">
        <v>8</v>
      </c>
      <c r="S24" s="18"/>
      <c r="T24" s="1">
        <v>80</v>
      </c>
      <c r="U24" s="1">
        <v>85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>
        <v>95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71571</v>
      </c>
      <c r="C25" s="19" t="s">
        <v>81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sikap dan mampu menganalisis nilai-nilai Pancasila yang terkait dengan kasus pelanggaran hak dan kewajiban warga negara dalam kehidupan berbangsa dan bernegara.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dalam mengevaluasi pengaruh positif dan negatif kemajuan ipteks terhadap negara dalam bingkai Bhinneka Tunggal Ika.</v>
      </c>
      <c r="Q25" s="39" t="s">
        <v>8</v>
      </c>
      <c r="R25" s="39" t="s">
        <v>8</v>
      </c>
      <c r="S25" s="18"/>
      <c r="T25" s="1">
        <v>80</v>
      </c>
      <c r="U25" s="1">
        <v>87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26067</v>
      </c>
      <c r="FK25" s="41">
        <v>26077</v>
      </c>
    </row>
    <row r="26" spans="1:167" x14ac:dyDescent="0.25">
      <c r="A26" s="19">
        <v>16</v>
      </c>
      <c r="B26" s="19">
        <v>71586</v>
      </c>
      <c r="C26" s="19" t="s">
        <v>83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sikap dan mampu menganalisis nilai-nilai Pancasila yang terkait dengan kasus pelanggaran hak dan kewajiban warga negara dalam kehidupan berbangsa dan bernegara.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dalam mengevaluasi pengaruh positif dan negatif kemajuan ipteks terhadap negara dalam bingkai Bhinneka Tunggal Ika.</v>
      </c>
      <c r="Q26" s="39" t="s">
        <v>8</v>
      </c>
      <c r="R26" s="39" t="s">
        <v>8</v>
      </c>
      <c r="S26" s="18"/>
      <c r="T26" s="1">
        <v>80</v>
      </c>
      <c r="U26" s="1">
        <v>80</v>
      </c>
      <c r="V26" s="1">
        <v>80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85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71601</v>
      </c>
      <c r="C27" s="19" t="s">
        <v>84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sikap dan mampu menganalisis nilai-nilai Pancasila yang terkait dengan kasus pelanggaran hak dan kewajiban warga negara dalam kehidupan berbangsa dan bernegara.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dalam mengevaluasi pengaruh positif dan negatif kemajuan ipteks terhadap negara dalam bingkai Bhinneka Tunggal Ika.</v>
      </c>
      <c r="Q27" s="39" t="s">
        <v>8</v>
      </c>
      <c r="R27" s="39" t="s">
        <v>8</v>
      </c>
      <c r="S27" s="18"/>
      <c r="T27" s="1">
        <v>89</v>
      </c>
      <c r="U27" s="1">
        <v>83</v>
      </c>
      <c r="V27" s="1">
        <v>85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26068</v>
      </c>
      <c r="FK27" s="41">
        <v>26078</v>
      </c>
    </row>
    <row r="28" spans="1:167" x14ac:dyDescent="0.25">
      <c r="A28" s="19">
        <v>18</v>
      </c>
      <c r="B28" s="19">
        <v>71616</v>
      </c>
      <c r="C28" s="19" t="s">
        <v>85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sikap dan mampu menganalisis nilai-nilai Pancasila yang terkait dengan kasus pelanggaran hak dan kewajiban warga negara dalam kehidupan berbangsa dan bernegara.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ketrampilan dalam mengevaluasi pengaruh positif dan negatif kemajuan ipteks terhadap negara dalam bingkai Bhinneka Tunggal Ika.</v>
      </c>
      <c r="Q28" s="39" t="s">
        <v>8</v>
      </c>
      <c r="R28" s="39" t="s">
        <v>8</v>
      </c>
      <c r="S28" s="18"/>
      <c r="T28" s="1">
        <v>85</v>
      </c>
      <c r="U28" s="1">
        <v>82</v>
      </c>
      <c r="V28" s="1">
        <v>90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90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71631</v>
      </c>
      <c r="C29" s="19" t="s">
        <v>86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sikap dan mampu menganalisis nilai-nilai Pancasila yang terkait dengan kasus pelanggaran hak dan kewajiban warga negara dalam kehidupan berbangsa dan bernegara.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ketrampilan dalam mengevaluasi pengaruh positif dan negatif kemajuan ipteks terhadap negara dalam bingkai Bhinneka Tunggal Ika.</v>
      </c>
      <c r="Q29" s="39" t="s">
        <v>8</v>
      </c>
      <c r="R29" s="39" t="s">
        <v>8</v>
      </c>
      <c r="S29" s="18"/>
      <c r="T29" s="1">
        <v>93</v>
      </c>
      <c r="U29" s="1">
        <v>89</v>
      </c>
      <c r="V29" s="1">
        <v>75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26069</v>
      </c>
      <c r="FK29" s="41">
        <v>26079</v>
      </c>
    </row>
    <row r="30" spans="1:167" x14ac:dyDescent="0.25">
      <c r="A30" s="19">
        <v>20</v>
      </c>
      <c r="B30" s="19">
        <v>71646</v>
      </c>
      <c r="C30" s="19" t="s">
        <v>87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sikap dan mampu menganalisis nilai-nilai Pancasila yang terkait dengan kasus pelanggaran hak dan kewajiban warga negara dalam kehidupan berbangsa dan bernegara.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ketrampilan dalam mengevaluasi pengaruh positif dan negatif kemajuan ipteks terhadap negara dalam bingkai Bhinneka Tunggal Ika.</v>
      </c>
      <c r="Q30" s="39" t="s">
        <v>8</v>
      </c>
      <c r="R30" s="39" t="s">
        <v>8</v>
      </c>
      <c r="S30" s="18"/>
      <c r="T30" s="1">
        <v>80</v>
      </c>
      <c r="U30" s="1">
        <v>85</v>
      </c>
      <c r="V30" s="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71661</v>
      </c>
      <c r="C31" s="19" t="s">
        <v>88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sikap dan mampu menganalisis nilai-nilai Pancasila yang terkait dengan kasus pelanggaran hak dan kewajiban warga negara dalam kehidupan berbangsa dan bernegara.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ketrampilan dalam mengevaluasi pengaruh positif dan negatif kemajuan ipteks terhadap negara dalam bingkai Bhinneka Tunggal Ika.</v>
      </c>
      <c r="Q31" s="39" t="s">
        <v>8</v>
      </c>
      <c r="R31" s="39" t="s">
        <v>8</v>
      </c>
      <c r="S31" s="18"/>
      <c r="T31" s="1">
        <v>80</v>
      </c>
      <c r="U31" s="1">
        <v>85</v>
      </c>
      <c r="V31" s="1">
        <v>85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90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26070</v>
      </c>
      <c r="FK31" s="41">
        <v>26080</v>
      </c>
    </row>
    <row r="32" spans="1:167" x14ac:dyDescent="0.25">
      <c r="A32" s="19">
        <v>22</v>
      </c>
      <c r="B32" s="19">
        <v>71676</v>
      </c>
      <c r="C32" s="19" t="s">
        <v>89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sikap dan mampu menganalisis nilai-nilai Pancasila yang terkait dengan kasus pelanggaran hak dan kewajiban warga negara dalam kehidupan berbangsa dan bernegara.</v>
      </c>
      <c r="K32" s="28">
        <f t="shared" si="5"/>
        <v>88.75</v>
      </c>
      <c r="L32" s="28" t="str">
        <f t="shared" si="6"/>
        <v>A</v>
      </c>
      <c r="M32" s="28">
        <f t="shared" si="7"/>
        <v>88.75</v>
      </c>
      <c r="N32" s="28" t="str">
        <f t="shared" si="8"/>
        <v>A</v>
      </c>
      <c r="O32" s="36">
        <v>1</v>
      </c>
      <c r="P32" s="28" t="str">
        <f t="shared" si="9"/>
        <v>Memiliki ketrampilan dalam mengevaluasi pengaruh positif dan negatif kemajuan ipteks terhadap negara dalam bingkai Bhinneka Tunggal Ika.</v>
      </c>
      <c r="Q32" s="39" t="s">
        <v>8</v>
      </c>
      <c r="R32" s="39" t="s">
        <v>8</v>
      </c>
      <c r="S32" s="18"/>
      <c r="T32" s="1">
        <v>87</v>
      </c>
      <c r="U32" s="1">
        <v>90</v>
      </c>
      <c r="V32" s="1">
        <v>80</v>
      </c>
      <c r="W32" s="1">
        <v>75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85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71691</v>
      </c>
      <c r="C33" s="19" t="s">
        <v>90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sikap dan mampu menganalisis nilai-nilai Pancasila yang terkait dengan kasus pelanggaran hak dan kewajiban warga negara dalam kehidupan berbangsa dan bernegara.</v>
      </c>
      <c r="K33" s="28">
        <f t="shared" si="5"/>
        <v>88.75</v>
      </c>
      <c r="L33" s="28" t="str">
        <f t="shared" si="6"/>
        <v>A</v>
      </c>
      <c r="M33" s="28">
        <f t="shared" si="7"/>
        <v>88.75</v>
      </c>
      <c r="N33" s="28" t="str">
        <f t="shared" si="8"/>
        <v>A</v>
      </c>
      <c r="O33" s="36">
        <v>1</v>
      </c>
      <c r="P33" s="28" t="str">
        <f t="shared" si="9"/>
        <v>Memiliki ketrampilan dalam mengevaluasi pengaruh positif dan negatif kemajuan ipteks terhadap negara dalam bingkai Bhinneka Tunggal Ika.</v>
      </c>
      <c r="Q33" s="39" t="s">
        <v>8</v>
      </c>
      <c r="R33" s="39" t="s">
        <v>8</v>
      </c>
      <c r="S33" s="18"/>
      <c r="T33" s="1">
        <v>80</v>
      </c>
      <c r="U33" s="1">
        <v>85</v>
      </c>
      <c r="V33" s="1">
        <v>80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85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71706</v>
      </c>
      <c r="C34" s="19" t="s">
        <v>91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sikap dan mampu menganalisis nilai-nilai Pancasila yang terkait dengan kasus pelanggaran hak dan kewajiban warga negara dalam kehidupan berbangsa dan bernegara.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dalam mengevaluasi pengaruh positif dan negatif kemajuan ipteks terhadap negara dalam bingkai Bhinneka Tunggal Ika.</v>
      </c>
      <c r="Q34" s="39" t="s">
        <v>8</v>
      </c>
      <c r="R34" s="39" t="s">
        <v>8</v>
      </c>
      <c r="S34" s="18"/>
      <c r="T34" s="1">
        <v>78</v>
      </c>
      <c r="U34" s="1">
        <v>78</v>
      </c>
      <c r="V34" s="1">
        <v>87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71721</v>
      </c>
      <c r="C35" s="19" t="s">
        <v>92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sikap dan mampu menganalisis nilai-nilai Pancasila yang terkait dengan kasus pelanggaran hak dan kewajiban warga negara dalam kehidupan berbangsa dan bernegara.</v>
      </c>
      <c r="K35" s="28">
        <f t="shared" si="5"/>
        <v>88.75</v>
      </c>
      <c r="L35" s="28" t="str">
        <f t="shared" si="6"/>
        <v>A</v>
      </c>
      <c r="M35" s="28">
        <f t="shared" si="7"/>
        <v>88.75</v>
      </c>
      <c r="N35" s="28" t="str">
        <f t="shared" si="8"/>
        <v>A</v>
      </c>
      <c r="O35" s="36">
        <v>1</v>
      </c>
      <c r="P35" s="28" t="str">
        <f t="shared" si="9"/>
        <v>Memiliki ketrampilan dalam mengevaluasi pengaruh positif dan negatif kemajuan ipteks terhadap negara dalam bingkai Bhinneka Tunggal Ika.</v>
      </c>
      <c r="Q35" s="39" t="s">
        <v>8</v>
      </c>
      <c r="R35" s="39" t="s">
        <v>8</v>
      </c>
      <c r="S35" s="18"/>
      <c r="T35" s="1">
        <v>80</v>
      </c>
      <c r="U35" s="1">
        <v>79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71736</v>
      </c>
      <c r="C36" s="19" t="s">
        <v>93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sikap dan mampu menganalisis nilai-nilai Pancasila yang terkait dengan kasus pelanggaran hak dan kewajiban warga negara dalam kehidupan berbangsa dan bernegara.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ketrampilan dalam mengevaluasi pengaruh positif dan negatif kemajuan ipteks terhadap negara dalam bingkai Bhinneka Tunggal Ika.</v>
      </c>
      <c r="Q36" s="39" t="s">
        <v>8</v>
      </c>
      <c r="R36" s="39" t="s">
        <v>8</v>
      </c>
      <c r="S36" s="18"/>
      <c r="T36" s="1">
        <v>77</v>
      </c>
      <c r="U36" s="1">
        <v>80</v>
      </c>
      <c r="V36" s="1">
        <v>77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71751</v>
      </c>
      <c r="C37" s="19" t="s">
        <v>94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sikap dan mampu menganalisis nilai-nilai Pancasila yang terkait dengan kasus pelanggaran hak dan kewajiban warga negara dalam kehidupan berbangsa dan bernegara.</v>
      </c>
      <c r="K37" s="28">
        <f t="shared" si="5"/>
        <v>88.75</v>
      </c>
      <c r="L37" s="28" t="str">
        <f t="shared" si="6"/>
        <v>A</v>
      </c>
      <c r="M37" s="28">
        <f t="shared" si="7"/>
        <v>88.75</v>
      </c>
      <c r="N37" s="28" t="str">
        <f t="shared" si="8"/>
        <v>A</v>
      </c>
      <c r="O37" s="36">
        <v>1</v>
      </c>
      <c r="P37" s="28" t="str">
        <f t="shared" si="9"/>
        <v>Memiliki ketrampilan dalam mengevaluasi pengaruh positif dan negatif kemajuan ipteks terhadap negara dalam bingkai Bhinneka Tunggal Ika.</v>
      </c>
      <c r="Q37" s="39" t="s">
        <v>8</v>
      </c>
      <c r="R37" s="39" t="s">
        <v>8</v>
      </c>
      <c r="S37" s="18"/>
      <c r="T37" s="1">
        <v>80</v>
      </c>
      <c r="U37" s="1">
        <v>85</v>
      </c>
      <c r="V37" s="1">
        <v>80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85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71766</v>
      </c>
      <c r="C38" s="19" t="s">
        <v>95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sikap dan mampu menganalisis nilai-nilai Pancasila yang terkait dengan kasus pelanggaran hak dan kewajiban warga negara dalam kehidupan berbangsa dan bernegara.</v>
      </c>
      <c r="K38" s="28">
        <f t="shared" si="5"/>
        <v>88.75</v>
      </c>
      <c r="L38" s="28" t="str">
        <f t="shared" si="6"/>
        <v>A</v>
      </c>
      <c r="M38" s="28">
        <f t="shared" si="7"/>
        <v>88.75</v>
      </c>
      <c r="N38" s="28" t="str">
        <f t="shared" si="8"/>
        <v>A</v>
      </c>
      <c r="O38" s="36">
        <v>1</v>
      </c>
      <c r="P38" s="28" t="str">
        <f t="shared" si="9"/>
        <v>Memiliki ketrampilan dalam mengevaluasi pengaruh positif dan negatif kemajuan ipteks terhadap negara dalam bingkai Bhinneka Tunggal Ika.</v>
      </c>
      <c r="Q38" s="39" t="s">
        <v>8</v>
      </c>
      <c r="R38" s="39" t="s">
        <v>8</v>
      </c>
      <c r="S38" s="18"/>
      <c r="T38" s="1">
        <v>80</v>
      </c>
      <c r="U38" s="1">
        <v>84</v>
      </c>
      <c r="V38" s="1">
        <v>89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85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71781</v>
      </c>
      <c r="C39" s="19" t="s">
        <v>96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sikap dan mampu menganalisis nilai-nilai Pancasila yang terkait dengan kasus pelanggaran hak dan kewajiban warga negara dalam kehidupan berbangsa dan bernegara.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Memiliki ketrampilan dalam mengevaluasi pengaruh positif dan negatif kemajuan ipteks terhadap negara dalam bingkai Bhinneka Tunggal Ika.</v>
      </c>
      <c r="Q39" s="39" t="s">
        <v>8</v>
      </c>
      <c r="R39" s="39" t="s">
        <v>8</v>
      </c>
      <c r="S39" s="18"/>
      <c r="T39" s="1">
        <v>78</v>
      </c>
      <c r="U39" s="1">
        <v>85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85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71796</v>
      </c>
      <c r="C40" s="19" t="s">
        <v>97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sikap dan mampu menganalisis nilai-nilai Pancasila yang terkait dengan kasus pelanggaran hak dan kewajiban warga negara dalam kehidupan berbangsa dan bernegara.</v>
      </c>
      <c r="K40" s="28">
        <f t="shared" si="5"/>
        <v>88.75</v>
      </c>
      <c r="L40" s="28" t="str">
        <f t="shared" si="6"/>
        <v>A</v>
      </c>
      <c r="M40" s="28">
        <f t="shared" si="7"/>
        <v>88.75</v>
      </c>
      <c r="N40" s="28" t="str">
        <f t="shared" si="8"/>
        <v>A</v>
      </c>
      <c r="O40" s="36">
        <v>1</v>
      </c>
      <c r="P40" s="28" t="str">
        <f t="shared" si="9"/>
        <v>Memiliki ketrampilan dalam mengevaluasi pengaruh positif dan negatif kemajuan ipteks terhadap negara dalam bingkai Bhinneka Tunggal Ika.</v>
      </c>
      <c r="Q40" s="39" t="s">
        <v>8</v>
      </c>
      <c r="R40" s="39" t="s">
        <v>8</v>
      </c>
      <c r="S40" s="18"/>
      <c r="T40" s="1">
        <v>83</v>
      </c>
      <c r="U40" s="1">
        <v>88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85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71811</v>
      </c>
      <c r="C41" s="19" t="s">
        <v>98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sikap dan mampu menganalisis nilai-nilai Pancasila yang terkait dengan kasus pelanggaran hak dan kewajiban warga negara dalam kehidupan berbangsa dan bernegara.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ketrampilan dalam mengevaluasi pengaruh positif dan negatif kemajuan ipteks terhadap negara dalam bingkai Bhinneka Tunggal Ika.</v>
      </c>
      <c r="Q41" s="39" t="s">
        <v>8</v>
      </c>
      <c r="R41" s="39" t="s">
        <v>8</v>
      </c>
      <c r="S41" s="18"/>
      <c r="T41" s="1">
        <v>80</v>
      </c>
      <c r="U41" s="1">
        <v>85</v>
      </c>
      <c r="V41" s="1">
        <v>85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85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71826</v>
      </c>
      <c r="C42" s="19" t="s">
        <v>99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sikap dan mampu menganalisis nilai-nilai Pancasila yang terkait dengan kasus pelanggaran hak dan kewajiban warga negara dalam kehidupan berbangsa dan bernegara.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36">
        <v>1</v>
      </c>
      <c r="P42" s="28" t="str">
        <f t="shared" si="9"/>
        <v>Memiliki ketrampilan dalam mengevaluasi pengaruh positif dan negatif kemajuan ipteks terhadap negara dalam bingkai Bhinneka Tunggal Ika.</v>
      </c>
      <c r="Q42" s="39" t="s">
        <v>8</v>
      </c>
      <c r="R42" s="39" t="s">
        <v>8</v>
      </c>
      <c r="S42" s="18"/>
      <c r="T42" s="1">
        <v>80</v>
      </c>
      <c r="U42" s="1">
        <v>82</v>
      </c>
      <c r="V42" s="1">
        <v>85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85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71841</v>
      </c>
      <c r="C43" s="19" t="s">
        <v>100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sikap dan mampu menganalisis nilai-nilai Pancasila yang terkait dengan kasus pelanggaran hak dan kewajiban warga negara dalam kehidupan berbangsa dan bernegara.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Memiliki ketrampilan dalam mengevaluasi pengaruh positif dan negatif kemajuan ipteks terhadap negara dalam bingkai Bhinneka Tunggal Ika.</v>
      </c>
      <c r="Q43" s="39" t="s">
        <v>8</v>
      </c>
      <c r="R43" s="39" t="s">
        <v>8</v>
      </c>
      <c r="S43" s="18"/>
      <c r="T43" s="1">
        <v>80</v>
      </c>
      <c r="U43" s="1">
        <v>85</v>
      </c>
      <c r="V43" s="1">
        <v>88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71856</v>
      </c>
      <c r="C44" s="19" t="s">
        <v>101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sikap dan mampu menganalisis nilai-nilai Pancasila yang terkait dengan kasus pelanggaran hak dan kewajiban warga negara dalam kehidupan berbangsa dan bernegara.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>Memiliki ketrampilan dalam mengevaluasi pengaruh positif dan negatif kemajuan ipteks terhadap negara dalam bingkai Bhinneka Tunggal Ika.</v>
      </c>
      <c r="Q44" s="39" t="s">
        <v>8</v>
      </c>
      <c r="R44" s="39" t="s">
        <v>8</v>
      </c>
      <c r="S44" s="18"/>
      <c r="T44" s="1">
        <v>87</v>
      </c>
      <c r="U44" s="1">
        <v>89</v>
      </c>
      <c r="V44" s="1">
        <v>75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71871</v>
      </c>
      <c r="C45" s="19" t="s">
        <v>102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sikap dan mampu menganalisis nilai-nilai Pancasila yang terkait dengan kasus pelanggaran hak dan kewajiban warga negara dalam kehidupan berbangsa dan bernegara.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ketrampilan dalam mengevaluasi pengaruh positif dan negatif kemajuan ipteks terhadap negara dalam bingkai Bhinneka Tunggal Ika.</v>
      </c>
      <c r="Q45" s="39" t="s">
        <v>8</v>
      </c>
      <c r="R45" s="39" t="s">
        <v>8</v>
      </c>
      <c r="S45" s="18"/>
      <c r="T45" s="1">
        <v>80</v>
      </c>
      <c r="U45" s="1">
        <v>85</v>
      </c>
      <c r="V45" s="1">
        <v>80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71886</v>
      </c>
      <c r="C46" s="19" t="s">
        <v>103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sikap dan mampu menganalisis nilai-nilai Pancasila yang terkait dengan kasus pelanggaran hak dan kewajiban warga negara dalam kehidupan berbangsa dan bernegara.</v>
      </c>
      <c r="K46" s="28">
        <f t="shared" si="5"/>
        <v>88.75</v>
      </c>
      <c r="L46" s="28" t="str">
        <f t="shared" si="6"/>
        <v>A</v>
      </c>
      <c r="M46" s="28">
        <f t="shared" si="7"/>
        <v>88.75</v>
      </c>
      <c r="N46" s="28" t="str">
        <f t="shared" si="8"/>
        <v>A</v>
      </c>
      <c r="O46" s="36">
        <v>1</v>
      </c>
      <c r="P46" s="28" t="str">
        <f t="shared" si="9"/>
        <v>Memiliki ketrampilan dalam mengevaluasi pengaruh positif dan negatif kemajuan ipteks terhadap negara dalam bingkai Bhinneka Tunggal Ika.</v>
      </c>
      <c r="Q46" s="39" t="s">
        <v>8</v>
      </c>
      <c r="R46" s="39" t="s">
        <v>8</v>
      </c>
      <c r="S46" s="18"/>
      <c r="T46" s="1">
        <v>83</v>
      </c>
      <c r="U46" s="1">
        <v>87</v>
      </c>
      <c r="V46" s="1">
        <v>76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0" zoomScaleNormal="110" workbookViewId="0">
      <pane xSplit="3" ySplit="10" topLeftCell="D14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6" width="5.85546875" customWidth="1"/>
    <col min="7" max="7" width="7.7109375" customWidth="1"/>
    <col min="8" max="8" width="3.7109375" customWidth="1"/>
    <col min="9" max="9" width="3.85546875" hidden="1" customWidth="1"/>
    <col min="10" max="10" width="20.7109375" hidden="1" customWidth="1"/>
    <col min="11" max="11" width="7.7109375" customWidth="1"/>
    <col min="12" max="12" width="4.42578125" customWidth="1"/>
    <col min="13" max="13" width="7.7109375" customWidth="1"/>
    <col min="14" max="14" width="5.140625" customWidth="1"/>
    <col min="15" max="15" width="0.28515625" hidden="1" customWidth="1"/>
    <col min="16" max="16" width="0.140625" customWidth="1"/>
    <col min="17" max="17" width="4.7109375" customWidth="1"/>
    <col min="18" max="18" width="8.5703125" customWidth="1"/>
    <col min="19" max="19" width="3.42578125" customWidth="1"/>
    <col min="20" max="24" width="7.140625" customWidth="1"/>
    <col min="25" max="30" width="7.140625" hidden="1" customWidth="1"/>
    <col min="31" max="31" width="0.42578125" customWidth="1"/>
    <col min="32" max="36" width="8.7109375" customWidth="1"/>
    <col min="37" max="37" width="0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71901</v>
      </c>
      <c r="C11" s="19" t="s">
        <v>118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dan mampu menganalisis nilai-nilai Pancasila terkait dengan kasus-kasus pelanggaran hak dan kewajiban warga negara dalam kehidupan berbangsa dan bernegara.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dan mampu mengevaluasi pengaruh positif dan negafif kemajuan ipteks terhadap dalam bingkai Bhinneka Tunggal Ika.</v>
      </c>
      <c r="Q11" s="39" t="s">
        <v>8</v>
      </c>
      <c r="R11" s="39" t="s">
        <v>8</v>
      </c>
      <c r="S11" s="18"/>
      <c r="T11" s="1">
        <v>87</v>
      </c>
      <c r="U11" s="1">
        <v>92</v>
      </c>
      <c r="V11" s="1">
        <v>84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71916</v>
      </c>
      <c r="C12" s="19" t="s">
        <v>119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sikap dan mampu menganalisis nilai-nilai Pancasila terkait dengan kasus-kasus pelanggaran hak dan kewajiban warga negara dalam kehidupan berbangsa dan bernegara.</v>
      </c>
      <c r="K12" s="28">
        <f t="shared" si="5"/>
        <v>88.75</v>
      </c>
      <c r="L12" s="28" t="str">
        <f t="shared" si="6"/>
        <v>A</v>
      </c>
      <c r="M12" s="28">
        <f t="shared" si="7"/>
        <v>88.75</v>
      </c>
      <c r="N12" s="28" t="str">
        <f t="shared" si="8"/>
        <v>A</v>
      </c>
      <c r="O12" s="36">
        <v>1</v>
      </c>
      <c r="P12" s="28" t="str">
        <f t="shared" si="9"/>
        <v>Memiliki ketrampilan dan mampu mengevaluasi pengaruh positif dan negafif kemajuan ipteks terhadap dalam bingkai Bhinneka Tunggal Ika.</v>
      </c>
      <c r="Q12" s="39" t="s">
        <v>8</v>
      </c>
      <c r="R12" s="39" t="s">
        <v>8</v>
      </c>
      <c r="S12" s="18"/>
      <c r="T12" s="1">
        <v>77</v>
      </c>
      <c r="U12" s="1">
        <v>83</v>
      </c>
      <c r="V12" s="1">
        <v>85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85</v>
      </c>
      <c r="AI12" s="1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71931</v>
      </c>
      <c r="C13" s="19" t="s">
        <v>120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sikap dan mampu menganalisis nilai-nilai Pancasila terkait dengan kasus-kasus pelanggaran hak dan kewajiban warga negara dalam kehidupan berbangsa dan bernegara.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dan mampu mengevaluasi pengaruh positif dan negafif kemajuan ipteks terhadap dalam bingkai Bhinneka Tunggal Ika.</v>
      </c>
      <c r="Q13" s="39" t="s">
        <v>8</v>
      </c>
      <c r="R13" s="39" t="s">
        <v>8</v>
      </c>
      <c r="S13" s="18"/>
      <c r="T13" s="1">
        <v>75</v>
      </c>
      <c r="U13" s="1">
        <v>80</v>
      </c>
      <c r="V13" s="1">
        <v>80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121</v>
      </c>
      <c r="FI13" s="43" t="s">
        <v>122</v>
      </c>
      <c r="FJ13" s="41">
        <v>26081</v>
      </c>
      <c r="FK13" s="41">
        <v>26091</v>
      </c>
    </row>
    <row r="14" spans="1:167" x14ac:dyDescent="0.25">
      <c r="A14" s="19">
        <v>4</v>
      </c>
      <c r="B14" s="19">
        <v>71946</v>
      </c>
      <c r="C14" s="19" t="s">
        <v>123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sikap dan mampu menganalisis nilai-nilai Pancasila terkait dengan kasus-kasus pelanggaran hak dan kewajiban warga negara dalam kehidupan berbangsa dan bernegara.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dan mampu mengevaluasi pengaruh positif dan negafif kemajuan ipteks terhadap dalam bingkai Bhinneka Tunggal Ika.</v>
      </c>
      <c r="Q14" s="39" t="s">
        <v>8</v>
      </c>
      <c r="R14" s="39" t="s">
        <v>8</v>
      </c>
      <c r="S14" s="18"/>
      <c r="T14" s="1">
        <v>75</v>
      </c>
      <c r="U14" s="1">
        <v>80</v>
      </c>
      <c r="V14" s="1">
        <v>85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85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71961</v>
      </c>
      <c r="C15" s="19" t="s">
        <v>124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sikap dan mampu menganalisis nilai-nilai Pancasila terkait dengan kasus-kasus pelanggaran hak dan kewajiban warga negara dalam kehidupan berbangsa dan bernegara.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36">
        <v>1</v>
      </c>
      <c r="P15" s="28" t="str">
        <f t="shared" si="9"/>
        <v>Memiliki ketrampilan dan mampu mengevaluasi pengaruh positif dan negafif kemajuan ipteks terhadap dalam bingkai Bhinneka Tunggal Ika.</v>
      </c>
      <c r="Q15" s="39" t="s">
        <v>8</v>
      </c>
      <c r="R15" s="39" t="s">
        <v>8</v>
      </c>
      <c r="S15" s="18"/>
      <c r="T15" s="1">
        <v>80</v>
      </c>
      <c r="U15" s="1">
        <v>85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85</v>
      </c>
      <c r="AI15" s="1">
        <v>95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26082</v>
      </c>
      <c r="FK15" s="41">
        <v>26092</v>
      </c>
    </row>
    <row r="16" spans="1:167" x14ac:dyDescent="0.25">
      <c r="A16" s="19">
        <v>6</v>
      </c>
      <c r="B16" s="19">
        <v>72411</v>
      </c>
      <c r="C16" s="19" t="s">
        <v>125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sikap dan mampu menganalisis nilai-nilai Pancasila terkait dengan kasus-kasus pelanggaran hak dan kewajiban warga negara dalam kehidupan berbangsa dan bernegara.</v>
      </c>
      <c r="K16" s="28">
        <f t="shared" si="5"/>
        <v>88.75</v>
      </c>
      <c r="L16" s="28" t="str">
        <f t="shared" si="6"/>
        <v>A</v>
      </c>
      <c r="M16" s="28">
        <f t="shared" si="7"/>
        <v>88.75</v>
      </c>
      <c r="N16" s="28" t="str">
        <f t="shared" si="8"/>
        <v>A</v>
      </c>
      <c r="O16" s="36">
        <v>1</v>
      </c>
      <c r="P16" s="28" t="str">
        <f t="shared" si="9"/>
        <v>Memiliki ketrampilan dan mampu mengevaluasi pengaruh positif dan negafif kemajuan ipteks terhadap dalam bingkai Bhinneka Tunggal Ika.</v>
      </c>
      <c r="Q16" s="39" t="s">
        <v>8</v>
      </c>
      <c r="R16" s="39" t="s">
        <v>8</v>
      </c>
      <c r="S16" s="18"/>
      <c r="T16" s="1">
        <v>77</v>
      </c>
      <c r="U16" s="1">
        <v>82</v>
      </c>
      <c r="V16" s="1">
        <v>85</v>
      </c>
      <c r="W16" s="1">
        <v>77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>
        <v>85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71976</v>
      </c>
      <c r="C17" s="19" t="s">
        <v>126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sikap dan mampu menganalisis nilai-nilai Pancasila terkait dengan kasus-kasus pelanggaran hak dan kewajiban warga negara dalam kehidupan berbangsa dan bernegara.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Memiliki ketrampilan dan mampu mengevaluasi pengaruh positif dan negafif kemajuan ipteks terhadap dalam bingkai Bhinneka Tunggal Ika.</v>
      </c>
      <c r="Q17" s="39" t="s">
        <v>9</v>
      </c>
      <c r="R17" s="39" t="s">
        <v>9</v>
      </c>
      <c r="S17" s="18"/>
      <c r="T17" s="1">
        <v>77</v>
      </c>
      <c r="U17" s="1">
        <v>82</v>
      </c>
      <c r="V17" s="1">
        <v>84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85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26083</v>
      </c>
      <c r="FK17" s="41">
        <v>26093</v>
      </c>
    </row>
    <row r="18" spans="1:167" x14ac:dyDescent="0.25">
      <c r="A18" s="19">
        <v>8</v>
      </c>
      <c r="B18" s="19">
        <v>71991</v>
      </c>
      <c r="C18" s="19" t="s">
        <v>127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sikap dan mampu menganalisis nilai-nilai Pancasila terkait dengan kasus-kasus pelanggaran hak dan kewajiban warga negara dalam kehidupan berbangsa dan bernegara.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Memiliki ketrampilan dan mampu mengevaluasi pengaruh positif dan negafif kemajuan ipteks terhadap dalam bingkai Bhinneka Tunggal Ika.</v>
      </c>
      <c r="Q18" s="39" t="s">
        <v>9</v>
      </c>
      <c r="R18" s="39" t="s">
        <v>9</v>
      </c>
      <c r="S18" s="18"/>
      <c r="T18" s="1">
        <v>80</v>
      </c>
      <c r="U18" s="1">
        <v>78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90</v>
      </c>
      <c r="AH18" s="1">
        <v>85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72006</v>
      </c>
      <c r="C19" s="19" t="s">
        <v>128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sikap dan mampu menganalisis nilai-nilai Pancasila terkait dengan kasus-kasus pelanggaran hak dan kewajiban warga negara dalam kehidupan berbangsa dan bernegara.</v>
      </c>
      <c r="K19" s="28">
        <f t="shared" si="5"/>
        <v>88.75</v>
      </c>
      <c r="L19" s="28" t="str">
        <f t="shared" si="6"/>
        <v>A</v>
      </c>
      <c r="M19" s="28">
        <f t="shared" si="7"/>
        <v>88.75</v>
      </c>
      <c r="N19" s="28" t="str">
        <f t="shared" si="8"/>
        <v>A</v>
      </c>
      <c r="O19" s="36">
        <v>1</v>
      </c>
      <c r="P19" s="28" t="str">
        <f t="shared" si="9"/>
        <v>Memiliki ketrampilan dan mampu mengevaluasi pengaruh positif dan negafif kemajuan ipteks terhadap dalam bingkai Bhinneka Tunggal Ika.</v>
      </c>
      <c r="Q19" s="39" t="s">
        <v>8</v>
      </c>
      <c r="R19" s="39" t="s">
        <v>8</v>
      </c>
      <c r="S19" s="18"/>
      <c r="T19" s="1">
        <v>80</v>
      </c>
      <c r="U19" s="1">
        <v>90</v>
      </c>
      <c r="V19" s="1">
        <v>85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>
        <v>85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26084</v>
      </c>
      <c r="FK19" s="41">
        <v>26094</v>
      </c>
    </row>
    <row r="20" spans="1:167" x14ac:dyDescent="0.25">
      <c r="A20" s="19">
        <v>10</v>
      </c>
      <c r="B20" s="19">
        <v>72021</v>
      </c>
      <c r="C20" s="19" t="s">
        <v>129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sikap dan mampu menganalisis nilai-nilai Pancasila terkait dengan kasus-kasus pelanggaran hak dan kewajiban warga negara dalam kehidupan berbangsa dan bernegara.</v>
      </c>
      <c r="K20" s="28">
        <f t="shared" si="5"/>
        <v>88.75</v>
      </c>
      <c r="L20" s="28" t="str">
        <f t="shared" si="6"/>
        <v>A</v>
      </c>
      <c r="M20" s="28">
        <f t="shared" si="7"/>
        <v>88.75</v>
      </c>
      <c r="N20" s="28" t="str">
        <f t="shared" si="8"/>
        <v>A</v>
      </c>
      <c r="O20" s="36">
        <v>1</v>
      </c>
      <c r="P20" s="28" t="str">
        <f t="shared" si="9"/>
        <v>Memiliki ketrampilan dan mampu mengevaluasi pengaruh positif dan negafif kemajuan ipteks terhadap dalam bingkai Bhinneka Tunggal Ika.</v>
      </c>
      <c r="Q20" s="39" t="s">
        <v>9</v>
      </c>
      <c r="R20" s="39" t="s">
        <v>9</v>
      </c>
      <c r="S20" s="18"/>
      <c r="T20" s="1">
        <v>80</v>
      </c>
      <c r="U20" s="1">
        <v>85</v>
      </c>
      <c r="V20" s="1">
        <v>80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85</v>
      </c>
      <c r="AI20" s="1">
        <v>95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72036</v>
      </c>
      <c r="C21" s="19" t="s">
        <v>130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sikap dan mampu menganalisis nilai-nilai Pancasila terkait dengan kasus-kasus pelanggaran hak dan kewajiban warga negara dalam kehidupan berbangsa dan bernegara.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Memiliki ketrampilan dan mampu mengevaluasi pengaruh positif dan negafif kemajuan ipteks terhadap dalam bingkai Bhinneka Tunggal Ika.</v>
      </c>
      <c r="Q21" s="39" t="s">
        <v>8</v>
      </c>
      <c r="R21" s="39" t="s">
        <v>8</v>
      </c>
      <c r="S21" s="18"/>
      <c r="T21" s="1">
        <v>80</v>
      </c>
      <c r="U21" s="1">
        <v>85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>
        <v>85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26085</v>
      </c>
      <c r="FK21" s="41">
        <v>26095</v>
      </c>
    </row>
    <row r="22" spans="1:167" x14ac:dyDescent="0.25">
      <c r="A22" s="19">
        <v>12</v>
      </c>
      <c r="B22" s="19">
        <v>72051</v>
      </c>
      <c r="C22" s="19" t="s">
        <v>131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sikap dan mampu menganalisis nilai-nilai Pancasila terkait dengan kasus-kasus pelanggaran hak dan kewajiban warga negara dalam kehidupan berbangsa dan bernegara.</v>
      </c>
      <c r="K22" s="28">
        <f t="shared" si="5"/>
        <v>88.75</v>
      </c>
      <c r="L22" s="28" t="str">
        <f t="shared" si="6"/>
        <v>A</v>
      </c>
      <c r="M22" s="28">
        <f t="shared" si="7"/>
        <v>88.75</v>
      </c>
      <c r="N22" s="28" t="str">
        <f t="shared" si="8"/>
        <v>A</v>
      </c>
      <c r="O22" s="36">
        <v>1</v>
      </c>
      <c r="P22" s="28" t="str">
        <f t="shared" si="9"/>
        <v>Memiliki ketrampilan dan mampu mengevaluasi pengaruh positif dan negafif kemajuan ipteks terhadap dalam bingkai Bhinneka Tunggal Ika.</v>
      </c>
      <c r="Q22" s="39" t="s">
        <v>8</v>
      </c>
      <c r="R22" s="39" t="s">
        <v>8</v>
      </c>
      <c r="S22" s="18"/>
      <c r="T22" s="1">
        <v>85</v>
      </c>
      <c r="U22" s="1">
        <v>82</v>
      </c>
      <c r="V22" s="1">
        <v>81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85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72066</v>
      </c>
      <c r="C23" s="19" t="s">
        <v>132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sikap dan mampu menganalisis nilai-nilai Pancasila terkait dengan kasus-kasus pelanggaran hak dan kewajiban warga negara dalam kehidupan berbangsa dan bernegara.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1</v>
      </c>
      <c r="P23" s="28" t="str">
        <f t="shared" si="9"/>
        <v>Memiliki ketrampilan dan mampu mengevaluasi pengaruh positif dan negafif kemajuan ipteks terhadap dalam bingkai Bhinneka Tunggal Ika.</v>
      </c>
      <c r="Q23" s="39" t="s">
        <v>8</v>
      </c>
      <c r="R23" s="39" t="s">
        <v>8</v>
      </c>
      <c r="S23" s="18"/>
      <c r="T23" s="1">
        <v>73</v>
      </c>
      <c r="U23" s="1">
        <v>83</v>
      </c>
      <c r="V23" s="1">
        <v>80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26086</v>
      </c>
      <c r="FK23" s="41">
        <v>26096</v>
      </c>
    </row>
    <row r="24" spans="1:167" x14ac:dyDescent="0.25">
      <c r="A24" s="19">
        <v>14</v>
      </c>
      <c r="B24" s="19">
        <v>72081</v>
      </c>
      <c r="C24" s="19" t="s">
        <v>133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sikap dan mampu menganalisis nilai-nilai Pancasila terkait dengan kasus-kasus pelanggaran hak dan kewajiban warga negara dalam kehidupan berbangsa dan bernegara.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ketrampilan dan mampu mengevaluasi pengaruh positif dan negafif kemajuan ipteks terhadap dalam bingkai Bhinneka Tunggal Ika.</v>
      </c>
      <c r="Q24" s="39" t="s">
        <v>8</v>
      </c>
      <c r="R24" s="39" t="s">
        <v>8</v>
      </c>
      <c r="S24" s="18"/>
      <c r="T24" s="1">
        <v>83</v>
      </c>
      <c r="U24" s="1">
        <v>88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85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72096</v>
      </c>
      <c r="C25" s="19" t="s">
        <v>134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sikap dan mampu menganalisis nilai-nilai Pancasila terkait dengan kasus-kasus pelanggaran hak dan kewajiban warga negara dalam kehidupan berbangsa dan bernegara.</v>
      </c>
      <c r="K25" s="28">
        <f t="shared" si="5"/>
        <v>88.75</v>
      </c>
      <c r="L25" s="28" t="str">
        <f t="shared" si="6"/>
        <v>A</v>
      </c>
      <c r="M25" s="28">
        <f t="shared" si="7"/>
        <v>88.75</v>
      </c>
      <c r="N25" s="28" t="str">
        <f t="shared" si="8"/>
        <v>A</v>
      </c>
      <c r="O25" s="36">
        <v>1</v>
      </c>
      <c r="P25" s="28" t="str">
        <f t="shared" si="9"/>
        <v>Memiliki ketrampilan dan mampu mengevaluasi pengaruh positif dan negafif kemajuan ipteks terhadap dalam bingkai Bhinneka Tunggal Ika.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83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85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26087</v>
      </c>
      <c r="FK25" s="41">
        <v>26097</v>
      </c>
    </row>
    <row r="26" spans="1:167" x14ac:dyDescent="0.25">
      <c r="A26" s="19">
        <v>16</v>
      </c>
      <c r="B26" s="19">
        <v>72111</v>
      </c>
      <c r="C26" s="19" t="s">
        <v>135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sikap dan mampu menganalisis nilai-nilai Pancasila terkait dengan kasus-kasus pelanggaran hak dan kewajiban warga negara dalam kehidupan berbangsa dan bernegara.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ketrampilan dan mampu mengevaluasi pengaruh positif dan negafif kemajuan ipteks terhadap dalam bingkai Bhinneka Tunggal Ika.</v>
      </c>
      <c r="Q26" s="39" t="s">
        <v>8</v>
      </c>
      <c r="R26" s="39" t="s">
        <v>8</v>
      </c>
      <c r="S26" s="18"/>
      <c r="T26" s="1">
        <v>80</v>
      </c>
      <c r="U26" s="1">
        <v>78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85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72126</v>
      </c>
      <c r="C27" s="19" t="s">
        <v>136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sikap dan mampu menganalisis nilai-nilai Pancasila terkait dengan kasus-kasus pelanggaran hak dan kewajiban warga negara dalam kehidupan berbangsa dan bernegara.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1</v>
      </c>
      <c r="P27" s="28" t="str">
        <f t="shared" si="9"/>
        <v>Memiliki ketrampilan dan mampu mengevaluasi pengaruh positif dan negafif kemajuan ipteks terhadap dalam bingkai Bhinneka Tunggal Ika.</v>
      </c>
      <c r="Q27" s="39" t="s">
        <v>8</v>
      </c>
      <c r="R27" s="39" t="s">
        <v>8</v>
      </c>
      <c r="S27" s="18"/>
      <c r="T27" s="1">
        <v>80</v>
      </c>
      <c r="U27" s="1">
        <v>85</v>
      </c>
      <c r="V27" s="1">
        <v>90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85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26088</v>
      </c>
      <c r="FK27" s="41">
        <v>26098</v>
      </c>
    </row>
    <row r="28" spans="1:167" x14ac:dyDescent="0.25">
      <c r="A28" s="19">
        <v>18</v>
      </c>
      <c r="B28" s="19">
        <v>80031</v>
      </c>
      <c r="C28" s="19" t="s">
        <v>137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sikap dan mampu menganalisis nilai-nilai Pancasila terkait dengan kasus-kasus pelanggaran hak dan kewajiban warga negara dalam kehidupan berbangsa dan bernegara.</v>
      </c>
      <c r="K28" s="28">
        <f t="shared" si="5"/>
        <v>88.75</v>
      </c>
      <c r="L28" s="28" t="str">
        <f t="shared" si="6"/>
        <v>A</v>
      </c>
      <c r="M28" s="28">
        <f t="shared" si="7"/>
        <v>88.75</v>
      </c>
      <c r="N28" s="28" t="str">
        <f t="shared" si="8"/>
        <v>A</v>
      </c>
      <c r="O28" s="36">
        <v>1</v>
      </c>
      <c r="P28" s="28" t="str">
        <f t="shared" si="9"/>
        <v>Memiliki ketrampilan dan mampu mengevaluasi pengaruh positif dan negafif kemajuan ipteks terhadap dalam bingkai Bhinneka Tunggal Ika.</v>
      </c>
      <c r="Q28" s="39" t="s">
        <v>9</v>
      </c>
      <c r="R28" s="39" t="s">
        <v>9</v>
      </c>
      <c r="S28" s="18"/>
      <c r="T28" s="1">
        <v>78</v>
      </c>
      <c r="U28" s="1">
        <v>78</v>
      </c>
      <c r="V28" s="1">
        <v>82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85</v>
      </c>
      <c r="AI28" s="1">
        <v>95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72141</v>
      </c>
      <c r="C29" s="19" t="s">
        <v>138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sikap dan mampu menganalisis nilai-nilai Pancasila terkait dengan kasus-kasus pelanggaran hak dan kewajiban warga negara dalam kehidupan berbangsa dan bernegara.</v>
      </c>
      <c r="K29" s="28">
        <f t="shared" si="5"/>
        <v>88.75</v>
      </c>
      <c r="L29" s="28" t="str">
        <f t="shared" si="6"/>
        <v>A</v>
      </c>
      <c r="M29" s="28">
        <f t="shared" si="7"/>
        <v>88.75</v>
      </c>
      <c r="N29" s="28" t="str">
        <f t="shared" si="8"/>
        <v>A</v>
      </c>
      <c r="O29" s="36">
        <v>1</v>
      </c>
      <c r="P29" s="28" t="str">
        <f t="shared" si="9"/>
        <v>Memiliki ketrampilan dan mampu mengevaluasi pengaruh positif dan negafif kemajuan ipteks terhadap dalam bingkai Bhinneka Tunggal Ika.</v>
      </c>
      <c r="Q29" s="39" t="s">
        <v>9</v>
      </c>
      <c r="R29" s="39" t="s">
        <v>9</v>
      </c>
      <c r="S29" s="18"/>
      <c r="T29" s="1">
        <v>80</v>
      </c>
      <c r="U29" s="1">
        <v>78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26089</v>
      </c>
      <c r="FK29" s="41">
        <v>26099</v>
      </c>
    </row>
    <row r="30" spans="1:167" x14ac:dyDescent="0.25">
      <c r="A30" s="19">
        <v>20</v>
      </c>
      <c r="B30" s="19">
        <v>72156</v>
      </c>
      <c r="C30" s="19" t="s">
        <v>139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sikap dan mampu menganalisis nilai-nilai Pancasila terkait dengan kasus-kasus pelanggaran hak dan kewajiban warga negara dalam kehidupan berbangsa dan bernegara.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ketrampilan dan mampu mengevaluasi pengaruh positif dan negafif kemajuan ipteks terhadap dalam bingkai Bhinneka Tunggal Ika.</v>
      </c>
      <c r="Q30" s="39" t="s">
        <v>8</v>
      </c>
      <c r="R30" s="39" t="s">
        <v>8</v>
      </c>
      <c r="S30" s="18"/>
      <c r="T30" s="1">
        <v>80</v>
      </c>
      <c r="U30" s="1">
        <v>78</v>
      </c>
      <c r="V30" s="1">
        <v>80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85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72171</v>
      </c>
      <c r="C31" s="19" t="s">
        <v>140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sikap dan mampu menganalisis nilai-nilai Pancasila terkait dengan kasus-kasus pelanggaran hak dan kewajiban warga negara dalam kehidupan berbangsa dan bernegara.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ketrampilan dan mampu mengevaluasi pengaruh positif dan negafif kemajuan ipteks terhadap dalam bingkai Bhinneka Tunggal Ika.</v>
      </c>
      <c r="Q31" s="39" t="s">
        <v>8</v>
      </c>
      <c r="R31" s="39" t="s">
        <v>8</v>
      </c>
      <c r="S31" s="18"/>
      <c r="T31" s="1">
        <v>85</v>
      </c>
      <c r="U31" s="1">
        <v>90</v>
      </c>
      <c r="V31" s="1">
        <v>90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85</v>
      </c>
      <c r="AI31" s="1">
        <v>95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26090</v>
      </c>
      <c r="FK31" s="41">
        <v>26100</v>
      </c>
    </row>
    <row r="32" spans="1:167" x14ac:dyDescent="0.25">
      <c r="A32" s="19">
        <v>22</v>
      </c>
      <c r="B32" s="19">
        <v>72186</v>
      </c>
      <c r="C32" s="19" t="s">
        <v>141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sikap dan mampu menganalisis nilai-nilai Pancasila terkait dengan kasus-kasus pelanggaran hak dan kewajiban warga negara dalam kehidupan berbangsa dan bernegara.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Memiliki ketrampilan dan mampu mengevaluasi pengaruh positif dan negafif kemajuan ipteks terhadap dalam bingkai Bhinneka Tunggal Ika.</v>
      </c>
      <c r="Q32" s="39" t="s">
        <v>8</v>
      </c>
      <c r="R32" s="39" t="s">
        <v>8</v>
      </c>
      <c r="S32" s="18"/>
      <c r="T32" s="1">
        <v>85</v>
      </c>
      <c r="U32" s="1">
        <v>83</v>
      </c>
      <c r="V32" s="1">
        <v>87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85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72201</v>
      </c>
      <c r="C33" s="19" t="s">
        <v>142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sikap dan mampu menganalisis nilai-nilai Pancasila terkait dengan kasus-kasus pelanggaran hak dan kewajiban warga negara dalam kehidupan berbangsa dan bernegara.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ketrampilan dan mampu mengevaluasi pengaruh positif dan negafif kemajuan ipteks terhadap dalam bingkai Bhinneka Tunggal Ika.</v>
      </c>
      <c r="Q33" s="39" t="s">
        <v>8</v>
      </c>
      <c r="R33" s="39" t="s">
        <v>8</v>
      </c>
      <c r="S33" s="18"/>
      <c r="T33" s="1">
        <v>90</v>
      </c>
      <c r="U33" s="1">
        <v>93</v>
      </c>
      <c r="V33" s="1">
        <v>88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85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72216</v>
      </c>
      <c r="C34" s="19" t="s">
        <v>143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Memiliki sikap dan mampu menganalisis nilai-nilai Pancasila terkait dengan kasus-kasus pelanggaran hak dan kewajiban warga negara dalam kehidupan berbangsa dan bernegara.</v>
      </c>
      <c r="K34" s="28">
        <f t="shared" si="5"/>
        <v>88.75</v>
      </c>
      <c r="L34" s="28" t="str">
        <f t="shared" si="6"/>
        <v>A</v>
      </c>
      <c r="M34" s="28">
        <f t="shared" si="7"/>
        <v>88.75</v>
      </c>
      <c r="N34" s="28" t="str">
        <f t="shared" si="8"/>
        <v>A</v>
      </c>
      <c r="O34" s="36">
        <v>1</v>
      </c>
      <c r="P34" s="28" t="str">
        <f t="shared" si="9"/>
        <v>Memiliki ketrampilan dan mampu mengevaluasi pengaruh positif dan negafif kemajuan ipteks terhadap dalam bingkai Bhinneka Tunggal Ika.</v>
      </c>
      <c r="Q34" s="39" t="s">
        <v>9</v>
      </c>
      <c r="R34" s="39" t="s">
        <v>9</v>
      </c>
      <c r="S34" s="18"/>
      <c r="T34" s="1">
        <v>78</v>
      </c>
      <c r="U34" s="1">
        <v>78</v>
      </c>
      <c r="V34" s="1">
        <v>82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72231</v>
      </c>
      <c r="C35" s="19" t="s">
        <v>144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sikap dan mampu menganalisis nilai-nilai Pancasila terkait dengan kasus-kasus pelanggaran hak dan kewajiban warga negara dalam kehidupan berbangsa dan bernegara.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Memiliki ketrampilan dan mampu mengevaluasi pengaruh positif dan negafif kemajuan ipteks terhadap dalam bingkai Bhinneka Tunggal Ika.</v>
      </c>
      <c r="Q35" s="39" t="s">
        <v>8</v>
      </c>
      <c r="R35" s="39" t="s">
        <v>8</v>
      </c>
      <c r="S35" s="18"/>
      <c r="T35" s="1">
        <v>80</v>
      </c>
      <c r="U35" s="1">
        <v>85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72246</v>
      </c>
      <c r="C36" s="19" t="s">
        <v>145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sikap dan mampu menganalisis nilai-nilai Pancasila terkait dengan kasus-kasus pelanggaran hak dan kewajiban warga negara dalam kehidupan berbangsa dan bernegara.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1</v>
      </c>
      <c r="P36" s="28" t="str">
        <f t="shared" si="9"/>
        <v>Memiliki ketrampilan dan mampu mengevaluasi pengaruh positif dan negafif kemajuan ipteks terhadap dalam bingkai Bhinneka Tunggal Ika.</v>
      </c>
      <c r="Q36" s="39" t="s">
        <v>8</v>
      </c>
      <c r="R36" s="39" t="s">
        <v>8</v>
      </c>
      <c r="S36" s="18"/>
      <c r="T36" s="1">
        <v>80</v>
      </c>
      <c r="U36" s="1">
        <v>84</v>
      </c>
      <c r="V36" s="1">
        <v>87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85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72261</v>
      </c>
      <c r="C37" s="19" t="s">
        <v>146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sikap dan mampu menganalisis nilai-nilai Pancasila terkait dengan kasus-kasus pelanggaran hak dan kewajiban warga negara dalam kehidupan berbangsa dan bernegara.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Memiliki ketrampilan dan mampu mengevaluasi pengaruh positif dan negafif kemajuan ipteks terhadap dalam bingkai Bhinneka Tunggal Ika.</v>
      </c>
      <c r="Q37" s="39" t="s">
        <v>8</v>
      </c>
      <c r="R37" s="39" t="s">
        <v>8</v>
      </c>
      <c r="S37" s="18"/>
      <c r="T37" s="1">
        <v>78</v>
      </c>
      <c r="U37" s="1">
        <v>78</v>
      </c>
      <c r="V37" s="1">
        <v>85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85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72276</v>
      </c>
      <c r="C38" s="19" t="s">
        <v>147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sikap dan mampu menganalisis nilai-nilai Pancasila terkait dengan kasus-kasus pelanggaran hak dan kewajiban warga negara dalam kehidupan berbangsa dan bernegara.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>Memiliki ketrampilan dan mampu mengevaluasi pengaruh positif dan negafif kemajuan ipteks terhadap dalam bingkai Bhinneka Tunggal Ika.</v>
      </c>
      <c r="Q38" s="39" t="s">
        <v>8</v>
      </c>
      <c r="R38" s="39" t="s">
        <v>8</v>
      </c>
      <c r="S38" s="18"/>
      <c r="T38" s="1">
        <v>83</v>
      </c>
      <c r="U38" s="1">
        <v>80</v>
      </c>
      <c r="V38" s="1">
        <v>92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85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72426</v>
      </c>
      <c r="C39" s="19" t="s">
        <v>148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sikap dan mampu menganalisis nilai-nilai Pancasila terkait dengan kasus-kasus pelanggaran hak dan kewajiban warga negara dalam kehidupan berbangsa dan bernegara.</v>
      </c>
      <c r="K39" s="28">
        <f t="shared" si="5"/>
        <v>88.75</v>
      </c>
      <c r="L39" s="28" t="str">
        <f t="shared" si="6"/>
        <v>A</v>
      </c>
      <c r="M39" s="28">
        <f t="shared" si="7"/>
        <v>88.75</v>
      </c>
      <c r="N39" s="28" t="str">
        <f t="shared" si="8"/>
        <v>A</v>
      </c>
      <c r="O39" s="36">
        <v>1</v>
      </c>
      <c r="P39" s="28" t="str">
        <f t="shared" si="9"/>
        <v>Memiliki ketrampilan dan mampu mengevaluasi pengaruh positif dan negafif kemajuan ipteks terhadap dalam bingkai Bhinneka Tunggal Ika.</v>
      </c>
      <c r="Q39" s="39" t="s">
        <v>8</v>
      </c>
      <c r="R39" s="39" t="s">
        <v>8</v>
      </c>
      <c r="S39" s="18"/>
      <c r="T39" s="1">
        <v>78</v>
      </c>
      <c r="U39" s="1">
        <v>78</v>
      </c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85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72291</v>
      </c>
      <c r="C40" s="19" t="s">
        <v>149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sikap dan mampu menganalisis nilai-nilai Pancasila terkait dengan kasus-kasus pelanggaran hak dan kewajiban warga negara dalam kehidupan berbangsa dan bernegara.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Memiliki ketrampilan dan mampu mengevaluasi pengaruh positif dan negafif kemajuan ipteks terhadap dalam bingkai Bhinneka Tunggal Ika.</v>
      </c>
      <c r="Q40" s="39" t="s">
        <v>8</v>
      </c>
      <c r="R40" s="39" t="s">
        <v>8</v>
      </c>
      <c r="S40" s="18"/>
      <c r="T40" s="1">
        <v>85</v>
      </c>
      <c r="U40" s="1">
        <v>85</v>
      </c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85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72306</v>
      </c>
      <c r="C41" s="19" t="s">
        <v>150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sikap dan mampu menganalisis nilai-nilai Pancasila terkait dengan kasus-kasus pelanggaran hak dan kewajiban warga negara dalam kehidupan berbangsa dan bernegara.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1</v>
      </c>
      <c r="P41" s="28" t="str">
        <f t="shared" si="9"/>
        <v>Memiliki ketrampilan dan mampu mengevaluasi pengaruh positif dan negafif kemajuan ipteks terhadap dalam bingkai Bhinneka Tunggal Ika.</v>
      </c>
      <c r="Q41" s="39" t="s">
        <v>8</v>
      </c>
      <c r="R41" s="39" t="s">
        <v>8</v>
      </c>
      <c r="S41" s="18"/>
      <c r="T41" s="1">
        <v>78</v>
      </c>
      <c r="U41" s="1">
        <v>78</v>
      </c>
      <c r="V41" s="1">
        <v>83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90</v>
      </c>
      <c r="AH41" s="1">
        <v>85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72321</v>
      </c>
      <c r="C42" s="19" t="s">
        <v>151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sikap dan mampu menganalisis nilai-nilai Pancasila terkait dengan kasus-kasus pelanggaran hak dan kewajiban warga negara dalam kehidupan berbangsa dan bernegara.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dan mampu mengevaluasi pengaruh positif dan negafif kemajuan ipteks terhadap dalam bingkai Bhinneka Tunggal Ika.</v>
      </c>
      <c r="Q42" s="39" t="s">
        <v>8</v>
      </c>
      <c r="R42" s="39" t="s">
        <v>8</v>
      </c>
      <c r="S42" s="18"/>
      <c r="T42" s="1">
        <v>80</v>
      </c>
      <c r="U42" s="1">
        <v>75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85</v>
      </c>
      <c r="AI42" s="1">
        <v>95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72336</v>
      </c>
      <c r="C43" s="19" t="s">
        <v>152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sikap dan mampu menganalisis nilai-nilai Pancasila terkait dengan kasus-kasus pelanggaran hak dan kewajiban warga negara dalam kehidupan berbangsa dan bernegara.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Memiliki ketrampilan dan mampu mengevaluasi pengaruh positif dan negafif kemajuan ipteks terhadap dalam bingkai Bhinneka Tunggal Ika.</v>
      </c>
      <c r="Q43" s="39" t="s">
        <v>8</v>
      </c>
      <c r="R43" s="39" t="s">
        <v>8</v>
      </c>
      <c r="S43" s="18"/>
      <c r="T43" s="1">
        <v>85</v>
      </c>
      <c r="U43" s="1">
        <v>85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85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72351</v>
      </c>
      <c r="C44" s="19" t="s">
        <v>153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sikap dan mampu menganalisis nilai-nilai Pancasila terkait dengan kasus-kasus pelanggaran hak dan kewajiban warga negara dalam kehidupan berbangsa dan bernegara.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1</v>
      </c>
      <c r="P44" s="28" t="str">
        <f t="shared" si="9"/>
        <v>Memiliki ketrampilan dan mampu mengevaluasi pengaruh positif dan negafif kemajuan ipteks terhadap dalam bingkai Bhinneka Tunggal Ika.</v>
      </c>
      <c r="Q44" s="39" t="s">
        <v>8</v>
      </c>
      <c r="R44" s="39" t="s">
        <v>8</v>
      </c>
      <c r="S44" s="18"/>
      <c r="T44" s="1">
        <v>80</v>
      </c>
      <c r="U44" s="1">
        <v>85</v>
      </c>
      <c r="V44" s="1">
        <v>85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85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72366</v>
      </c>
      <c r="C45" s="19" t="s">
        <v>154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sikap dan mampu menganalisis nilai-nilai Pancasila terkait dengan kasus-kasus pelanggaran hak dan kewajiban warga negara dalam kehidupan berbangsa dan bernegara.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ketrampilan dan mampu mengevaluasi pengaruh positif dan negafif kemajuan ipteks terhadap dalam bingkai Bhinneka Tunggal Ika.</v>
      </c>
      <c r="Q45" s="39" t="s">
        <v>8</v>
      </c>
      <c r="R45" s="39" t="s">
        <v>8</v>
      </c>
      <c r="S45" s="18"/>
      <c r="T45" s="1">
        <v>90</v>
      </c>
      <c r="U45" s="1">
        <v>85</v>
      </c>
      <c r="V45" s="1">
        <v>86</v>
      </c>
      <c r="W45" s="1">
        <v>86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85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72381</v>
      </c>
      <c r="C46" s="19" t="s">
        <v>155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sikap dan mampu menganalisis nilai-nilai Pancasila terkait dengan kasus-kasus pelanggaran hak dan kewajiban warga negara dalam kehidupan berbangsa dan bernegara.</v>
      </c>
      <c r="K46" s="28">
        <f t="shared" si="5"/>
        <v>88.75</v>
      </c>
      <c r="L46" s="28" t="str">
        <f t="shared" si="6"/>
        <v>A</v>
      </c>
      <c r="M46" s="28">
        <f t="shared" si="7"/>
        <v>88.75</v>
      </c>
      <c r="N46" s="28" t="str">
        <f t="shared" si="8"/>
        <v>A</v>
      </c>
      <c r="O46" s="36">
        <v>1</v>
      </c>
      <c r="P46" s="28" t="str">
        <f t="shared" si="9"/>
        <v>Memiliki ketrampilan dan mampu mengevaluasi pengaruh positif dan negafif kemajuan ipteks terhadap dalam bingkai Bhinneka Tunggal Ika.</v>
      </c>
      <c r="Q46" s="39" t="s">
        <v>8</v>
      </c>
      <c r="R46" s="39" t="s">
        <v>8</v>
      </c>
      <c r="S46" s="18"/>
      <c r="T46" s="1">
        <v>87</v>
      </c>
      <c r="U46" s="1">
        <v>92</v>
      </c>
      <c r="V46" s="1">
        <v>88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85</v>
      </c>
      <c r="AI46" s="1">
        <v>95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72396</v>
      </c>
      <c r="C47" s="19" t="s">
        <v>156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1</v>
      </c>
      <c r="J47" s="28" t="str">
        <f t="shared" si="4"/>
        <v>Memiliki sikap dan mampu menganalisis nilai-nilai Pancasila terkait dengan kasus-kasus pelanggaran hak dan kewajiban warga negara dalam kehidupan berbangsa dan bernegara.</v>
      </c>
      <c r="K47" s="28">
        <f t="shared" si="5"/>
        <v>87.5</v>
      </c>
      <c r="L47" s="28" t="str">
        <f t="shared" si="6"/>
        <v>A</v>
      </c>
      <c r="M47" s="28">
        <f t="shared" si="7"/>
        <v>87.5</v>
      </c>
      <c r="N47" s="28" t="str">
        <f t="shared" si="8"/>
        <v>A</v>
      </c>
      <c r="O47" s="36">
        <v>1</v>
      </c>
      <c r="P47" s="28" t="str">
        <f t="shared" si="9"/>
        <v>Memiliki ketrampilan dan mampu mengevaluasi pengaruh positif dan negafif kemajuan ipteks terhadap dalam bingkai Bhinneka Tunggal Ika.</v>
      </c>
      <c r="Q47" s="39" t="s">
        <v>8</v>
      </c>
      <c r="R47" s="39" t="s">
        <v>8</v>
      </c>
      <c r="S47" s="18"/>
      <c r="T47" s="1">
        <v>78</v>
      </c>
      <c r="U47" s="1">
        <v>78</v>
      </c>
      <c r="V47" s="1">
        <v>83</v>
      </c>
      <c r="W47" s="1">
        <v>83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90</v>
      </c>
      <c r="AH47" s="1">
        <v>85</v>
      </c>
      <c r="AI47" s="1">
        <v>95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110" zoomScaleNormal="110" workbookViewId="0">
      <pane xSplit="3" ySplit="10" topLeftCell="E11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8" width="7.7109375" customWidth="1"/>
    <col min="9" max="9" width="0.28515625" customWidth="1"/>
    <col min="10" max="10" width="20.7109375" hidden="1" customWidth="1"/>
    <col min="11" max="11" width="7.7109375" hidden="1" customWidth="1"/>
    <col min="12" max="14" width="7.7109375" customWidth="1"/>
    <col min="15" max="15" width="0.28515625" customWidth="1"/>
    <col min="16" max="16" width="20.7109375" hidden="1" customWidth="1"/>
    <col min="17" max="17" width="5.85546875" customWidth="1"/>
    <col min="18" max="18" width="7.28515625" customWidth="1"/>
    <col min="19" max="19" width="3.5703125" customWidth="1"/>
    <col min="20" max="24" width="7.140625" customWidth="1"/>
    <col min="25" max="28" width="7.140625" hidden="1" customWidth="1"/>
    <col min="29" max="29" width="0.7109375" customWidth="1"/>
    <col min="30" max="31" width="7.140625" hidden="1" customWidth="1"/>
    <col min="32" max="35" width="8.7109375" customWidth="1"/>
    <col min="36" max="36" width="8" customWidth="1"/>
    <col min="37" max="39" width="8.7109375" hidden="1" customWidth="1"/>
    <col min="40" max="40" width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72441</v>
      </c>
      <c r="C11" s="19" t="s">
        <v>158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dan mampu menganalisis nilai-nilai Pancasila terkait dengan kasus-kasus pelanggaran hak dan kewajiban warga negara dalam kehidupan berbangsa dan bernegara.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dan mampu mengevaluasi pengaruh posiif dan negatif kemajuan ipteks terhadap negara dalam bingkai Bhinneka Tunggal Ika.</v>
      </c>
      <c r="Q11" s="39" t="s">
        <v>8</v>
      </c>
      <c r="R11" s="39" t="s">
        <v>8</v>
      </c>
      <c r="S11" s="18"/>
      <c r="T11" s="1">
        <v>88</v>
      </c>
      <c r="U11" s="1">
        <v>88</v>
      </c>
      <c r="V11" s="1">
        <v>85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85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72456</v>
      </c>
      <c r="C12" s="19" t="s">
        <v>159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sikap dan mampu menganalisis nilai-nilai Pancasila terkait dengan kasus-kasus pelanggaran hak dan kewajiban warga negara dalam kehidupan berbangsa dan bernegara.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dan mampu mengevaluasi pengaruh posiif dan negatif kemajuan ipteks terhadap negara dalam bingkai Bhinneka Tunggal Ika.</v>
      </c>
      <c r="Q12" s="39" t="s">
        <v>8</v>
      </c>
      <c r="R12" s="39" t="s">
        <v>8</v>
      </c>
      <c r="S12" s="18"/>
      <c r="T12" s="1">
        <v>77</v>
      </c>
      <c r="U12" s="1">
        <v>80</v>
      </c>
      <c r="V12" s="1">
        <v>88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90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72471</v>
      </c>
      <c r="C13" s="19" t="s">
        <v>160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sikap dan mampu menganalisis nilai-nilai Pancasila terkait dengan kasus-kasus pelanggaran hak dan kewajiban warga negara dalam kehidupan berbangsa dan bernegara.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dan mampu mengevaluasi pengaruh posiif dan negatif kemajuan ipteks terhadap negara dalam bingkai Bhinneka Tunggal Ika.</v>
      </c>
      <c r="Q13" s="39" t="s">
        <v>8</v>
      </c>
      <c r="R13" s="39" t="s">
        <v>8</v>
      </c>
      <c r="S13" s="18"/>
      <c r="T13" s="1">
        <v>80</v>
      </c>
      <c r="U13" s="1">
        <v>80</v>
      </c>
      <c r="V13" s="1">
        <v>79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121</v>
      </c>
      <c r="FI13" s="43" t="s">
        <v>161</v>
      </c>
      <c r="FJ13" s="41">
        <v>26101</v>
      </c>
      <c r="FK13" s="41">
        <v>26111</v>
      </c>
    </row>
    <row r="14" spans="1:167" x14ac:dyDescent="0.25">
      <c r="A14" s="19">
        <v>4</v>
      </c>
      <c r="B14" s="19">
        <v>72486</v>
      </c>
      <c r="C14" s="19" t="s">
        <v>162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sikap dan mampu menganalisis nilai-nilai Pancasila terkait dengan kasus-kasus pelanggaran hak dan kewajiban warga negara dalam kehidupan berbangsa dan bernegara.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1</v>
      </c>
      <c r="P14" s="28" t="str">
        <f t="shared" si="9"/>
        <v>Memiliki ketrampilan dan mampu mengevaluasi pengaruh posiif dan negatif kemajuan ipteks terhadap negara dalam bingkai Bhinneka Tunggal Ika.</v>
      </c>
      <c r="Q14" s="39" t="s">
        <v>8</v>
      </c>
      <c r="R14" s="39" t="s">
        <v>8</v>
      </c>
      <c r="S14" s="18"/>
      <c r="T14" s="1">
        <v>85</v>
      </c>
      <c r="U14" s="1">
        <v>85</v>
      </c>
      <c r="V14" s="1">
        <v>78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72501</v>
      </c>
      <c r="C15" s="19" t="s">
        <v>163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sikap dan mampu menganalisis nilai-nilai Pancasila terkait dengan kasus-kasus pelanggaran hak dan kewajiban warga negara dalam kehidupan berbangsa dan bernegara.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dan mampu mengevaluasi pengaruh posiif dan negatif kemajuan ipteks terhadap negara dalam bingkai Bhinneka Tunggal Ika.</v>
      </c>
      <c r="Q15" s="39" t="s">
        <v>8</v>
      </c>
      <c r="R15" s="39" t="s">
        <v>8</v>
      </c>
      <c r="S15" s="18"/>
      <c r="T15" s="1">
        <v>87</v>
      </c>
      <c r="U15" s="1">
        <v>88</v>
      </c>
      <c r="V15" s="1">
        <v>75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26102</v>
      </c>
      <c r="FK15" s="41">
        <v>26112</v>
      </c>
    </row>
    <row r="16" spans="1:167" x14ac:dyDescent="0.25">
      <c r="A16" s="19">
        <v>6</v>
      </c>
      <c r="B16" s="19">
        <v>72516</v>
      </c>
      <c r="C16" s="19" t="s">
        <v>164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sikap dan mampu menganalisis nilai-nilai Pancasila terkait dengan kasus-kasus pelanggaran hak dan kewajiban warga negara dalam kehidupan berbangsa dan bernegara.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Memiliki ketrampilan dan mampu mengevaluasi pengaruh posiif dan negatif kemajuan ipteks terhadap negara dalam bingkai Bhinneka Tunggal Ika.</v>
      </c>
      <c r="Q16" s="39" t="s">
        <v>8</v>
      </c>
      <c r="R16" s="39" t="s">
        <v>8</v>
      </c>
      <c r="S16" s="18"/>
      <c r="T16" s="1">
        <v>80</v>
      </c>
      <c r="U16" s="1">
        <v>85</v>
      </c>
      <c r="V16" s="1">
        <v>82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95</v>
      </c>
      <c r="AH16" s="1">
        <v>85</v>
      </c>
      <c r="AI16" s="1">
        <v>95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72531</v>
      </c>
      <c r="C17" s="19" t="s">
        <v>165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sikap dan mampu menganalisis nilai-nilai Pancasila terkait dengan kasus-kasus pelanggaran hak dan kewajiban warga negara dalam kehidupan berbangsa dan bernegara.</v>
      </c>
      <c r="K17" s="28">
        <f t="shared" si="5"/>
        <v>83.75</v>
      </c>
      <c r="L17" s="28" t="str">
        <f t="shared" si="6"/>
        <v>B</v>
      </c>
      <c r="M17" s="28">
        <f t="shared" si="7"/>
        <v>83.75</v>
      </c>
      <c r="N17" s="28" t="str">
        <f t="shared" si="8"/>
        <v>B</v>
      </c>
      <c r="O17" s="36">
        <v>1</v>
      </c>
      <c r="P17" s="28" t="str">
        <f t="shared" si="9"/>
        <v>Memiliki ketrampilan dan mampu mengevaluasi pengaruh posiif dan negatif kemajuan ipteks terhadap negara dalam bingkai Bhinneka Tunggal Ika.</v>
      </c>
      <c r="Q17" s="39" t="s">
        <v>9</v>
      </c>
      <c r="R17" s="39" t="s">
        <v>9</v>
      </c>
      <c r="S17" s="18"/>
      <c r="T17" s="1">
        <v>75</v>
      </c>
      <c r="U17" s="1">
        <v>80</v>
      </c>
      <c r="V17" s="1">
        <v>85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26103</v>
      </c>
      <c r="FK17" s="41">
        <v>26113</v>
      </c>
    </row>
    <row r="18" spans="1:167" x14ac:dyDescent="0.25">
      <c r="A18" s="19">
        <v>8</v>
      </c>
      <c r="B18" s="19">
        <v>72546</v>
      </c>
      <c r="C18" s="19" t="s">
        <v>166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sikap dan mampu menganalisis nilai-nilai Pancasila terkait dengan kasus-kasus pelanggaran hak dan kewajiban warga negara dalam kehidupan berbangsa dan bernegara.</v>
      </c>
      <c r="K18" s="28">
        <f t="shared" si="5"/>
        <v>88.75</v>
      </c>
      <c r="L18" s="28" t="str">
        <f t="shared" si="6"/>
        <v>A</v>
      </c>
      <c r="M18" s="28">
        <f t="shared" si="7"/>
        <v>88.75</v>
      </c>
      <c r="N18" s="28" t="str">
        <f t="shared" si="8"/>
        <v>A</v>
      </c>
      <c r="O18" s="36">
        <v>1</v>
      </c>
      <c r="P18" s="28" t="str">
        <f t="shared" si="9"/>
        <v>Memiliki ketrampilan dan mampu mengevaluasi pengaruh posiif dan negatif kemajuan ipteks terhadap negara dalam bingkai Bhinneka Tunggal Ika.</v>
      </c>
      <c r="Q18" s="39" t="s">
        <v>9</v>
      </c>
      <c r="R18" s="39" t="s">
        <v>9</v>
      </c>
      <c r="S18" s="18"/>
      <c r="T18" s="1">
        <v>75</v>
      </c>
      <c r="U18" s="1">
        <v>80</v>
      </c>
      <c r="V18" s="1">
        <v>78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90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72561</v>
      </c>
      <c r="C19" s="19" t="s">
        <v>167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sikap dan mampu menganalisis nilai-nilai Pancasila terkait dengan kasus-kasus pelanggaran hak dan kewajiban warga negara dalam kehidupan berbangsa dan bernegara.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Memiliki ketrampilan dan mampu mengevaluasi pengaruh posiif dan negatif kemajuan ipteks terhadap negara dalam bingkai Bhinneka Tunggal Ika.</v>
      </c>
      <c r="Q19" s="39" t="s">
        <v>8</v>
      </c>
      <c r="R19" s="39" t="s">
        <v>8</v>
      </c>
      <c r="S19" s="18"/>
      <c r="T19" s="1">
        <v>77</v>
      </c>
      <c r="U19" s="1">
        <v>80</v>
      </c>
      <c r="V19" s="1">
        <v>85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95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26104</v>
      </c>
      <c r="FK19" s="41">
        <v>26114</v>
      </c>
    </row>
    <row r="20" spans="1:167" x14ac:dyDescent="0.25">
      <c r="A20" s="19">
        <v>10</v>
      </c>
      <c r="B20" s="19">
        <v>74691</v>
      </c>
      <c r="C20" s="19" t="s">
        <v>168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Memiliki sikap dan mampu menganalisis nilai-nilai Pancasila terkait dengan kasus-kasus pelanggaran hak dan kewajiban warga negara dalam kehidupan berbangsa dan bernegara.</v>
      </c>
      <c r="K20" s="28">
        <f t="shared" si="5"/>
        <v>86.25</v>
      </c>
      <c r="L20" s="28" t="str">
        <f t="shared" si="6"/>
        <v>A</v>
      </c>
      <c r="M20" s="28">
        <f t="shared" si="7"/>
        <v>86.25</v>
      </c>
      <c r="N20" s="28" t="str">
        <f t="shared" si="8"/>
        <v>A</v>
      </c>
      <c r="O20" s="36">
        <v>1</v>
      </c>
      <c r="P20" s="28" t="str">
        <f t="shared" si="9"/>
        <v>Memiliki ketrampilan dan mampu mengevaluasi pengaruh posiif dan negatif kemajuan ipteks terhadap negara dalam bingkai Bhinneka Tunggal Ika.</v>
      </c>
      <c r="Q20" s="39" t="s">
        <v>8</v>
      </c>
      <c r="R20" s="39" t="s">
        <v>8</v>
      </c>
      <c r="S20" s="18"/>
      <c r="T20" s="1">
        <v>80</v>
      </c>
      <c r="U20" s="1">
        <v>82</v>
      </c>
      <c r="V20" s="1">
        <v>83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72576</v>
      </c>
      <c r="C21" s="19" t="s">
        <v>169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sikap dan mampu menganalisis nilai-nilai Pancasila terkait dengan kasus-kasus pelanggaran hak dan kewajiban warga negara dalam kehidupan berbangsa dan bernegara.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dan mampu mengevaluasi pengaruh posiif dan negatif kemajuan ipteks terhadap negara dalam bingkai Bhinneka Tunggal Ika.</v>
      </c>
      <c r="Q21" s="39" t="s">
        <v>8</v>
      </c>
      <c r="R21" s="39" t="s">
        <v>8</v>
      </c>
      <c r="S21" s="18"/>
      <c r="T21" s="1">
        <v>93</v>
      </c>
      <c r="U21" s="1">
        <v>95</v>
      </c>
      <c r="V21" s="1">
        <v>84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26105</v>
      </c>
      <c r="FK21" s="41">
        <v>26115</v>
      </c>
    </row>
    <row r="22" spans="1:167" x14ac:dyDescent="0.25">
      <c r="A22" s="19">
        <v>12</v>
      </c>
      <c r="B22" s="19">
        <v>72591</v>
      </c>
      <c r="C22" s="19" t="s">
        <v>170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sikap dan mampu menganalisis nilai-nilai Pancasila terkait dengan kasus-kasus pelanggaran hak dan kewajiban warga negara dalam kehidupan berbangsa dan bernegara.</v>
      </c>
      <c r="K22" s="28">
        <f t="shared" si="5"/>
        <v>91.25</v>
      </c>
      <c r="L22" s="28" t="str">
        <f t="shared" si="6"/>
        <v>A</v>
      </c>
      <c r="M22" s="28">
        <f t="shared" si="7"/>
        <v>91.25</v>
      </c>
      <c r="N22" s="28" t="str">
        <f t="shared" si="8"/>
        <v>A</v>
      </c>
      <c r="O22" s="36">
        <v>1</v>
      </c>
      <c r="P22" s="28" t="str">
        <f t="shared" si="9"/>
        <v>Memiliki ketrampilan dan mampu mengevaluasi pengaruh posiif dan negatif kemajuan ipteks terhadap negara dalam bingkai Bhinneka Tunggal Ika.</v>
      </c>
      <c r="Q22" s="39" t="s">
        <v>8</v>
      </c>
      <c r="R22" s="39" t="s">
        <v>8</v>
      </c>
      <c r="S22" s="18"/>
      <c r="T22" s="1">
        <v>83</v>
      </c>
      <c r="U22" s="1">
        <v>87</v>
      </c>
      <c r="V22" s="1">
        <v>85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95</v>
      </c>
      <c r="AH22" s="1">
        <v>85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72606</v>
      </c>
      <c r="C23" s="19" t="s">
        <v>171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sikap dan mampu menganalisis nilai-nilai Pancasila terkait dengan kasus-kasus pelanggaran hak dan kewajiban warga negara dalam kehidupan berbangsa dan bernegara.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dan mampu mengevaluasi pengaruh posiif dan negatif kemajuan ipteks terhadap negara dalam bingkai Bhinneka Tunggal Ika.</v>
      </c>
      <c r="Q23" s="39" t="s">
        <v>8</v>
      </c>
      <c r="R23" s="39" t="s">
        <v>8</v>
      </c>
      <c r="S23" s="18"/>
      <c r="T23" s="1">
        <v>80</v>
      </c>
      <c r="U23" s="1">
        <v>82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95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26106</v>
      </c>
      <c r="FK23" s="41">
        <v>26116</v>
      </c>
    </row>
    <row r="24" spans="1:167" x14ac:dyDescent="0.25">
      <c r="A24" s="19">
        <v>14</v>
      </c>
      <c r="B24" s="19">
        <v>72621</v>
      </c>
      <c r="C24" s="19" t="s">
        <v>172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sikap dan mampu menganalisis nilai-nilai Pancasila terkait dengan kasus-kasus pelanggaran hak dan kewajiban warga negara dalam kehidupan berbangsa dan bernegara.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ketrampilan dan mampu mengevaluasi pengaruh posiif dan negatif kemajuan ipteks terhadap negara dalam bingkai Bhinneka Tunggal Ika.</v>
      </c>
      <c r="Q24" s="39" t="s">
        <v>8</v>
      </c>
      <c r="R24" s="39" t="s">
        <v>8</v>
      </c>
      <c r="S24" s="18"/>
      <c r="T24" s="1">
        <v>80</v>
      </c>
      <c r="U24" s="1">
        <v>77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72636</v>
      </c>
      <c r="C25" s="19" t="s">
        <v>173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1</v>
      </c>
      <c r="J25" s="28" t="str">
        <f t="shared" si="4"/>
        <v>Memiliki sikap dan mampu menganalisis nilai-nilai Pancasila terkait dengan kasus-kasus pelanggaran hak dan kewajiban warga negara dalam kehidupan berbangsa dan bernegara.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ketrampilan dan mampu mengevaluasi pengaruh posiif dan negatif kemajuan ipteks terhadap negara dalam bingkai Bhinneka Tunggal Ika.</v>
      </c>
      <c r="Q25" s="39" t="s">
        <v>8</v>
      </c>
      <c r="R25" s="39" t="s">
        <v>8</v>
      </c>
      <c r="S25" s="18"/>
      <c r="T25" s="1">
        <v>85</v>
      </c>
      <c r="U25" s="1">
        <v>80</v>
      </c>
      <c r="V25" s="1">
        <v>82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85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82</v>
      </c>
      <c r="FD25" s="68"/>
      <c r="FE25" s="68"/>
      <c r="FG25" s="42">
        <v>7</v>
      </c>
      <c r="FH25" s="43"/>
      <c r="FI25" s="43"/>
      <c r="FJ25" s="41">
        <v>26107</v>
      </c>
      <c r="FK25" s="41">
        <v>26117</v>
      </c>
    </row>
    <row r="26" spans="1:167" x14ac:dyDescent="0.25">
      <c r="A26" s="19">
        <v>16</v>
      </c>
      <c r="B26" s="19">
        <v>72651</v>
      </c>
      <c r="C26" s="19" t="s">
        <v>174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sikap dan mampu menganalisis nilai-nilai Pancasila terkait dengan kasus-kasus pelanggaran hak dan kewajiban warga negara dalam kehidupan berbangsa dan bernegara.</v>
      </c>
      <c r="K26" s="28">
        <f t="shared" si="5"/>
        <v>88.75</v>
      </c>
      <c r="L26" s="28" t="str">
        <f t="shared" si="6"/>
        <v>A</v>
      </c>
      <c r="M26" s="28">
        <f t="shared" si="7"/>
        <v>88.75</v>
      </c>
      <c r="N26" s="28" t="str">
        <f t="shared" si="8"/>
        <v>A</v>
      </c>
      <c r="O26" s="36">
        <v>1</v>
      </c>
      <c r="P26" s="28" t="str">
        <f t="shared" si="9"/>
        <v>Memiliki ketrampilan dan mampu mengevaluasi pengaruh posiif dan negatif kemajuan ipteks terhadap negara dalam bingkai Bhinneka Tunggal Ika.</v>
      </c>
      <c r="Q26" s="39" t="s">
        <v>8</v>
      </c>
      <c r="R26" s="39" t="s">
        <v>8</v>
      </c>
      <c r="S26" s="18"/>
      <c r="T26" s="1">
        <v>78</v>
      </c>
      <c r="U26" s="1">
        <v>78</v>
      </c>
      <c r="V26" s="1">
        <v>90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85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72666</v>
      </c>
      <c r="C27" s="19" t="s">
        <v>175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sikap dan mampu menganalisis nilai-nilai Pancasila terkait dengan kasus-kasus pelanggaran hak dan kewajiban warga negara dalam kehidupan berbangsa dan bernegara.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dan mampu mengevaluasi pengaruh posiif dan negatif kemajuan ipteks terhadap negara dalam bingkai Bhinneka Tunggal Ika.</v>
      </c>
      <c r="Q27" s="39" t="s">
        <v>8</v>
      </c>
      <c r="R27" s="39" t="s">
        <v>8</v>
      </c>
      <c r="S27" s="18"/>
      <c r="T27" s="1">
        <v>85</v>
      </c>
      <c r="U27" s="1">
        <v>95</v>
      </c>
      <c r="V27" s="1">
        <v>90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26108</v>
      </c>
      <c r="FK27" s="41">
        <v>26118</v>
      </c>
    </row>
    <row r="28" spans="1:167" x14ac:dyDescent="0.25">
      <c r="A28" s="19">
        <v>18</v>
      </c>
      <c r="B28" s="19">
        <v>72681</v>
      </c>
      <c r="C28" s="19" t="s">
        <v>176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sikap dan mampu menganalisis nilai-nilai Pancasila terkait dengan kasus-kasus pelanggaran hak dan kewajiban warga negara dalam kehidupan berbangsa dan bernegara.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Memiliki ketrampilan dan mampu mengevaluasi pengaruh posiif dan negatif kemajuan ipteks terhadap negara dalam bingkai Bhinneka Tunggal Ika.</v>
      </c>
      <c r="Q28" s="39" t="s">
        <v>8</v>
      </c>
      <c r="R28" s="39" t="s">
        <v>8</v>
      </c>
      <c r="S28" s="18"/>
      <c r="T28" s="1">
        <v>82</v>
      </c>
      <c r="U28" s="1">
        <v>82</v>
      </c>
      <c r="V28" s="1">
        <v>95</v>
      </c>
      <c r="W28" s="1">
        <v>95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72696</v>
      </c>
      <c r="C29" s="19" t="s">
        <v>177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sikap dan mampu menganalisis nilai-nilai Pancasila terkait dengan kasus-kasus pelanggaran hak dan kewajiban warga negara dalam kehidupan berbangsa dan bernegara.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>Memiliki ketrampilan dan mampu mengevaluasi pengaruh posiif dan negatif kemajuan ipteks terhadap negara dalam bingkai Bhinneka Tunggal Ika.</v>
      </c>
      <c r="Q29" s="39" t="s">
        <v>8</v>
      </c>
      <c r="R29" s="39" t="s">
        <v>8</v>
      </c>
      <c r="S29" s="18"/>
      <c r="T29" s="1">
        <v>87</v>
      </c>
      <c r="U29" s="1">
        <v>90</v>
      </c>
      <c r="V29" s="1">
        <v>80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26109</v>
      </c>
      <c r="FK29" s="41">
        <v>26119</v>
      </c>
    </row>
    <row r="30" spans="1:167" x14ac:dyDescent="0.25">
      <c r="A30" s="19">
        <v>20</v>
      </c>
      <c r="B30" s="19">
        <v>72711</v>
      </c>
      <c r="C30" s="19" t="s">
        <v>178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sikap dan mampu menganalisis nilai-nilai Pancasila terkait dengan kasus-kasus pelanggaran hak dan kewajiban warga negara dalam kehidupan berbangsa dan bernegara.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Memiliki ketrampilan dan mampu mengevaluasi pengaruh posiif dan negatif kemajuan ipteks terhadap negara dalam bingkai Bhinneka Tunggal Ika.</v>
      </c>
      <c r="Q30" s="39" t="s">
        <v>8</v>
      </c>
      <c r="R30" s="39" t="s">
        <v>8</v>
      </c>
      <c r="S30" s="18"/>
      <c r="T30" s="1">
        <v>90</v>
      </c>
      <c r="U30" s="1">
        <v>80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85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72726</v>
      </c>
      <c r="C31" s="19" t="s">
        <v>179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sikap dan mampu menganalisis nilai-nilai Pancasila terkait dengan kasus-kasus pelanggaran hak dan kewajiban warga negara dalam kehidupan berbangsa dan bernegara.</v>
      </c>
      <c r="K31" s="28">
        <f t="shared" si="5"/>
        <v>92.5</v>
      </c>
      <c r="L31" s="28" t="str">
        <f t="shared" si="6"/>
        <v>A</v>
      </c>
      <c r="M31" s="28">
        <f t="shared" si="7"/>
        <v>92.5</v>
      </c>
      <c r="N31" s="28" t="str">
        <f t="shared" si="8"/>
        <v>A</v>
      </c>
      <c r="O31" s="36">
        <v>1</v>
      </c>
      <c r="P31" s="28" t="str">
        <f t="shared" si="9"/>
        <v>Memiliki ketrampilan dan mampu mengevaluasi pengaruh posiif dan negatif kemajuan ipteks terhadap negara dalam bingkai Bhinneka Tunggal Ika.</v>
      </c>
      <c r="Q31" s="39" t="s">
        <v>8</v>
      </c>
      <c r="R31" s="39" t="s">
        <v>8</v>
      </c>
      <c r="S31" s="18"/>
      <c r="T31" s="1">
        <v>80</v>
      </c>
      <c r="U31" s="1">
        <v>80</v>
      </c>
      <c r="V31" s="1">
        <v>85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95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26110</v>
      </c>
      <c r="FK31" s="41">
        <v>26120</v>
      </c>
    </row>
    <row r="32" spans="1:167" x14ac:dyDescent="0.25">
      <c r="A32" s="19">
        <v>22</v>
      </c>
      <c r="B32" s="19">
        <v>72741</v>
      </c>
      <c r="C32" s="19" t="s">
        <v>180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sikap dan mampu menganalisis nilai-nilai Pancasila terkait dengan kasus-kasus pelanggaran hak dan kewajiban warga negara dalam kehidupan berbangsa dan bernegara.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>Memiliki ketrampilan dan mampu mengevaluasi pengaruh posiif dan negatif kemajuan ipteks terhadap negara dalam bingkai Bhinneka Tunggal Ika.</v>
      </c>
      <c r="Q32" s="39" t="s">
        <v>8</v>
      </c>
      <c r="R32" s="39" t="s">
        <v>8</v>
      </c>
      <c r="S32" s="18"/>
      <c r="T32" s="1">
        <v>90</v>
      </c>
      <c r="U32" s="1">
        <v>88</v>
      </c>
      <c r="V32" s="1">
        <v>90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95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72756</v>
      </c>
      <c r="C33" s="19" t="s">
        <v>181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sikap dan mampu menganalisis nilai-nilai Pancasila terkait dengan kasus-kasus pelanggaran hak dan kewajiban warga negara dalam kehidupan berbangsa dan bernegara.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Memiliki ketrampilan dan mampu mengevaluasi pengaruh posiif dan negatif kemajuan ipteks terhadap negara dalam bingkai Bhinneka Tunggal Ika.</v>
      </c>
      <c r="Q33" s="39" t="s">
        <v>8</v>
      </c>
      <c r="R33" s="39" t="s">
        <v>8</v>
      </c>
      <c r="S33" s="18"/>
      <c r="T33" s="1">
        <v>78</v>
      </c>
      <c r="U33" s="1">
        <v>78</v>
      </c>
      <c r="V33" s="1">
        <v>85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95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72771</v>
      </c>
      <c r="C34" s="19" t="s">
        <v>182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sikap dan mampu menganalisis nilai-nilai Pancasila terkait dengan kasus-kasus pelanggaran hak dan kewajiban warga negara dalam kehidupan berbangsa dan bernegara.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ketrampilan dan mampu mengevaluasi pengaruh posiif dan negatif kemajuan ipteks terhadap negara dalam bingkai Bhinneka Tunggal Ika.</v>
      </c>
      <c r="Q34" s="39" t="s">
        <v>8</v>
      </c>
      <c r="R34" s="39" t="s">
        <v>8</v>
      </c>
      <c r="S34" s="18"/>
      <c r="T34" s="1">
        <v>80</v>
      </c>
      <c r="U34" s="1">
        <v>75</v>
      </c>
      <c r="V34" s="1">
        <v>85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72786</v>
      </c>
      <c r="C35" s="19" t="s">
        <v>183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sikap dan mampu menganalisis nilai-nilai Pancasila terkait dengan kasus-kasus pelanggaran hak dan kewajiban warga negara dalam kehidupan berbangsa dan bernegara.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Memiliki ketrampilan dan mampu mengevaluasi pengaruh posiif dan negatif kemajuan ipteks terhadap negara dalam bingkai Bhinneka Tunggal Ika.</v>
      </c>
      <c r="Q35" s="39" t="s">
        <v>8</v>
      </c>
      <c r="R35" s="39" t="s">
        <v>8</v>
      </c>
      <c r="S35" s="18"/>
      <c r="T35" s="1">
        <v>90</v>
      </c>
      <c r="U35" s="1">
        <v>82</v>
      </c>
      <c r="V35" s="1">
        <v>88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72801</v>
      </c>
      <c r="C36" s="19" t="s">
        <v>184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sikap dan mampu menganalisis nilai-nilai Pancasila terkait dengan kasus-kasus pelanggaran hak dan kewajiban warga negara dalam kehidupan berbangsa dan bernegara.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>Memiliki ketrampilan dan mampu mengevaluasi pengaruh posiif dan negatif kemajuan ipteks terhadap negara dalam bingkai Bhinneka Tunggal Ika.</v>
      </c>
      <c r="Q36" s="39" t="s">
        <v>9</v>
      </c>
      <c r="R36" s="39" t="s">
        <v>8</v>
      </c>
      <c r="S36" s="18"/>
      <c r="T36" s="1">
        <v>85</v>
      </c>
      <c r="U36" s="1">
        <v>90</v>
      </c>
      <c r="V36" s="1">
        <v>92</v>
      </c>
      <c r="W36" s="1">
        <v>92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95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72816</v>
      </c>
      <c r="C37" s="19" t="s">
        <v>185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sikap dan mampu menganalisis nilai-nilai Pancasila terkait dengan kasus-kasus pelanggaran hak dan kewajiban warga negara dalam kehidupan berbangsa dan bernegara.</v>
      </c>
      <c r="K37" s="28">
        <f t="shared" si="5"/>
        <v>92.5</v>
      </c>
      <c r="L37" s="28" t="str">
        <f t="shared" si="6"/>
        <v>A</v>
      </c>
      <c r="M37" s="28">
        <f t="shared" si="7"/>
        <v>92.5</v>
      </c>
      <c r="N37" s="28" t="str">
        <f t="shared" si="8"/>
        <v>A</v>
      </c>
      <c r="O37" s="36">
        <v>1</v>
      </c>
      <c r="P37" s="28" t="str">
        <f t="shared" si="9"/>
        <v>Memiliki ketrampilan dan mampu mengevaluasi pengaruh posiif dan negatif kemajuan ipteks terhadap negara dalam bingkai Bhinneka Tunggal Ika.</v>
      </c>
      <c r="Q37" s="39" t="s">
        <v>8</v>
      </c>
      <c r="R37" s="39" t="s">
        <v>8</v>
      </c>
      <c r="S37" s="18"/>
      <c r="T37" s="1">
        <v>90</v>
      </c>
      <c r="U37" s="1">
        <v>82</v>
      </c>
      <c r="V37" s="1">
        <v>93</v>
      </c>
      <c r="W37" s="1">
        <v>93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95</v>
      </c>
      <c r="AH37" s="1">
        <v>85</v>
      </c>
      <c r="AI37" s="1">
        <v>95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72831</v>
      </c>
      <c r="C38" s="19" t="s">
        <v>186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sikap dan mampu menganalisis nilai-nilai Pancasila terkait dengan kasus-kasus pelanggaran hak dan kewajiban warga negara dalam kehidupan berbangsa dan bernegara.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1</v>
      </c>
      <c r="P38" s="28" t="str">
        <f t="shared" si="9"/>
        <v>Memiliki ketrampilan dan mampu mengevaluasi pengaruh posiif dan negatif kemajuan ipteks terhadap negara dalam bingkai Bhinneka Tunggal Ika.</v>
      </c>
      <c r="Q38" s="39" t="s">
        <v>8</v>
      </c>
      <c r="R38" s="39" t="s">
        <v>8</v>
      </c>
      <c r="S38" s="18"/>
      <c r="T38" s="1">
        <v>80</v>
      </c>
      <c r="U38" s="1">
        <v>85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90</v>
      </c>
      <c r="AI38" s="1">
        <v>95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72846</v>
      </c>
      <c r="C39" s="19" t="s">
        <v>187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sikap dan mampu menganalisis nilai-nilai Pancasila terkait dengan kasus-kasus pelanggaran hak dan kewajiban warga negara dalam kehidupan berbangsa dan bernegara.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dan mampu mengevaluasi pengaruh posiif dan negatif kemajuan ipteks terhadap negara dalam bingkai Bhinneka Tunggal Ika.</v>
      </c>
      <c r="Q39" s="39" t="s">
        <v>8</v>
      </c>
      <c r="R39" s="39" t="s">
        <v>8</v>
      </c>
      <c r="S39" s="18"/>
      <c r="T39" s="1">
        <v>80</v>
      </c>
      <c r="U39" s="1">
        <v>85</v>
      </c>
      <c r="V39" s="1">
        <v>90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72861</v>
      </c>
      <c r="C40" s="19" t="s">
        <v>188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sikap dan mampu menganalisis nilai-nilai Pancasila terkait dengan kasus-kasus pelanggaran hak dan kewajiban warga negara dalam kehidupan berbangsa dan bernegara.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Memiliki ketrampilan dan mampu mengevaluasi pengaruh posiif dan negatif kemajuan ipteks terhadap negara dalam bingkai Bhinneka Tunggal Ika.</v>
      </c>
      <c r="Q40" s="39" t="s">
        <v>8</v>
      </c>
      <c r="R40" s="39" t="s">
        <v>8</v>
      </c>
      <c r="S40" s="18"/>
      <c r="T40" s="1">
        <v>80</v>
      </c>
      <c r="U40" s="1">
        <v>85</v>
      </c>
      <c r="V40" s="1">
        <v>80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72876</v>
      </c>
      <c r="C41" s="19" t="s">
        <v>189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sikap dan mampu menganalisis nilai-nilai Pancasila terkait dengan kasus-kasus pelanggaran hak dan kewajiban warga negara dalam kehidupan berbangsa dan bernegara.</v>
      </c>
      <c r="K41" s="28">
        <f t="shared" si="5"/>
        <v>88.75</v>
      </c>
      <c r="L41" s="28" t="str">
        <f t="shared" si="6"/>
        <v>A</v>
      </c>
      <c r="M41" s="28">
        <f t="shared" si="7"/>
        <v>88.75</v>
      </c>
      <c r="N41" s="28" t="str">
        <f t="shared" si="8"/>
        <v>A</v>
      </c>
      <c r="O41" s="36">
        <v>1</v>
      </c>
      <c r="P41" s="28" t="str">
        <f t="shared" si="9"/>
        <v>Memiliki ketrampilan dan mampu mengevaluasi pengaruh posiif dan negatif kemajuan ipteks terhadap negara dalam bingkai Bhinneka Tunggal Ika.</v>
      </c>
      <c r="Q41" s="39" t="s">
        <v>8</v>
      </c>
      <c r="R41" s="39" t="s">
        <v>8</v>
      </c>
      <c r="S41" s="18"/>
      <c r="T41" s="1">
        <v>78</v>
      </c>
      <c r="U41" s="1">
        <v>85</v>
      </c>
      <c r="V41" s="1">
        <v>85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80</v>
      </c>
      <c r="AI41" s="1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72891</v>
      </c>
      <c r="C42" s="19" t="s">
        <v>190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sikap dan mampu menganalisis nilai-nilai Pancasila terkait dengan kasus-kasus pelanggaran hak dan kewajiban warga negara dalam kehidupan berbangsa dan bernegara.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1</v>
      </c>
      <c r="P42" s="28" t="str">
        <f t="shared" si="9"/>
        <v>Memiliki ketrampilan dan mampu mengevaluasi pengaruh posiif dan negatif kemajuan ipteks terhadap negara dalam bingkai Bhinneka Tunggal Ika.</v>
      </c>
      <c r="Q42" s="39" t="s">
        <v>9</v>
      </c>
      <c r="R42" s="39" t="s">
        <v>9</v>
      </c>
      <c r="S42" s="18"/>
      <c r="T42" s="1">
        <v>80</v>
      </c>
      <c r="U42" s="1">
        <v>76</v>
      </c>
      <c r="V42" s="1">
        <v>85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72906</v>
      </c>
      <c r="C43" s="19" t="s">
        <v>191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sikap dan mampu menganalisis nilai-nilai Pancasila terkait dengan kasus-kasus pelanggaran hak dan kewajiban warga negara dalam kehidupan berbangsa dan bernegara.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Memiliki ketrampilan dan mampu mengevaluasi pengaruh posiif dan negatif kemajuan ipteks terhadap negara dalam bingkai Bhinneka Tunggal Ika.</v>
      </c>
      <c r="Q43" s="39" t="s">
        <v>8</v>
      </c>
      <c r="R43" s="39" t="s">
        <v>8</v>
      </c>
      <c r="S43" s="18"/>
      <c r="T43" s="1">
        <v>83</v>
      </c>
      <c r="U43" s="1">
        <v>80</v>
      </c>
      <c r="V43" s="1">
        <v>85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72921</v>
      </c>
      <c r="C44" s="19" t="s">
        <v>192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Memiliki sikap dan mampu menganalisis nilai-nilai Pancasila terkait dengan kasus-kasus pelanggaran hak dan kewajiban warga negara dalam kehidupan berbangsa dan bernegara.</v>
      </c>
      <c r="K44" s="28">
        <f t="shared" si="5"/>
        <v>92.5</v>
      </c>
      <c r="L44" s="28" t="str">
        <f t="shared" si="6"/>
        <v>A</v>
      </c>
      <c r="M44" s="28">
        <f t="shared" si="7"/>
        <v>92.5</v>
      </c>
      <c r="N44" s="28" t="str">
        <f t="shared" si="8"/>
        <v>A</v>
      </c>
      <c r="O44" s="36">
        <v>1</v>
      </c>
      <c r="P44" s="28" t="str">
        <f t="shared" si="9"/>
        <v>Memiliki ketrampilan dan mampu mengevaluasi pengaruh posiif dan negatif kemajuan ipteks terhadap negara dalam bingkai Bhinneka Tunggal Ika.</v>
      </c>
      <c r="Q44" s="39" t="s">
        <v>8</v>
      </c>
      <c r="R44" s="39" t="s">
        <v>8</v>
      </c>
      <c r="S44" s="18"/>
      <c r="T44" s="1">
        <v>78</v>
      </c>
      <c r="U44" s="1">
        <v>80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95</v>
      </c>
      <c r="AH44" s="1">
        <v>85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74646</v>
      </c>
      <c r="C45" s="19" t="s">
        <v>193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sikap dan mampu menganalisis nilai-nilai Pancasila terkait dengan kasus-kasus pelanggaran hak dan kewajiban warga negara dalam kehidupan berbangsa dan bernegara.</v>
      </c>
      <c r="K45" s="28">
        <f t="shared" si="5"/>
        <v>92.5</v>
      </c>
      <c r="L45" s="28" t="str">
        <f t="shared" si="6"/>
        <v>A</v>
      </c>
      <c r="M45" s="28">
        <f t="shared" si="7"/>
        <v>92.5</v>
      </c>
      <c r="N45" s="28" t="str">
        <f t="shared" si="8"/>
        <v>A</v>
      </c>
      <c r="O45" s="36">
        <v>1</v>
      </c>
      <c r="P45" s="28" t="str">
        <f t="shared" si="9"/>
        <v>Memiliki ketrampilan dan mampu mengevaluasi pengaruh posiif dan negatif kemajuan ipteks terhadap negara dalam bingkai Bhinneka Tunggal Ika.</v>
      </c>
      <c r="Q45" s="39" t="s">
        <v>8</v>
      </c>
      <c r="R45" s="39" t="s">
        <v>8</v>
      </c>
      <c r="S45" s="18"/>
      <c r="T45" s="1">
        <v>80</v>
      </c>
      <c r="U45" s="1">
        <v>77</v>
      </c>
      <c r="V45" s="1">
        <v>90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95</v>
      </c>
      <c r="AH45" s="1">
        <v>85</v>
      </c>
      <c r="AI45" s="1">
        <v>95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72936</v>
      </c>
      <c r="C46" s="19" t="s">
        <v>194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sikap dan mampu menganalisis nilai-nilai Pancasila terkait dengan kasus-kasus pelanggaran hak dan kewajiban warga negara dalam kehidupan berbangsa dan bernegara.</v>
      </c>
      <c r="K46" s="28">
        <f t="shared" si="5"/>
        <v>86.25</v>
      </c>
      <c r="L46" s="28" t="str">
        <f t="shared" si="6"/>
        <v>A</v>
      </c>
      <c r="M46" s="28">
        <f t="shared" si="7"/>
        <v>86.25</v>
      </c>
      <c r="N46" s="28" t="str">
        <f t="shared" si="8"/>
        <v>A</v>
      </c>
      <c r="O46" s="36">
        <v>1</v>
      </c>
      <c r="P46" s="28" t="str">
        <f t="shared" si="9"/>
        <v>Memiliki ketrampilan dan mampu mengevaluasi pengaruh posiif dan negatif kemajuan ipteks terhadap negara dalam bingkai Bhinneka Tunggal Ika.</v>
      </c>
      <c r="Q46" s="39" t="s">
        <v>8</v>
      </c>
      <c r="R46" s="39" t="s">
        <v>8</v>
      </c>
      <c r="S46" s="18"/>
      <c r="T46" s="1">
        <v>78</v>
      </c>
      <c r="U46" s="1">
        <v>78</v>
      </c>
      <c r="V46" s="1">
        <v>89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2018-12-10T02:34:20Z</dcterms:modified>
  <cp:category/>
</cp:coreProperties>
</file>