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50" windowWidth="18855" windowHeight="7620"/>
  </bookViews>
  <sheets>
    <sheet name="XII-MIPA 4" sheetId="1" r:id="rId1"/>
    <sheet name="XII-MIPA 5" sheetId="2" r:id="rId2"/>
    <sheet name="XII-MIPA 6" sheetId="3" r:id="rId3"/>
  </sheets>
  <definedNames>
    <definedName name="_xlnm.Print_Area" localSheetId="0">'XII-MIPA 4'!$A$1:$AO$57</definedName>
    <definedName name="_xlnm.Print_Area" localSheetId="1">'XII-MIPA 5'!$A$1:$AO$57</definedName>
    <definedName name="_xlnm.Print_Area" localSheetId="2">'XII-MIPA 6'!$A$1:$AO$57</definedName>
  </definedName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H33"/>
  <c r="G33"/>
  <c r="F33"/>
  <c r="E33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H31"/>
  <c r="G31"/>
  <c r="F31"/>
  <c r="E3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H12"/>
  <c r="G12"/>
  <c r="F12"/>
  <c r="E12"/>
  <c r="P11"/>
  <c r="M11"/>
  <c r="N11" s="1"/>
  <c r="K11"/>
  <c r="L11" s="1"/>
  <c r="J11"/>
  <c r="G11"/>
  <c r="H11" s="1"/>
  <c r="E11"/>
  <c r="F11" s="1"/>
  <c r="K55" i="2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H44"/>
  <c r="G44"/>
  <c r="F44"/>
  <c r="E44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H41"/>
  <c r="G41"/>
  <c r="F41"/>
  <c r="E4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H31"/>
  <c r="G31"/>
  <c r="F31"/>
  <c r="E3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H29"/>
  <c r="G29"/>
  <c r="F29"/>
  <c r="E29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H11" s="1"/>
  <c r="E11"/>
  <c r="F11" s="1"/>
  <c r="K55" i="1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H43"/>
  <c r="G43"/>
  <c r="F43"/>
  <c r="E43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H31"/>
  <c r="G31"/>
  <c r="F31"/>
  <c r="E31"/>
  <c r="P30"/>
  <c r="M30"/>
  <c r="N30" s="1"/>
  <c r="K30"/>
  <c r="L30" s="1"/>
  <c r="J30"/>
  <c r="H30"/>
  <c r="G30"/>
  <c r="F30"/>
  <c r="E30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H21"/>
  <c r="G21"/>
  <c r="F21"/>
  <c r="E2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3" l="1"/>
  <c r="K53"/>
  <c r="H40"/>
  <c r="K54" i="2"/>
  <c r="K53"/>
  <c r="H13"/>
  <c r="K54" i="1"/>
  <c r="H11"/>
  <c r="K53"/>
  <c r="K52"/>
  <c r="K52" i="2"/>
  <c r="K52" i="3"/>
</calcChain>
</file>

<file path=xl/sharedStrings.xml><?xml version="1.0" encoding="utf-8"?>
<sst xmlns="http://schemas.openxmlformats.org/spreadsheetml/2006/main" count="669" uniqueCount="198">
  <si>
    <t>DAFTAR NILAI SISWA SMAN 9 SEMARANG SEMESTER GASAL TAHUN PELAJARAN 2018/2019</t>
  </si>
  <si>
    <t>Guru :</t>
  </si>
  <si>
    <t>Kunarsih S.Pd.</t>
  </si>
  <si>
    <t>Kelas XII-MIPA 4</t>
  </si>
  <si>
    <t>Mapel :</t>
  </si>
  <si>
    <t>Ekonomi [ Lintas Minat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</si>
  <si>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</si>
  <si>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</si>
  <si>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</si>
  <si>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</si>
  <si>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</si>
  <si>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</si>
  <si>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</si>
  <si>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</si>
  <si>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</si>
  <si>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</si>
  <si>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</si>
  <si>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</si>
  <si>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</si>
  <si>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</si>
  <si>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</si>
  <si>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</si>
  <si>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</si>
  <si>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</si>
  <si>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</si>
  <si>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</si>
  <si>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</si>
  <si>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</si>
  <si>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</si>
  <si>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</si>
  <si>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</si>
  <si>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</si>
  <si>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</si>
  <si>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</si>
  <si>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</si>
  <si>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</si>
  <si>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</si>
  <si>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</si>
  <si>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</si>
  <si>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</si>
  <si>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</si>
  <si>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</si>
  <si>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</si>
  <si>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</si>
  <si>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</si>
  <si>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</si>
  <si>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</si>
  <si>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</si>
  <si>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</si>
  <si>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</si>
  <si>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</si>
  <si>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</si>
  <si>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</si>
  <si>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</si>
  <si>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</si>
  <si>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</si>
  <si>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</si>
  <si>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</si>
  <si>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</si>
  <si>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</si>
  <si>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</si>
  <si>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</si>
  <si>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</si>
  <si>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</si>
  <si>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</si>
  <si>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</si>
  <si>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</si>
  <si>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</si>
  <si>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</si>
  <si>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</si>
  <si>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</si>
  <si>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</si>
  <si>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</si>
  <si>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</si>
  <si>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</si>
  <si>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</si>
  <si>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</si>
  <si>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</si>
  <si>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</si>
  <si>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</si>
  <si>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</si>
  <si>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</si>
  <si>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</si>
  <si>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</si>
  <si>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</si>
  <si>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</si>
  <si>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</si>
  <si>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</si>
  <si>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</si>
  <si>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</si>
  <si>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</si>
  <si>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</si>
  <si>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</si>
  <si>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</si>
  <si>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</si>
  <si>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</si>
  <si>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</si>
  <si>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</si>
  <si>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</si>
  <si>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</si>
  <si>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</si>
  <si>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</si>
  <si>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</si>
  <si>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</si>
  <si>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</si>
  <si>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</si>
  <si>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</si>
  <si>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</si>
  <si>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</si>
  <si>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</si>
  <si>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</si>
  <si>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 19660608 199512 1 001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</si>
  <si>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</si>
  <si>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</si>
  <si>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</si>
  <si>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</si>
  <si>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</si>
  <si>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</si>
  <si>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</si>
  <si>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</si>
  <si>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</si>
  <si>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</si>
  <si>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</si>
  <si>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</si>
  <si>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</si>
  <si>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</si>
  <si>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</si>
  <si>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</si>
  <si>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</si>
  <si>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</si>
  <si>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</si>
  <si>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</si>
  <si>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</si>
  <si>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</si>
  <si>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</si>
  <si>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</si>
  <si>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</si>
  <si>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</si>
  <si>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</si>
  <si>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</si>
  <si>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</si>
  <si>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</si>
  <si>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</si>
  <si>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</si>
  <si>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</si>
  <si>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</si>
  <si>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</si>
  <si>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</si>
  <si>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</si>
  <si>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</si>
  <si>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</si>
  <si>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</si>
  <si>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</si>
  <si>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</si>
  <si>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</si>
  <si>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</si>
  <si>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</si>
  <si>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</si>
  <si>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</si>
  <si>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</si>
  <si>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</si>
  <si>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</si>
  <si>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</si>
  <si>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</si>
  <si>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</si>
  <si>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</si>
  <si>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</si>
  <si>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</si>
  <si>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</si>
  <si>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</si>
  <si>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</si>
  <si>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</si>
  <si>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</si>
  <si>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</si>
  <si>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</si>
  <si>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</si>
  <si>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</si>
  <si>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</si>
  <si>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</si>
  <si>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</si>
  <si>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</si>
  <si>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</si>
  <si>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</si>
  <si>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</si>
  <si>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</si>
  <si>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</si>
  <si>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</si>
  <si>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Memilki kemampuan dalam menganalisis konsep  akuntansi perusahaan jasa , dan siklus akuntansi perusahaan jasa, menjelaskan proses pembukuan akuntansi perusahaan jasa</t>
  </si>
  <si>
    <t>Memilki kemampuan dalam menganalisis konsep  akuntansi perusahaan jasa , dan siklus akuntansi perusahaan jasa, menjelaskan proses pembukuan akuntansi perusahaan jasa, namun perlu pengkkatan pemahaman jurnal penyesuaian</t>
  </si>
  <si>
    <t>Memilki kemampuan dalam menganalisis konsep  akuntansi perusahaan jasa , dan siklus akuntansi perusahaan jasa, menjelaskan proses pembukuan akuntansi perusahaan jasa, namun perlu pengkkatan pemahaman jurnal penyesuaian dan kertas kerja</t>
  </si>
  <si>
    <t>Memilki kemampuan dalam menganalisis konsep  akuntansi perusahaan jasa , dan siklus akuntansi perusahaan jasa, menjelaskan proses pembukuan akuntansi perusahaan jasa, namun perlu pengkkatan pemahaman jurnal penyesuaian dan kertas kerja serta laporan keuangan</t>
  </si>
  <si>
    <t>Sangat terampil dalam menyusun laporan keuangan perusahaan jasa</t>
  </si>
  <si>
    <t>Sangat terampil dalam menyusun laporan keuangan perusahaan jasa, namun perlu peningkatan dalam menyusun jurnal penyesuaian</t>
  </si>
  <si>
    <t>Sangat terampil dalam menyusun laporan keuangan perusahaan jasa, namun perlu peningkatan dalam menyusun jurnal penyesuaian dan kertas kerja</t>
  </si>
  <si>
    <t>Sangat terampil dalam menyusun laporan keuangan perusahaan jasa, namun perlu peningkatan dalam menyusun jurnal penyesuaian, kertas kerja dan jurnal penutup</t>
  </si>
  <si>
    <t>Semarang, 10 Desember 2018</t>
  </si>
  <si>
    <t>Kunarsih, S.Pd.</t>
  </si>
  <si>
    <t xml:space="preserve">NIP. 19730303 200701 2 012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</si>
</sst>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AH11" activePane="bottomRight" state="frozen"/>
      <selection pane="topRight"/>
      <selection pane="bottomLeft"/>
      <selection pane="bottomRight" activeCell="FH15" sqref="FH15:FH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3.7109375" customWidth="1"/>
    <col min="5" max="5" width="6.140625" customWidth="1"/>
    <col min="6" max="7" width="6.5703125" customWidth="1"/>
    <col min="8" max="8" width="6.42578125" customWidth="1"/>
    <col min="9" max="9" width="6.140625" customWidth="1"/>
    <col min="10" max="10" width="7" hidden="1" customWidth="1"/>
    <col min="11" max="12" width="6" customWidth="1"/>
    <col min="13" max="13" width="5.7109375" customWidth="1"/>
    <col min="14" max="14" width="6" customWidth="1"/>
    <col min="15" max="15" width="6.140625" customWidth="1"/>
    <col min="16" max="16" width="7.85546875" hidden="1" customWidth="1"/>
    <col min="17" max="17" width="6.7109375" customWidth="1"/>
    <col min="18" max="18" width="6.42578125" customWidth="1"/>
    <col min="19" max="19" width="3.140625" customWidth="1"/>
    <col min="20" max="23" width="7.140625" customWidth="1"/>
    <col min="24" max="30" width="7.140625" hidden="1" customWidth="1"/>
    <col min="31" max="31" width="3.28515625" customWidth="1"/>
    <col min="32" max="34" width="8.710937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3.2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4.45" customHeight="1">
      <c r="A11" s="19">
        <v>1</v>
      </c>
      <c r="B11" s="19">
        <v>70837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jasa, namun perlu pengkkatan pemahaman jurnal penyesuaian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 t="s">
        <v>9</v>
      </c>
      <c r="R11" s="39" t="s">
        <v>8</v>
      </c>
      <c r="S11" s="18"/>
      <c r="T11" s="1">
        <v>96</v>
      </c>
      <c r="U11" s="1">
        <v>78</v>
      </c>
      <c r="V11" s="1">
        <v>77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4.45" customHeight="1">
      <c r="A12" s="19">
        <v>2</v>
      </c>
      <c r="B12" s="19">
        <v>70852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2</v>
      </c>
      <c r="P12" s="28" t="str">
        <f t="shared" si="9"/>
        <v>Sangat terampil dalam menyusun laporan keuangan perusahaan jasa, namun perlu peningkatan dalam menyusun jurnal penyesuaian</v>
      </c>
      <c r="Q12" s="39" t="s">
        <v>9</v>
      </c>
      <c r="R12" s="39" t="s">
        <v>8</v>
      </c>
      <c r="S12" s="18"/>
      <c r="T12" s="1">
        <v>85</v>
      </c>
      <c r="U12" s="1">
        <v>80</v>
      </c>
      <c r="V12" s="1">
        <v>76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4.45" customHeight="1">
      <c r="A13" s="19">
        <v>3</v>
      </c>
      <c r="B13" s="19">
        <v>70867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Memilki kemampuan dalam menganalisis konsep  akuntansi perusahaan jasa , dan siklus akuntansi perusahaan jasa, menjelaskan proses pembukuan akuntansi perusahaan jasa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 t="s">
        <v>9</v>
      </c>
      <c r="R13" s="39" t="s">
        <v>8</v>
      </c>
      <c r="S13" s="18"/>
      <c r="T13" s="1">
        <v>88</v>
      </c>
      <c r="U13" s="1">
        <v>90</v>
      </c>
      <c r="V13" s="1">
        <v>84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191</v>
      </c>
      <c r="FJ13" s="79">
        <v>22701</v>
      </c>
      <c r="FK13" s="79">
        <v>22711</v>
      </c>
    </row>
    <row r="14" spans="1:167" ht="14.45" customHeight="1">
      <c r="A14" s="19">
        <v>4</v>
      </c>
      <c r="B14" s="19">
        <v>70882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Memilki kemampuan dalam menganalisis konsep  akuntansi perusahaan jasa , dan siklus akuntansi perusahaan jasa, menjelaskan proses pembukuan akuntansi perusahaan jasa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 t="s">
        <v>9</v>
      </c>
      <c r="R14" s="39" t="s">
        <v>8</v>
      </c>
      <c r="S14" s="18"/>
      <c r="T14" s="1">
        <v>90</v>
      </c>
      <c r="U14" s="1">
        <v>85</v>
      </c>
      <c r="V14" s="1">
        <v>82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ht="14.45" customHeight="1">
      <c r="A15" s="19">
        <v>5</v>
      </c>
      <c r="B15" s="19">
        <v>70897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5" s="28">
        <f t="shared" si="5"/>
        <v>82.333333333333329</v>
      </c>
      <c r="L15" s="28" t="str">
        <f t="shared" si="6"/>
        <v>B</v>
      </c>
      <c r="M15" s="28">
        <f t="shared" si="7"/>
        <v>82.333333333333329</v>
      </c>
      <c r="N15" s="28" t="str">
        <f t="shared" si="8"/>
        <v>B</v>
      </c>
      <c r="O15" s="36">
        <v>2</v>
      </c>
      <c r="P15" s="28" t="str">
        <f t="shared" si="9"/>
        <v>Sangat terampil dalam menyusun laporan keuangan perusahaan jasa, namun perlu peningkatan dalam menyusun jurnal penyesuaian</v>
      </c>
      <c r="Q15" s="39" t="s">
        <v>9</v>
      </c>
      <c r="R15" s="39" t="s">
        <v>8</v>
      </c>
      <c r="S15" s="18"/>
      <c r="T15" s="1">
        <v>90</v>
      </c>
      <c r="U15" s="1">
        <v>80</v>
      </c>
      <c r="V15" s="1">
        <v>78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188</v>
      </c>
      <c r="FI15" s="76" t="s">
        <v>192</v>
      </c>
      <c r="FJ15" s="79">
        <v>22702</v>
      </c>
      <c r="FK15" s="79">
        <v>22712</v>
      </c>
    </row>
    <row r="16" spans="1:167" ht="14.45" customHeight="1">
      <c r="A16" s="19">
        <v>6</v>
      </c>
      <c r="B16" s="19">
        <v>70912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jasa , dan siklus akuntansi perusahaan jasa, menjelaskan proses pembukuan akuntansi perusahaan jasa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 t="s">
        <v>9</v>
      </c>
      <c r="R16" s="39" t="s">
        <v>8</v>
      </c>
      <c r="S16" s="18"/>
      <c r="T16" s="1">
        <v>100</v>
      </c>
      <c r="U16" s="1">
        <v>80</v>
      </c>
      <c r="V16" s="1">
        <v>81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87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6"/>
      <c r="FJ16" s="79"/>
      <c r="FK16" s="79"/>
    </row>
    <row r="17" spans="1:167" ht="14.45" customHeight="1">
      <c r="A17" s="19">
        <v>7</v>
      </c>
      <c r="B17" s="19">
        <v>70927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dalam menyusun laporan keuangan perusahaan jasa, namun perlu peningkatan dalam menyusun jurnal penyesuaian</v>
      </c>
      <c r="Q17" s="39" t="s">
        <v>9</v>
      </c>
      <c r="R17" s="39" t="s">
        <v>8</v>
      </c>
      <c r="S17" s="18"/>
      <c r="T17" s="1">
        <v>81</v>
      </c>
      <c r="U17" s="1">
        <v>82</v>
      </c>
      <c r="V17" s="1">
        <v>80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189</v>
      </c>
      <c r="FI17" s="76" t="s">
        <v>193</v>
      </c>
      <c r="FJ17" s="79">
        <v>22703</v>
      </c>
      <c r="FK17" s="79">
        <v>22713</v>
      </c>
    </row>
    <row r="18" spans="1:167" ht="14.45" customHeight="1">
      <c r="A18" s="19">
        <v>8</v>
      </c>
      <c r="B18" s="19">
        <v>70942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Memilki kemampuan dalam menganalisis konsep  akuntansi perusahaan jasa , dan siklus akuntansi perusahaan jasa, menjelaskan proses pembukuan akuntansi perusahaan jasa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jasa</v>
      </c>
      <c r="Q18" s="39" t="s">
        <v>9</v>
      </c>
      <c r="R18" s="39" t="s">
        <v>8</v>
      </c>
      <c r="S18" s="18"/>
      <c r="T18" s="1">
        <v>83</v>
      </c>
      <c r="U18" s="1">
        <v>87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87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 ht="14.45" customHeight="1">
      <c r="A19" s="19">
        <v>9</v>
      </c>
      <c r="B19" s="19">
        <v>70957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9" s="28">
        <f t="shared" si="5"/>
        <v>83.666666666666671</v>
      </c>
      <c r="L19" s="28" t="str">
        <f t="shared" si="6"/>
        <v>B</v>
      </c>
      <c r="M19" s="28">
        <f t="shared" si="7"/>
        <v>83.666666666666671</v>
      </c>
      <c r="N19" s="28" t="str">
        <f t="shared" si="8"/>
        <v>B</v>
      </c>
      <c r="O19" s="36">
        <v>2</v>
      </c>
      <c r="P19" s="28" t="str">
        <f t="shared" si="9"/>
        <v>Sangat terampil dalam menyusun laporan keuangan perusahaan jasa, namun perlu peningkatan dalam menyusun jurnal penyesuaian</v>
      </c>
      <c r="Q19" s="39" t="s">
        <v>9</v>
      </c>
      <c r="R19" s="39" t="s">
        <v>8</v>
      </c>
      <c r="S19" s="18"/>
      <c r="T19" s="1">
        <v>76</v>
      </c>
      <c r="U19" s="1">
        <v>85</v>
      </c>
      <c r="V19" s="1">
        <v>81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80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190</v>
      </c>
      <c r="FI19" s="76" t="s">
        <v>194</v>
      </c>
      <c r="FJ19" s="79">
        <v>22704</v>
      </c>
      <c r="FK19" s="79">
        <v>22714</v>
      </c>
    </row>
    <row r="20" spans="1:167" ht="14.45" customHeight="1">
      <c r="A20" s="19">
        <v>10</v>
      </c>
      <c r="B20" s="19">
        <v>70972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Memilki kemampuan dalam menganalisis konsep  akuntansi perusahaan jasa , dan siklus akuntansi perusahaan jasa, menjelaskan proses pembukuan akuntansi perusahaan jasa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 t="s">
        <v>9</v>
      </c>
      <c r="R20" s="39" t="s">
        <v>8</v>
      </c>
      <c r="S20" s="18"/>
      <c r="T20" s="1">
        <v>90</v>
      </c>
      <c r="U20" s="1">
        <v>84</v>
      </c>
      <c r="V20" s="1">
        <v>80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9"/>
      <c r="FK20" s="79"/>
    </row>
    <row r="21" spans="1:167" ht="14.45" customHeight="1">
      <c r="A21" s="19">
        <v>11</v>
      </c>
      <c r="B21" s="19">
        <v>70987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1" s="28">
        <f t="shared" si="5"/>
        <v>85.333333333333329</v>
      </c>
      <c r="L21" s="28" t="str">
        <f t="shared" si="6"/>
        <v>A</v>
      </c>
      <c r="M21" s="28">
        <f t="shared" si="7"/>
        <v>85.333333333333329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jasa</v>
      </c>
      <c r="Q21" s="39" t="s">
        <v>9</v>
      </c>
      <c r="R21" s="39" t="s">
        <v>8</v>
      </c>
      <c r="S21" s="18"/>
      <c r="T21" s="1">
        <v>88</v>
      </c>
      <c r="U21" s="1">
        <v>83</v>
      </c>
      <c r="V21" s="1">
        <v>83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9">
        <v>22705</v>
      </c>
      <c r="FK21" s="79">
        <v>22715</v>
      </c>
    </row>
    <row r="22" spans="1:167" ht="14.45" customHeight="1">
      <c r="A22" s="19">
        <v>12</v>
      </c>
      <c r="B22" s="19">
        <v>71002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Memilki kemampuan dalam menganalisis konsep  akuntansi perusahaan jasa , dan siklus akuntansi perusahaan jasa, menjelaskan proses pembukuan akuntansi perusahaan jasa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 t="s">
        <v>9</v>
      </c>
      <c r="R22" s="39" t="s">
        <v>8</v>
      </c>
      <c r="S22" s="18"/>
      <c r="T22" s="1">
        <v>78</v>
      </c>
      <c r="U22" s="1">
        <v>100</v>
      </c>
      <c r="V22" s="1">
        <v>85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ht="14.45" customHeight="1">
      <c r="A23" s="19">
        <v>13</v>
      </c>
      <c r="B23" s="19">
        <v>71017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3" s="28">
        <f t="shared" si="5"/>
        <v>77.666666666666671</v>
      </c>
      <c r="L23" s="28" t="str">
        <f t="shared" si="6"/>
        <v>B</v>
      </c>
      <c r="M23" s="28">
        <f t="shared" si="7"/>
        <v>77.666666666666671</v>
      </c>
      <c r="N23" s="28" t="str">
        <f t="shared" si="8"/>
        <v>B</v>
      </c>
      <c r="O23" s="36">
        <v>2</v>
      </c>
      <c r="P23" s="28" t="str">
        <f t="shared" si="9"/>
        <v>Sangat terampil dalam menyusun laporan keuangan perusahaan jasa, namun perlu peningkatan dalam menyusun jurnal penyesuaian</v>
      </c>
      <c r="Q23" s="39" t="s">
        <v>9</v>
      </c>
      <c r="R23" s="39" t="s">
        <v>9</v>
      </c>
      <c r="S23" s="18"/>
      <c r="T23" s="1">
        <v>76</v>
      </c>
      <c r="U23" s="1">
        <v>78</v>
      </c>
      <c r="V23" s="1">
        <v>76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79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9">
        <v>22706</v>
      </c>
      <c r="FK23" s="79">
        <v>22716</v>
      </c>
    </row>
    <row r="24" spans="1:167" ht="14.45" customHeight="1">
      <c r="A24" s="19">
        <v>14</v>
      </c>
      <c r="B24" s="19">
        <v>71032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4" s="28">
        <f t="shared" si="5"/>
        <v>85.333333333333329</v>
      </c>
      <c r="L24" s="28" t="str">
        <f t="shared" si="6"/>
        <v>A</v>
      </c>
      <c r="M24" s="28">
        <f t="shared" si="7"/>
        <v>85.333333333333329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 t="s">
        <v>9</v>
      </c>
      <c r="R24" s="39" t="s">
        <v>8</v>
      </c>
      <c r="S24" s="18"/>
      <c r="T24" s="1">
        <v>85</v>
      </c>
      <c r="U24" s="1">
        <v>80</v>
      </c>
      <c r="V24" s="1">
        <v>79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ht="14.45" customHeight="1">
      <c r="A25" s="19">
        <v>15</v>
      </c>
      <c r="B25" s="19">
        <v>71047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 t="s">
        <v>9</v>
      </c>
      <c r="R25" s="39" t="s">
        <v>8</v>
      </c>
      <c r="S25" s="18"/>
      <c r="T25" s="1">
        <v>78</v>
      </c>
      <c r="U25" s="1">
        <v>80</v>
      </c>
      <c r="V25" s="1">
        <v>80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22707</v>
      </c>
      <c r="FK25" s="79">
        <v>22717</v>
      </c>
    </row>
    <row r="26" spans="1:167" ht="14.45" customHeight="1">
      <c r="A26" s="19">
        <v>16</v>
      </c>
      <c r="B26" s="19">
        <v>71062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Memilki kemampuan dalam menganalisis konsep  akuntansi perusahaan jasa , dan siklus akuntansi perusahaan jasa, menjelaskan proses pembukuan akuntansi perusahaan jasa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 t="s">
        <v>9</v>
      </c>
      <c r="R26" s="39" t="s">
        <v>8</v>
      </c>
      <c r="S26" s="18"/>
      <c r="T26" s="1">
        <v>100</v>
      </c>
      <c r="U26" s="1">
        <v>86</v>
      </c>
      <c r="V26" s="1">
        <v>90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89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ht="14.45" customHeight="1">
      <c r="A27" s="19">
        <v>17</v>
      </c>
      <c r="B27" s="19">
        <v>71077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dalam menyusun laporan keuangan perusahaan jasa, namun perlu peningkatan dalam menyusun jurnal penyesuaian</v>
      </c>
      <c r="Q27" s="39" t="s">
        <v>9</v>
      </c>
      <c r="R27" s="39" t="s">
        <v>8</v>
      </c>
      <c r="S27" s="18"/>
      <c r="T27" s="1">
        <v>79</v>
      </c>
      <c r="U27" s="1">
        <v>80</v>
      </c>
      <c r="V27" s="1">
        <v>79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83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22708</v>
      </c>
      <c r="FK27" s="79">
        <v>22718</v>
      </c>
    </row>
    <row r="28" spans="1:167" ht="14.45" customHeight="1">
      <c r="A28" s="19">
        <v>18</v>
      </c>
      <c r="B28" s="19">
        <v>71092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menyusun laporan keuangan perusahaan jasa, namun perlu peningkatan dalam menyusun jurnal penyesuaian</v>
      </c>
      <c r="Q28" s="39" t="s">
        <v>9</v>
      </c>
      <c r="R28" s="39" t="s">
        <v>8</v>
      </c>
      <c r="S28" s="18"/>
      <c r="T28" s="1">
        <v>80</v>
      </c>
      <c r="U28" s="1">
        <v>78</v>
      </c>
      <c r="V28" s="1">
        <v>83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ht="14.45" customHeight="1">
      <c r="A29" s="19">
        <v>19</v>
      </c>
      <c r="B29" s="19">
        <v>71107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Sangat terampil dalam menyusun laporan keuangan perusahaan jasa, namun perlu peningkatan dalam menyusun jurnal penyesuaian</v>
      </c>
      <c r="Q29" s="39" t="s">
        <v>9</v>
      </c>
      <c r="R29" s="39" t="s">
        <v>8</v>
      </c>
      <c r="S29" s="18"/>
      <c r="T29" s="1">
        <v>83</v>
      </c>
      <c r="U29" s="1">
        <v>80</v>
      </c>
      <c r="V29" s="1">
        <v>81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83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22709</v>
      </c>
      <c r="FK29" s="79">
        <v>22719</v>
      </c>
    </row>
    <row r="30" spans="1:167" ht="14.45" customHeight="1">
      <c r="A30" s="19">
        <v>20</v>
      </c>
      <c r="B30" s="19">
        <v>74632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0" s="28">
        <f t="shared" si="5"/>
        <v>82.666666666666671</v>
      </c>
      <c r="L30" s="28" t="str">
        <f t="shared" si="6"/>
        <v>B</v>
      </c>
      <c r="M30" s="28">
        <f t="shared" si="7"/>
        <v>82.666666666666671</v>
      </c>
      <c r="N30" s="28" t="str">
        <f t="shared" si="8"/>
        <v>B</v>
      </c>
      <c r="O30" s="36">
        <v>2</v>
      </c>
      <c r="P30" s="28" t="str">
        <f t="shared" si="9"/>
        <v>Sangat terampil dalam menyusun laporan keuangan perusahaan jasa, namun perlu peningkatan dalam menyusun jurnal penyesuaian</v>
      </c>
      <c r="Q30" s="39" t="s">
        <v>9</v>
      </c>
      <c r="R30" s="39" t="s">
        <v>8</v>
      </c>
      <c r="S30" s="18"/>
      <c r="T30" s="1">
        <v>90</v>
      </c>
      <c r="U30" s="1">
        <v>82</v>
      </c>
      <c r="V30" s="1">
        <v>79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ht="14.45" customHeight="1">
      <c r="A31" s="19">
        <v>21</v>
      </c>
      <c r="B31" s="19">
        <v>71122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1" s="28">
        <f t="shared" si="5"/>
        <v>78.333333333333329</v>
      </c>
      <c r="L31" s="28" t="str">
        <f t="shared" si="6"/>
        <v>B</v>
      </c>
      <c r="M31" s="28">
        <f t="shared" si="7"/>
        <v>78.333333333333329</v>
      </c>
      <c r="N31" s="28" t="str">
        <f t="shared" si="8"/>
        <v>B</v>
      </c>
      <c r="O31" s="36">
        <v>2</v>
      </c>
      <c r="P31" s="28" t="str">
        <f t="shared" si="9"/>
        <v>Sangat terampil dalam menyusun laporan keuangan perusahaan jasa, namun perlu peningkatan dalam menyusun jurnal penyesuaian</v>
      </c>
      <c r="Q31" s="39" t="s">
        <v>9</v>
      </c>
      <c r="R31" s="39" t="s">
        <v>9</v>
      </c>
      <c r="S31" s="18"/>
      <c r="T31" s="1">
        <v>81</v>
      </c>
      <c r="U31" s="1">
        <v>78</v>
      </c>
      <c r="V31" s="1">
        <v>77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77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22710</v>
      </c>
      <c r="FK31" s="79">
        <v>22720</v>
      </c>
    </row>
    <row r="32" spans="1:167" ht="14.45" customHeight="1">
      <c r="A32" s="19">
        <v>22</v>
      </c>
      <c r="B32" s="19">
        <v>71137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83.666666666666671</v>
      </c>
      <c r="L32" s="28" t="str">
        <f t="shared" si="6"/>
        <v>B</v>
      </c>
      <c r="M32" s="28">
        <f t="shared" si="7"/>
        <v>83.666666666666671</v>
      </c>
      <c r="N32" s="28" t="str">
        <f t="shared" si="8"/>
        <v>B</v>
      </c>
      <c r="O32" s="36">
        <v>2</v>
      </c>
      <c r="P32" s="28" t="str">
        <f t="shared" si="9"/>
        <v>Sangat terampil dalam menyusun laporan keuangan perusahaan jasa, namun perlu peningkatan dalam menyusun jurnal penyesuaian</v>
      </c>
      <c r="Q32" s="39" t="s">
        <v>9</v>
      </c>
      <c r="R32" s="39" t="s">
        <v>8</v>
      </c>
      <c r="S32" s="18"/>
      <c r="T32" s="1">
        <v>85</v>
      </c>
      <c r="U32" s="1">
        <v>80</v>
      </c>
      <c r="V32" s="1">
        <v>80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ht="14.45" customHeight="1">
      <c r="A33" s="19">
        <v>23</v>
      </c>
      <c r="B33" s="19">
        <v>71152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Memilki kemampuan dalam menganalisis konsep  akuntansi perusahaan jasa , dan siklus akuntansi perusahaan jasa, menjelaskan proses pembukuan akuntansi perusahaan jasa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jasa</v>
      </c>
      <c r="Q33" s="39" t="s">
        <v>9</v>
      </c>
      <c r="R33" s="39" t="s">
        <v>8</v>
      </c>
      <c r="S33" s="18"/>
      <c r="T33" s="1">
        <v>90</v>
      </c>
      <c r="U33" s="1">
        <v>82</v>
      </c>
      <c r="V33" s="1">
        <v>83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4.45" customHeight="1">
      <c r="A34" s="19">
        <v>24</v>
      </c>
      <c r="B34" s="19">
        <v>71167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Memilki kemampuan dalam menganalisis konsep  akuntansi perusahaan jasa , dan siklus akuntansi perusahaan jasa, menjelaskan proses pembukuan akuntansi perusahaan jasa</v>
      </c>
      <c r="K34" s="28">
        <f t="shared" si="5"/>
        <v>85.666666666666671</v>
      </c>
      <c r="L34" s="28" t="str">
        <f t="shared" si="6"/>
        <v>A</v>
      </c>
      <c r="M34" s="28">
        <f t="shared" si="7"/>
        <v>85.666666666666671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 t="s">
        <v>9</v>
      </c>
      <c r="R34" s="39" t="s">
        <v>8</v>
      </c>
      <c r="S34" s="18"/>
      <c r="T34" s="1">
        <v>93</v>
      </c>
      <c r="U34" s="1">
        <v>85</v>
      </c>
      <c r="V34" s="1">
        <v>86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4.45" customHeight="1">
      <c r="A35" s="19">
        <v>25</v>
      </c>
      <c r="B35" s="19">
        <v>71182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menyusun laporan keuangan perusahaan jasa, namun perlu peningkatan dalam menyusun jurnal penyesuaian</v>
      </c>
      <c r="Q35" s="39" t="s">
        <v>9</v>
      </c>
      <c r="R35" s="39" t="s">
        <v>8</v>
      </c>
      <c r="S35" s="18"/>
      <c r="T35" s="1">
        <v>80</v>
      </c>
      <c r="U35" s="1">
        <v>76</v>
      </c>
      <c r="V35" s="1">
        <v>77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4.45" customHeight="1">
      <c r="A36" s="19">
        <v>26</v>
      </c>
      <c r="B36" s="19">
        <v>74617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6" s="28">
        <f t="shared" si="5"/>
        <v>76.333333333333329</v>
      </c>
      <c r="L36" s="28" t="str">
        <f t="shared" si="6"/>
        <v>B</v>
      </c>
      <c r="M36" s="28">
        <f t="shared" si="7"/>
        <v>76.333333333333329</v>
      </c>
      <c r="N36" s="28" t="str">
        <f t="shared" si="8"/>
        <v>B</v>
      </c>
      <c r="O36" s="36">
        <v>2</v>
      </c>
      <c r="P36" s="28" t="str">
        <f t="shared" si="9"/>
        <v>Sangat terampil dalam menyusun laporan keuangan perusahaan jasa, namun perlu peningkatan dalam menyusun jurnal penyesuaian</v>
      </c>
      <c r="Q36" s="39" t="s">
        <v>9</v>
      </c>
      <c r="R36" s="39" t="s">
        <v>9</v>
      </c>
      <c r="S36" s="18"/>
      <c r="T36" s="1">
        <v>77</v>
      </c>
      <c r="U36" s="1">
        <v>76</v>
      </c>
      <c r="V36" s="1">
        <v>76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77</v>
      </c>
      <c r="AH36" s="1">
        <v>76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4.45" customHeight="1">
      <c r="A37" s="19">
        <v>27</v>
      </c>
      <c r="B37" s="19">
        <v>71197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 t="s">
        <v>9</v>
      </c>
      <c r="R37" s="39" t="s">
        <v>8</v>
      </c>
      <c r="S37" s="18"/>
      <c r="T37" s="1">
        <v>88</v>
      </c>
      <c r="U37" s="1">
        <v>80</v>
      </c>
      <c r="V37" s="1">
        <v>84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4.45" customHeight="1">
      <c r="A38" s="19">
        <v>28</v>
      </c>
      <c r="B38" s="19">
        <v>71212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8" s="28">
        <f t="shared" si="5"/>
        <v>81.333333333333329</v>
      </c>
      <c r="L38" s="28" t="str">
        <f t="shared" si="6"/>
        <v>B</v>
      </c>
      <c r="M38" s="28">
        <f t="shared" si="7"/>
        <v>81.333333333333329</v>
      </c>
      <c r="N38" s="28" t="str">
        <f t="shared" si="8"/>
        <v>B</v>
      </c>
      <c r="O38" s="36">
        <v>2</v>
      </c>
      <c r="P38" s="28" t="str">
        <f t="shared" si="9"/>
        <v>Sangat terampil dalam menyusun laporan keuangan perusahaan jasa, namun perlu peningkatan dalam menyusun jurnal penyesuaian</v>
      </c>
      <c r="Q38" s="39" t="s">
        <v>9</v>
      </c>
      <c r="R38" s="39" t="s">
        <v>8</v>
      </c>
      <c r="S38" s="18"/>
      <c r="T38" s="1">
        <v>88</v>
      </c>
      <c r="U38" s="1">
        <v>80</v>
      </c>
      <c r="V38" s="1">
        <v>77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78</v>
      </c>
      <c r="AH38" s="1">
        <v>79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4.45" customHeight="1">
      <c r="A39" s="19">
        <v>29</v>
      </c>
      <c r="B39" s="19">
        <v>71227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 t="s">
        <v>9</v>
      </c>
      <c r="R39" s="39" t="s">
        <v>8</v>
      </c>
      <c r="S39" s="18"/>
      <c r="T39" s="1">
        <v>90</v>
      </c>
      <c r="U39" s="1">
        <v>78</v>
      </c>
      <c r="V39" s="1">
        <v>80</v>
      </c>
      <c r="W39" s="1">
        <v>81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4.45" customHeight="1">
      <c r="A40" s="19">
        <v>30</v>
      </c>
      <c r="B40" s="19">
        <v>71242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>Sangat terampil dalam menyusun laporan keuangan perusahaan jasa, namun perlu peningkatan dalam menyusun jurnal penyesuaian</v>
      </c>
      <c r="Q40" s="39" t="s">
        <v>9</v>
      </c>
      <c r="R40" s="39" t="s">
        <v>8</v>
      </c>
      <c r="S40" s="18"/>
      <c r="T40" s="1">
        <v>88</v>
      </c>
      <c r="U40" s="1">
        <v>80</v>
      </c>
      <c r="V40" s="1">
        <v>79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83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4.45" customHeight="1">
      <c r="A41" s="19">
        <v>31</v>
      </c>
      <c r="B41" s="19">
        <v>71257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Memilki kemampuan dalam menganalisis konsep  akuntansi perusahaan jasa , dan siklus akuntansi perusahaan jasa, menjelaskan proses pembukuan akuntansi perusahaan jasa</v>
      </c>
      <c r="K41" s="28">
        <f t="shared" si="5"/>
        <v>86.333333333333329</v>
      </c>
      <c r="L41" s="28" t="str">
        <f t="shared" si="6"/>
        <v>A</v>
      </c>
      <c r="M41" s="28">
        <f t="shared" si="7"/>
        <v>86.333333333333329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jasa</v>
      </c>
      <c r="Q41" s="39" t="s">
        <v>9</v>
      </c>
      <c r="R41" s="39" t="s">
        <v>8</v>
      </c>
      <c r="S41" s="18"/>
      <c r="T41" s="1">
        <v>79</v>
      </c>
      <c r="U41" s="1">
        <v>90</v>
      </c>
      <c r="V41" s="1">
        <v>87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4.45" customHeight="1">
      <c r="A42" s="19">
        <v>32</v>
      </c>
      <c r="B42" s="19">
        <v>71272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 t="s">
        <v>9</v>
      </c>
      <c r="R42" s="39" t="s">
        <v>8</v>
      </c>
      <c r="S42" s="18"/>
      <c r="T42" s="1">
        <v>85</v>
      </c>
      <c r="U42" s="1">
        <v>85</v>
      </c>
      <c r="V42" s="1">
        <v>80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4.45" customHeight="1">
      <c r="A43" s="19">
        <v>33</v>
      </c>
      <c r="B43" s="19">
        <v>71287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88.333333333333329</v>
      </c>
      <c r="L43" s="28" t="str">
        <f t="shared" si="6"/>
        <v>A</v>
      </c>
      <c r="M43" s="28">
        <f t="shared" si="7"/>
        <v>88.333333333333329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9</v>
      </c>
      <c r="R43" s="39" t="s">
        <v>8</v>
      </c>
      <c r="S43" s="18"/>
      <c r="T43" s="1">
        <v>76</v>
      </c>
      <c r="U43" s="1">
        <v>90</v>
      </c>
      <c r="V43" s="1">
        <v>85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87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4.45" customHeight="1">
      <c r="A44" s="19">
        <v>34</v>
      </c>
      <c r="B44" s="19">
        <v>71302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 t="s">
        <v>9</v>
      </c>
      <c r="R44" s="39" t="s">
        <v>8</v>
      </c>
      <c r="S44" s="18"/>
      <c r="T44" s="1">
        <v>93</v>
      </c>
      <c r="U44" s="1">
        <v>83</v>
      </c>
      <c r="V44" s="1">
        <v>80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88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4.45" customHeight="1">
      <c r="A45" s="19">
        <v>35</v>
      </c>
      <c r="B45" s="19">
        <v>71317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>Sangat terampil dalam menyusun laporan keuangan perusahaan jasa, namun perlu peningkatan dalam menyusun jurnal penyesuaian</v>
      </c>
      <c r="Q45" s="39" t="s">
        <v>9</v>
      </c>
      <c r="R45" s="39" t="s">
        <v>8</v>
      </c>
      <c r="S45" s="18"/>
      <c r="T45" s="1">
        <v>78</v>
      </c>
      <c r="U45" s="1">
        <v>80</v>
      </c>
      <c r="V45" s="1">
        <v>79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80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4.45" customHeight="1">
      <c r="A46" s="19">
        <v>36</v>
      </c>
      <c r="B46" s="19">
        <v>71332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Memilki kemampuan dalam menganalisis konsep  akuntansi perusahaan jasa , dan siklus akuntansi perusahaan jasa, menjelaskan proses pembukuan akuntansi perusahaan jasa</v>
      </c>
      <c r="K46" s="28">
        <f t="shared" si="5"/>
        <v>86.666666666666671</v>
      </c>
      <c r="L46" s="28" t="str">
        <f t="shared" si="6"/>
        <v>A</v>
      </c>
      <c r="M46" s="28">
        <f t="shared" si="7"/>
        <v>86.666666666666671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jasa</v>
      </c>
      <c r="Q46" s="39" t="s">
        <v>9</v>
      </c>
      <c r="R46" s="39" t="s">
        <v>8</v>
      </c>
      <c r="S46" s="18"/>
      <c r="T46" s="1">
        <v>90</v>
      </c>
      <c r="U46" s="1">
        <v>86</v>
      </c>
      <c r="V46" s="1">
        <v>83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4.45" customHeight="1">
      <c r="A47" s="19">
        <v>37</v>
      </c>
      <c r="B47" s="19">
        <v>71347</v>
      </c>
      <c r="C47" s="19" t="s">
        <v>102</v>
      </c>
      <c r="D47" s="18"/>
      <c r="E47" s="28">
        <f t="shared" si="0"/>
        <v>80</v>
      </c>
      <c r="F47" s="28" t="str">
        <f t="shared" si="1"/>
        <v>B</v>
      </c>
      <c r="G47" s="28">
        <f t="shared" si="2"/>
        <v>80</v>
      </c>
      <c r="H47" s="28" t="str">
        <f t="shared" si="3"/>
        <v>B</v>
      </c>
      <c r="I47" s="36">
        <v>2</v>
      </c>
      <c r="J4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7" s="28">
        <f t="shared" si="5"/>
        <v>81.666666666666671</v>
      </c>
      <c r="L47" s="28" t="str">
        <f t="shared" si="6"/>
        <v>B</v>
      </c>
      <c r="M47" s="28">
        <f t="shared" si="7"/>
        <v>81.666666666666671</v>
      </c>
      <c r="N47" s="28" t="str">
        <f t="shared" si="8"/>
        <v>B</v>
      </c>
      <c r="O47" s="36">
        <v>2</v>
      </c>
      <c r="P47" s="28" t="str">
        <f t="shared" si="9"/>
        <v>Sangat terampil dalam menyusun laporan keuangan perusahaan jasa, namun perlu peningkatan dalam menyusun jurnal penyesuaian</v>
      </c>
      <c r="Q47" s="39" t="s">
        <v>9</v>
      </c>
      <c r="R47" s="39" t="s">
        <v>8</v>
      </c>
      <c r="S47" s="18"/>
      <c r="T47" s="1">
        <v>85</v>
      </c>
      <c r="U47" s="1">
        <v>77</v>
      </c>
      <c r="V47" s="1">
        <v>76</v>
      </c>
      <c r="W47" s="1">
        <v>82</v>
      </c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80</v>
      </c>
      <c r="AH47" s="1">
        <v>82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ht="6" customHeight="1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82.486486486486484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196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197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61" right="0.51181102362204722" top="0.16" bottom="0.15748031496062992" header="0.11811023622047245" footer="0.11811023622047245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Q54" sqref="Q5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2.7109375" customWidth="1"/>
    <col min="5" max="7" width="6.28515625" customWidth="1"/>
    <col min="8" max="8" width="6.140625" customWidth="1"/>
    <col min="9" max="9" width="7" customWidth="1"/>
    <col min="10" max="10" width="10.42578125" hidden="1" customWidth="1"/>
    <col min="11" max="11" width="6.5703125" customWidth="1"/>
    <col min="12" max="12" width="6.42578125" customWidth="1"/>
    <col min="13" max="13" width="6.5703125" customWidth="1"/>
    <col min="14" max="14" width="6" customWidth="1"/>
    <col min="15" max="15" width="6.7109375" customWidth="1"/>
    <col min="16" max="16" width="7.42578125" hidden="1" customWidth="1"/>
    <col min="17" max="18" width="6.85546875" customWidth="1"/>
    <col min="19" max="19" width="2.85546875" customWidth="1"/>
    <col min="20" max="23" width="7.140625" customWidth="1"/>
    <col min="24" max="24" width="0.140625" hidden="1" customWidth="1"/>
    <col min="25" max="30" width="7.140625" hidden="1" customWidth="1"/>
    <col min="31" max="31" width="2.7109375" customWidth="1"/>
    <col min="32" max="33" width="8.7109375" customWidth="1"/>
    <col min="34" max="34" width="8.5703125" customWidth="1"/>
    <col min="35" max="35" width="0.140625" hidden="1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4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4.45" customHeight="1">
      <c r="A11" s="19">
        <v>1</v>
      </c>
      <c r="B11" s="19">
        <v>71362</v>
      </c>
      <c r="C11" s="19" t="s">
        <v>113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 t="s">
        <v>8</v>
      </c>
      <c r="R11" s="39" t="s">
        <v>8</v>
      </c>
      <c r="S11" s="18"/>
      <c r="T11" s="1">
        <v>90</v>
      </c>
      <c r="U11" s="1">
        <v>85</v>
      </c>
      <c r="V11" s="1">
        <v>80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89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4.45" customHeight="1">
      <c r="A12" s="19">
        <v>2</v>
      </c>
      <c r="B12" s="19">
        <v>71377</v>
      </c>
      <c r="C12" s="19" t="s">
        <v>114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dalam menyusun laporan keuangan perusahaan jasa</v>
      </c>
      <c r="Q12" s="39" t="s">
        <v>8</v>
      </c>
      <c r="R12" s="39" t="s">
        <v>8</v>
      </c>
      <c r="S12" s="18"/>
      <c r="T12" s="1">
        <v>83</v>
      </c>
      <c r="U12" s="1">
        <v>80</v>
      </c>
      <c r="V12" s="1">
        <v>82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89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4.45" customHeight="1">
      <c r="A13" s="19">
        <v>3</v>
      </c>
      <c r="B13" s="19">
        <v>71392</v>
      </c>
      <c r="C13" s="19" t="s">
        <v>115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Memilki kemampuan dalam menganalisis konsep  akuntansi perusahaan jasa , dan siklus akuntansi perusahaan jasa, menjelaskan proses pembukuan akuntansi perusahaan jasa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 t="s">
        <v>8</v>
      </c>
      <c r="R13" s="39" t="s">
        <v>8</v>
      </c>
      <c r="S13" s="18"/>
      <c r="T13" s="1">
        <v>95</v>
      </c>
      <c r="U13" s="1">
        <v>95</v>
      </c>
      <c r="V13" s="1">
        <v>95</v>
      </c>
      <c r="W13" s="1">
        <v>95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191</v>
      </c>
      <c r="FJ13" s="79">
        <v>22721</v>
      </c>
      <c r="FK13" s="79">
        <v>22731</v>
      </c>
    </row>
    <row r="14" spans="1:167" ht="14.45" customHeight="1">
      <c r="A14" s="19">
        <v>4</v>
      </c>
      <c r="B14" s="19">
        <v>71407</v>
      </c>
      <c r="C14" s="19" t="s">
        <v>116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2</v>
      </c>
      <c r="P14" s="28" t="str">
        <f t="shared" si="9"/>
        <v>Sangat terampil dalam menyusun laporan keuangan perusahaan jasa, namun perlu peningkatan dalam menyusun jurnal penyesuaian</v>
      </c>
      <c r="Q14" s="39" t="s">
        <v>8</v>
      </c>
      <c r="R14" s="39" t="s">
        <v>8</v>
      </c>
      <c r="S14" s="18"/>
      <c r="T14" s="1">
        <v>91</v>
      </c>
      <c r="U14" s="1">
        <v>85</v>
      </c>
      <c r="V14" s="1">
        <v>78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79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ht="14.45" customHeight="1">
      <c r="A15" s="19">
        <v>5</v>
      </c>
      <c r="B15" s="19">
        <v>71422</v>
      </c>
      <c r="C15" s="19" t="s">
        <v>117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 t="s">
        <v>8</v>
      </c>
      <c r="R15" s="39" t="s">
        <v>8</v>
      </c>
      <c r="S15" s="18"/>
      <c r="T15" s="1">
        <v>80</v>
      </c>
      <c r="U15" s="1">
        <v>80</v>
      </c>
      <c r="V15" s="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83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188</v>
      </c>
      <c r="FI15" s="76" t="s">
        <v>192</v>
      </c>
      <c r="FJ15" s="79">
        <v>22722</v>
      </c>
      <c r="FK15" s="79">
        <v>22732</v>
      </c>
    </row>
    <row r="16" spans="1:167" ht="14.45" customHeight="1">
      <c r="A16" s="19">
        <v>6</v>
      </c>
      <c r="B16" s="19">
        <v>71437</v>
      </c>
      <c r="C16" s="19" t="s">
        <v>118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 t="s">
        <v>8</v>
      </c>
      <c r="R16" s="39" t="s">
        <v>8</v>
      </c>
      <c r="S16" s="18"/>
      <c r="T16" s="1">
        <v>85</v>
      </c>
      <c r="U16" s="1">
        <v>80</v>
      </c>
      <c r="V16" s="1">
        <v>84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6"/>
      <c r="FJ16" s="79"/>
      <c r="FK16" s="79"/>
    </row>
    <row r="17" spans="1:167" ht="14.45" customHeight="1">
      <c r="A17" s="19">
        <v>7</v>
      </c>
      <c r="B17" s="19">
        <v>71452</v>
      </c>
      <c r="C17" s="19" t="s">
        <v>119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2</v>
      </c>
      <c r="P17" s="28" t="str">
        <f t="shared" si="9"/>
        <v>Sangat terampil dalam menyusun laporan keuangan perusahaan jasa, namun perlu peningkatan dalam menyusun jurnal penyesuaian</v>
      </c>
      <c r="Q17" s="39" t="s">
        <v>8</v>
      </c>
      <c r="R17" s="39" t="s">
        <v>8</v>
      </c>
      <c r="S17" s="18"/>
      <c r="T17" s="1">
        <v>77</v>
      </c>
      <c r="U17" s="1">
        <v>78</v>
      </c>
      <c r="V17" s="1">
        <v>84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85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189</v>
      </c>
      <c r="FI17" s="76" t="s">
        <v>193</v>
      </c>
      <c r="FJ17" s="79">
        <v>22723</v>
      </c>
      <c r="FK17" s="79">
        <v>22733</v>
      </c>
    </row>
    <row r="18" spans="1:167" ht="14.45" customHeight="1">
      <c r="A18" s="19">
        <v>8</v>
      </c>
      <c r="B18" s="19">
        <v>71467</v>
      </c>
      <c r="C18" s="19" t="s">
        <v>120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Memilki kemampuan dalam menganalisis konsep  akuntansi perusahaan jasa , dan siklus akuntansi perusahaan jasa, menjelaskan proses pembukuan akuntansi perusahaan jasa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jasa</v>
      </c>
      <c r="Q18" s="39" t="s">
        <v>8</v>
      </c>
      <c r="R18" s="39" t="s">
        <v>8</v>
      </c>
      <c r="S18" s="18"/>
      <c r="T18" s="1">
        <v>90</v>
      </c>
      <c r="U18" s="1">
        <v>88</v>
      </c>
      <c r="V18" s="1">
        <v>85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 ht="14.45" customHeight="1">
      <c r="A19" s="19">
        <v>9</v>
      </c>
      <c r="B19" s="19">
        <v>71482</v>
      </c>
      <c r="C19" s="19" t="s">
        <v>121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 t="s">
        <v>8</v>
      </c>
      <c r="R19" s="39" t="s">
        <v>8</v>
      </c>
      <c r="S19" s="18"/>
      <c r="T19" s="1">
        <v>80</v>
      </c>
      <c r="U19" s="1">
        <v>79</v>
      </c>
      <c r="V19" s="1">
        <v>80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190</v>
      </c>
      <c r="FI19" s="76" t="s">
        <v>194</v>
      </c>
      <c r="FJ19" s="79">
        <v>22724</v>
      </c>
      <c r="FK19" s="79">
        <v>22734</v>
      </c>
    </row>
    <row r="20" spans="1:167" ht="14.45" customHeight="1">
      <c r="A20" s="19">
        <v>10</v>
      </c>
      <c r="B20" s="19">
        <v>71497</v>
      </c>
      <c r="C20" s="19" t="s">
        <v>122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Memilki kemampuan dalam menganalisis konsep  akuntansi perusahaan jasa , dan siklus akuntansi perusahaan jasa, menjelaskan proses pembukuan akuntansi perusahaan jasa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 t="s">
        <v>8</v>
      </c>
      <c r="R20" s="39" t="s">
        <v>8</v>
      </c>
      <c r="S20" s="18"/>
      <c r="T20" s="1">
        <v>88</v>
      </c>
      <c r="U20" s="1">
        <v>85</v>
      </c>
      <c r="V20" s="1">
        <v>85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9"/>
      <c r="FK20" s="79"/>
    </row>
    <row r="21" spans="1:167" ht="14.45" customHeight="1">
      <c r="A21" s="19">
        <v>11</v>
      </c>
      <c r="B21" s="19">
        <v>71512</v>
      </c>
      <c r="C21" s="19" t="s">
        <v>123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jasa</v>
      </c>
      <c r="Q21" s="39" t="s">
        <v>8</v>
      </c>
      <c r="R21" s="39" t="s">
        <v>8</v>
      </c>
      <c r="S21" s="18"/>
      <c r="T21" s="1">
        <v>86</v>
      </c>
      <c r="U21" s="1">
        <v>80</v>
      </c>
      <c r="V21" s="1">
        <v>80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9">
        <v>22725</v>
      </c>
      <c r="FK21" s="79">
        <v>22735</v>
      </c>
    </row>
    <row r="22" spans="1:167" ht="14.45" customHeight="1">
      <c r="A22" s="19">
        <v>12</v>
      </c>
      <c r="B22" s="19">
        <v>71527</v>
      </c>
      <c r="C22" s="19" t="s">
        <v>124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 t="s">
        <v>8</v>
      </c>
      <c r="R22" s="39" t="s">
        <v>8</v>
      </c>
      <c r="S22" s="18"/>
      <c r="T22" s="1">
        <v>79</v>
      </c>
      <c r="U22" s="1">
        <v>85</v>
      </c>
      <c r="V22" s="1">
        <v>80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ht="14.45" customHeight="1">
      <c r="A23" s="19">
        <v>13</v>
      </c>
      <c r="B23" s="19">
        <v>71542</v>
      </c>
      <c r="C23" s="19" t="s">
        <v>125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Memilki kemampuan dalam menganalisis konsep  akuntansi perusahaan jasa , dan siklus akuntansi perusahaan jasa, menjelaskan proses pembukuan akuntansi perusahaan jasa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 t="s">
        <v>8</v>
      </c>
      <c r="R23" s="39" t="s">
        <v>8</v>
      </c>
      <c r="S23" s="18"/>
      <c r="T23" s="1">
        <v>90</v>
      </c>
      <c r="U23" s="1">
        <v>85</v>
      </c>
      <c r="V23" s="1">
        <v>84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9">
        <v>22726</v>
      </c>
      <c r="FK23" s="79">
        <v>22736</v>
      </c>
    </row>
    <row r="24" spans="1:167" ht="14.45" customHeight="1">
      <c r="A24" s="19">
        <v>14</v>
      </c>
      <c r="B24" s="19">
        <v>71557</v>
      </c>
      <c r="C24" s="19" t="s">
        <v>126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4" s="28">
        <f t="shared" si="5"/>
        <v>85.333333333333329</v>
      </c>
      <c r="L24" s="28" t="str">
        <f t="shared" si="6"/>
        <v>A</v>
      </c>
      <c r="M24" s="28">
        <f t="shared" si="7"/>
        <v>85.333333333333329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 t="s">
        <v>8</v>
      </c>
      <c r="R24" s="39" t="s">
        <v>8</v>
      </c>
      <c r="S24" s="18"/>
      <c r="T24" s="1">
        <v>88</v>
      </c>
      <c r="U24" s="1">
        <v>80</v>
      </c>
      <c r="V24" s="1">
        <v>84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ht="14.45" customHeight="1">
      <c r="A25" s="19">
        <v>15</v>
      </c>
      <c r="B25" s="19">
        <v>71572</v>
      </c>
      <c r="C25" s="19" t="s">
        <v>127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Memilki kemampuan dalam menganalisis konsep  akuntansi perusahaan jasa , dan siklus akuntansi perusahaan jasa, menjelaskan proses pembukuan akuntansi perusahaan jasa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 t="s">
        <v>8</v>
      </c>
      <c r="R25" s="39" t="s">
        <v>8</v>
      </c>
      <c r="S25" s="18"/>
      <c r="T25" s="1">
        <v>86</v>
      </c>
      <c r="U25" s="1">
        <v>85</v>
      </c>
      <c r="V25" s="1">
        <v>90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22727</v>
      </c>
      <c r="FK25" s="79">
        <v>22737</v>
      </c>
    </row>
    <row r="26" spans="1:167" ht="14.45" customHeight="1">
      <c r="A26" s="19">
        <v>16</v>
      </c>
      <c r="B26" s="19">
        <v>71587</v>
      </c>
      <c r="C26" s="19" t="s">
        <v>128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6" s="28">
        <f t="shared" si="5"/>
        <v>80.666666666666671</v>
      </c>
      <c r="L26" s="28" t="str">
        <f t="shared" si="6"/>
        <v>B</v>
      </c>
      <c r="M26" s="28">
        <f t="shared" si="7"/>
        <v>80.666666666666671</v>
      </c>
      <c r="N26" s="28" t="str">
        <f t="shared" si="8"/>
        <v>B</v>
      </c>
      <c r="O26" s="36">
        <v>2</v>
      </c>
      <c r="P26" s="28" t="str">
        <f t="shared" si="9"/>
        <v>Sangat terampil dalam menyusun laporan keuangan perusahaan jasa, namun perlu peningkatan dalam menyusun jurnal penyesuaian</v>
      </c>
      <c r="Q26" s="39" t="s">
        <v>9</v>
      </c>
      <c r="R26" s="39" t="s">
        <v>8</v>
      </c>
      <c r="S26" s="18"/>
      <c r="T26" s="1">
        <v>80</v>
      </c>
      <c r="U26" s="1">
        <v>78</v>
      </c>
      <c r="V26" s="1">
        <v>79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79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ht="14.45" customHeight="1">
      <c r="A27" s="19">
        <v>17</v>
      </c>
      <c r="B27" s="19">
        <v>71602</v>
      </c>
      <c r="C27" s="19" t="s">
        <v>129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7" s="28">
        <f t="shared" si="5"/>
        <v>85.333333333333329</v>
      </c>
      <c r="L27" s="28" t="str">
        <f t="shared" si="6"/>
        <v>A</v>
      </c>
      <c r="M27" s="28">
        <f t="shared" si="7"/>
        <v>85.333333333333329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 t="s">
        <v>8</v>
      </c>
      <c r="R27" s="39" t="s">
        <v>8</v>
      </c>
      <c r="S27" s="18"/>
      <c r="T27" s="1">
        <v>83</v>
      </c>
      <c r="U27" s="1">
        <v>80</v>
      </c>
      <c r="V27" s="1">
        <v>77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22728</v>
      </c>
      <c r="FK27" s="79">
        <v>22738</v>
      </c>
    </row>
    <row r="28" spans="1:167" ht="14.45" customHeight="1">
      <c r="A28" s="19">
        <v>18</v>
      </c>
      <c r="B28" s="19">
        <v>71617</v>
      </c>
      <c r="C28" s="19" t="s">
        <v>130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 t="s">
        <v>8</v>
      </c>
      <c r="R28" s="39" t="s">
        <v>8</v>
      </c>
      <c r="S28" s="18"/>
      <c r="T28" s="1">
        <v>84</v>
      </c>
      <c r="U28" s="1">
        <v>85</v>
      </c>
      <c r="V28" s="1">
        <v>80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ht="14.45" customHeight="1">
      <c r="A29" s="19">
        <v>19</v>
      </c>
      <c r="B29" s="19">
        <v>71632</v>
      </c>
      <c r="C29" s="19" t="s">
        <v>131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Memilki kemampuan dalam menganalisis konsep  akuntansi perusahaan jasa , dan siklus akuntansi perusahaan jasa, menjelaskan proses pembukuan akuntansi perusahaan jasa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jasa</v>
      </c>
      <c r="Q29" s="39" t="s">
        <v>8</v>
      </c>
      <c r="R29" s="39" t="s">
        <v>8</v>
      </c>
      <c r="S29" s="18"/>
      <c r="T29" s="1">
        <v>81</v>
      </c>
      <c r="U29" s="1">
        <v>80</v>
      </c>
      <c r="V29" s="1">
        <v>90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22729</v>
      </c>
      <c r="FK29" s="79">
        <v>22739</v>
      </c>
    </row>
    <row r="30" spans="1:167" ht="14.45" customHeight="1">
      <c r="A30" s="19">
        <v>20</v>
      </c>
      <c r="B30" s="19">
        <v>71647</v>
      </c>
      <c r="C30" s="19" t="s">
        <v>132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dalam menyusun laporan keuangan perusahaan jasa, namun perlu peningkatan dalam menyusun jurnal penyesuaian</v>
      </c>
      <c r="Q30" s="39" t="s">
        <v>8</v>
      </c>
      <c r="R30" s="39" t="s">
        <v>8</v>
      </c>
      <c r="S30" s="18"/>
      <c r="T30" s="1">
        <v>80</v>
      </c>
      <c r="U30" s="1">
        <v>78</v>
      </c>
      <c r="V30" s="1">
        <v>79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ht="14.45" customHeight="1">
      <c r="A31" s="19">
        <v>21</v>
      </c>
      <c r="B31" s="19">
        <v>71662</v>
      </c>
      <c r="C31" s="19" t="s">
        <v>133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Sangat terampil dalam menyusun laporan keuangan perusahaan jasa, namun perlu peningkatan dalam menyusun jurnal penyesuaian</v>
      </c>
      <c r="Q31" s="39" t="s">
        <v>8</v>
      </c>
      <c r="R31" s="39" t="s">
        <v>8</v>
      </c>
      <c r="S31" s="18"/>
      <c r="T31" s="1">
        <v>78</v>
      </c>
      <c r="U31" s="1">
        <v>77</v>
      </c>
      <c r="V31" s="1">
        <v>79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22730</v>
      </c>
      <c r="FK31" s="79">
        <v>22740</v>
      </c>
    </row>
    <row r="32" spans="1:167" ht="14.45" customHeight="1">
      <c r="A32" s="19">
        <v>22</v>
      </c>
      <c r="B32" s="19">
        <v>71677</v>
      </c>
      <c r="C32" s="19" t="s">
        <v>134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dalam menyusun laporan keuangan perusahaan jasa, namun perlu peningkatan dalam menyusun jurnal penyesuaian</v>
      </c>
      <c r="Q32" s="39" t="s">
        <v>8</v>
      </c>
      <c r="R32" s="39" t="s">
        <v>8</v>
      </c>
      <c r="S32" s="18"/>
      <c r="T32" s="1">
        <v>80</v>
      </c>
      <c r="U32" s="1">
        <v>79</v>
      </c>
      <c r="V32" s="1">
        <v>77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ht="14.45" customHeight="1">
      <c r="A33" s="19">
        <v>23</v>
      </c>
      <c r="B33" s="19">
        <v>71692</v>
      </c>
      <c r="C33" s="19" t="s">
        <v>135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Memilki kemampuan dalam menganalisis konsep  akuntansi perusahaan jasa , dan siklus akuntansi perusahaan jasa, menjelaskan proses pembukuan akuntansi perusahaan jasa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jasa</v>
      </c>
      <c r="Q33" s="39" t="s">
        <v>8</v>
      </c>
      <c r="R33" s="39" t="s">
        <v>8</v>
      </c>
      <c r="S33" s="18"/>
      <c r="T33" s="1">
        <v>85</v>
      </c>
      <c r="U33" s="1">
        <v>100</v>
      </c>
      <c r="V33" s="1">
        <v>90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4.45" customHeight="1">
      <c r="A34" s="19">
        <v>24</v>
      </c>
      <c r="B34" s="19">
        <v>71707</v>
      </c>
      <c r="C34" s="19" t="s">
        <v>136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Memilki kemampuan dalam menganalisis konsep  akuntansi perusahaan jasa , dan siklus akuntansi perusahaan jasa, menjelaskan proses pembukuan akuntansi perusahaan jasa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 t="s">
        <v>8</v>
      </c>
      <c r="R34" s="39" t="s">
        <v>8</v>
      </c>
      <c r="S34" s="18"/>
      <c r="T34" s="1">
        <v>86</v>
      </c>
      <c r="U34" s="1">
        <v>89</v>
      </c>
      <c r="V34" s="1">
        <v>88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4.45" customHeight="1">
      <c r="A35" s="19">
        <v>25</v>
      </c>
      <c r="B35" s="19">
        <v>71722</v>
      </c>
      <c r="C35" s="19" t="s">
        <v>137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Memilki kemampuan dalam menganalisis konsep  akuntansi perusahaan jasa , dan siklus akuntansi perusahaan jasa, menjelaskan proses pembukuan akuntansi perusahaan jasa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jasa</v>
      </c>
      <c r="Q35" s="39" t="s">
        <v>8</v>
      </c>
      <c r="R35" s="39" t="s">
        <v>8</v>
      </c>
      <c r="S35" s="18"/>
      <c r="T35" s="1">
        <v>90</v>
      </c>
      <c r="U35" s="1">
        <v>80</v>
      </c>
      <c r="V35" s="1">
        <v>83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4.45" customHeight="1">
      <c r="A36" s="19">
        <v>26</v>
      </c>
      <c r="B36" s="19">
        <v>71737</v>
      </c>
      <c r="C36" s="19" t="s">
        <v>138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>Sangat terampil dalam menyusun laporan keuangan perusahaan jasa, namun perlu peningkatan dalam menyusun jurnal penyesuaian</v>
      </c>
      <c r="Q36" s="39" t="s">
        <v>8</v>
      </c>
      <c r="R36" s="39" t="s">
        <v>8</v>
      </c>
      <c r="S36" s="18"/>
      <c r="T36" s="1">
        <v>78</v>
      </c>
      <c r="U36" s="1">
        <v>79</v>
      </c>
      <c r="V36" s="1">
        <v>77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4.45" customHeight="1">
      <c r="A37" s="19">
        <v>27</v>
      </c>
      <c r="B37" s="19">
        <v>71752</v>
      </c>
      <c r="C37" s="19" t="s">
        <v>139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Sangat terampil dalam menyusun laporan keuangan perusahaan jasa, namun perlu peningkatan dalam menyusun jurnal penyesuaian</v>
      </c>
      <c r="Q37" s="39" t="s">
        <v>8</v>
      </c>
      <c r="R37" s="39" t="s">
        <v>8</v>
      </c>
      <c r="S37" s="18"/>
      <c r="T37" s="1">
        <v>80</v>
      </c>
      <c r="U37" s="1">
        <v>80</v>
      </c>
      <c r="V37" s="1">
        <v>80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83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4.45" customHeight="1">
      <c r="A38" s="19">
        <v>28</v>
      </c>
      <c r="B38" s="19">
        <v>71767</v>
      </c>
      <c r="C38" s="19" t="s">
        <v>140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8" s="28">
        <f t="shared" si="5"/>
        <v>85.333333333333329</v>
      </c>
      <c r="L38" s="28" t="str">
        <f t="shared" si="6"/>
        <v>A</v>
      </c>
      <c r="M38" s="28">
        <f t="shared" si="7"/>
        <v>85.333333333333329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 t="s">
        <v>8</v>
      </c>
      <c r="R38" s="39" t="s">
        <v>8</v>
      </c>
      <c r="S38" s="18"/>
      <c r="T38" s="1">
        <v>80</v>
      </c>
      <c r="U38" s="1">
        <v>80</v>
      </c>
      <c r="V38" s="1">
        <v>81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4.45" customHeight="1">
      <c r="A39" s="19">
        <v>29</v>
      </c>
      <c r="B39" s="19">
        <v>71782</v>
      </c>
      <c r="C39" s="19" t="s">
        <v>141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 t="s">
        <v>8</v>
      </c>
      <c r="R39" s="39" t="s">
        <v>8</v>
      </c>
      <c r="S39" s="18"/>
      <c r="T39" s="1">
        <v>80</v>
      </c>
      <c r="U39" s="1">
        <v>79</v>
      </c>
      <c r="V39" s="1">
        <v>83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85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4.45" customHeight="1">
      <c r="A40" s="19">
        <v>30</v>
      </c>
      <c r="B40" s="19">
        <v>71797</v>
      </c>
      <c r="C40" s="19" t="s">
        <v>142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jasa</v>
      </c>
      <c r="Q40" s="39" t="s">
        <v>8</v>
      </c>
      <c r="R40" s="39" t="s">
        <v>8</v>
      </c>
      <c r="S40" s="18"/>
      <c r="T40" s="1">
        <v>83</v>
      </c>
      <c r="U40" s="1">
        <v>85</v>
      </c>
      <c r="V40" s="1">
        <v>80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4.45" customHeight="1">
      <c r="A41" s="19">
        <v>31</v>
      </c>
      <c r="B41" s="19">
        <v>71812</v>
      </c>
      <c r="C41" s="19" t="s">
        <v>143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Sangat terampil dalam menyusun laporan keuangan perusahaan jasa, namun perlu peningkatan dalam menyusun jurnal penyesuaian</v>
      </c>
      <c r="Q41" s="39" t="s">
        <v>8</v>
      </c>
      <c r="R41" s="39" t="s">
        <v>8</v>
      </c>
      <c r="S41" s="18"/>
      <c r="T41" s="1">
        <v>79</v>
      </c>
      <c r="U41" s="1">
        <v>80</v>
      </c>
      <c r="V41" s="1">
        <v>79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4.45" customHeight="1">
      <c r="A42" s="19">
        <v>32</v>
      </c>
      <c r="B42" s="19">
        <v>71827</v>
      </c>
      <c r="C42" s="19" t="s">
        <v>144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Memilki kemampuan dalam menganalisis konsep  akuntansi perusahaan jasa , dan siklus akuntansi perusahaan jasa, menjelaskan proses pembukuan akuntansi perusahaan jasa</v>
      </c>
      <c r="K42" s="28">
        <f t="shared" si="5"/>
        <v>87.333333333333329</v>
      </c>
      <c r="L42" s="28" t="str">
        <f t="shared" si="6"/>
        <v>A</v>
      </c>
      <c r="M42" s="28">
        <f t="shared" si="7"/>
        <v>87.333333333333329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 t="s">
        <v>8</v>
      </c>
      <c r="R42" s="39" t="s">
        <v>8</v>
      </c>
      <c r="S42" s="18"/>
      <c r="T42" s="1">
        <v>90</v>
      </c>
      <c r="U42" s="1">
        <v>85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86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4.45" customHeight="1">
      <c r="A43" s="19">
        <v>33</v>
      </c>
      <c r="B43" s="19">
        <v>71842</v>
      </c>
      <c r="C43" s="19" t="s">
        <v>145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8</v>
      </c>
      <c r="R43" s="39" t="s">
        <v>8</v>
      </c>
      <c r="S43" s="18"/>
      <c r="T43" s="1">
        <v>80</v>
      </c>
      <c r="U43" s="1">
        <v>82</v>
      </c>
      <c r="V43" s="1">
        <v>90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4.45" customHeight="1">
      <c r="A44" s="19">
        <v>34</v>
      </c>
      <c r="B44" s="19">
        <v>71857</v>
      </c>
      <c r="C44" s="19" t="s">
        <v>146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4" s="28">
        <f t="shared" si="5"/>
        <v>83.666666666666671</v>
      </c>
      <c r="L44" s="28" t="str">
        <f t="shared" si="6"/>
        <v>B</v>
      </c>
      <c r="M44" s="28">
        <f t="shared" si="7"/>
        <v>83.666666666666671</v>
      </c>
      <c r="N44" s="28" t="str">
        <f t="shared" si="8"/>
        <v>B</v>
      </c>
      <c r="O44" s="36">
        <v>2</v>
      </c>
      <c r="P44" s="28" t="str">
        <f t="shared" si="9"/>
        <v>Sangat terampil dalam menyusun laporan keuangan perusahaan jasa, namun perlu peningkatan dalam menyusun jurnal penyesuaian</v>
      </c>
      <c r="Q44" s="39" t="s">
        <v>8</v>
      </c>
      <c r="R44" s="39" t="s">
        <v>8</v>
      </c>
      <c r="S44" s="18"/>
      <c r="T44" s="1">
        <v>82</v>
      </c>
      <c r="U44" s="1">
        <v>82</v>
      </c>
      <c r="V44" s="1">
        <v>80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4.45" customHeight="1">
      <c r="A45" s="19">
        <v>35</v>
      </c>
      <c r="B45" s="19">
        <v>71872</v>
      </c>
      <c r="C45" s="19" t="s">
        <v>147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5" s="28">
        <f t="shared" si="5"/>
        <v>80.333333333333329</v>
      </c>
      <c r="L45" s="28" t="str">
        <f t="shared" si="6"/>
        <v>B</v>
      </c>
      <c r="M45" s="28">
        <f t="shared" si="7"/>
        <v>80.333333333333329</v>
      </c>
      <c r="N45" s="28" t="str">
        <f t="shared" si="8"/>
        <v>B</v>
      </c>
      <c r="O45" s="36">
        <v>2</v>
      </c>
      <c r="P45" s="28" t="str">
        <f t="shared" si="9"/>
        <v>Sangat terampil dalam menyusun laporan keuangan perusahaan jasa, namun perlu peningkatan dalam menyusun jurnal penyesuaian</v>
      </c>
      <c r="Q45" s="39" t="s">
        <v>8</v>
      </c>
      <c r="R45" s="39" t="s">
        <v>8</v>
      </c>
      <c r="S45" s="18"/>
      <c r="T45" s="1">
        <v>95</v>
      </c>
      <c r="U45" s="1">
        <v>78</v>
      </c>
      <c r="V45" s="1">
        <v>77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4.45" customHeight="1">
      <c r="A46" s="19">
        <v>36</v>
      </c>
      <c r="B46" s="19">
        <v>71887</v>
      </c>
      <c r="C46" s="19" t="s">
        <v>148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6" s="28">
        <f t="shared" si="5"/>
        <v>79.333333333333329</v>
      </c>
      <c r="L46" s="28" t="str">
        <f t="shared" si="6"/>
        <v>B</v>
      </c>
      <c r="M46" s="28">
        <f t="shared" si="7"/>
        <v>79.333333333333329</v>
      </c>
      <c r="N46" s="28" t="str">
        <f t="shared" si="8"/>
        <v>B</v>
      </c>
      <c r="O46" s="36">
        <v>2</v>
      </c>
      <c r="P46" s="28" t="str">
        <f t="shared" si="9"/>
        <v>Sangat terampil dalam menyusun laporan keuangan perusahaan jasa, namun perlu peningkatan dalam menyusun jurnal penyesuaian</v>
      </c>
      <c r="Q46" s="39" t="s">
        <v>8</v>
      </c>
      <c r="R46" s="39" t="s">
        <v>8</v>
      </c>
      <c r="S46" s="18"/>
      <c r="T46" s="1">
        <v>78</v>
      </c>
      <c r="U46" s="1">
        <v>79</v>
      </c>
      <c r="V46" s="1">
        <v>76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196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197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59" right="0.39370078740157483" top="0.24" bottom="0.14000000000000001" header="0.19" footer="0.13"/>
  <pageSetup paperSize="5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46" sqref="C46"/>
    </sheetView>
  </sheetViews>
  <sheetFormatPr defaultRowHeight="15"/>
  <cols>
    <col min="1" max="1" width="8.140625" customWidth="1"/>
    <col min="2" max="2" width="9.140625" hidden="1" customWidth="1"/>
    <col min="3" max="3" width="37.28515625" customWidth="1"/>
    <col min="4" max="4" width="3.140625" customWidth="1"/>
    <col min="5" max="5" width="6.85546875" customWidth="1"/>
    <col min="6" max="6" width="6.7109375" customWidth="1"/>
    <col min="7" max="7" width="7.28515625" customWidth="1"/>
    <col min="8" max="9" width="6.28515625" customWidth="1"/>
    <col min="10" max="10" width="0.140625" hidden="1" customWidth="1"/>
    <col min="11" max="12" width="6.5703125" customWidth="1"/>
    <col min="13" max="13" width="6.140625" customWidth="1"/>
    <col min="14" max="14" width="5.7109375" customWidth="1"/>
    <col min="15" max="15" width="6.28515625" customWidth="1"/>
    <col min="16" max="16" width="0.140625" hidden="1" customWidth="1"/>
    <col min="17" max="17" width="7.5703125" customWidth="1"/>
    <col min="18" max="18" width="7.85546875" customWidth="1"/>
    <col min="19" max="19" width="2.85546875" customWidth="1"/>
    <col min="20" max="23" width="7.140625" customWidth="1"/>
    <col min="24" max="24" width="0.140625" hidden="1" customWidth="1"/>
    <col min="25" max="30" width="7.140625" hidden="1" customWidth="1"/>
    <col min="31" max="31" width="2.7109375" customWidth="1"/>
    <col min="32" max="34" width="8.710937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ht="12" customHeight="1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4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4.45" customHeight="1">
      <c r="A11" s="19">
        <v>1</v>
      </c>
      <c r="B11" s="19">
        <v>71902</v>
      </c>
      <c r="C11" s="19" t="s">
        <v>150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</v>
      </c>
      <c r="K11" s="28">
        <f t="shared" ref="K11:K50" si="5">IF((COUNTA(AF11:AO11)&gt;0),AVERAGE(AF11:AO11),"")</f>
        <v>87.666666666666671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 t="s">
        <v>8</v>
      </c>
      <c r="R11" s="39" t="s">
        <v>8</v>
      </c>
      <c r="S11" s="18"/>
      <c r="T11" s="1">
        <v>88</v>
      </c>
      <c r="U11" s="1">
        <v>90</v>
      </c>
      <c r="V11" s="1">
        <v>86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87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4.45" customHeight="1">
      <c r="A12" s="19">
        <v>2</v>
      </c>
      <c r="B12" s="19">
        <v>71917</v>
      </c>
      <c r="C12" s="19" t="s">
        <v>151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2" s="28">
        <f t="shared" si="5"/>
        <v>80.666666666666671</v>
      </c>
      <c r="L12" s="28" t="str">
        <f t="shared" si="6"/>
        <v>B</v>
      </c>
      <c r="M12" s="28">
        <f t="shared" si="7"/>
        <v>80.666666666666671</v>
      </c>
      <c r="N12" s="28" t="str">
        <f t="shared" si="8"/>
        <v>B</v>
      </c>
      <c r="O12" s="36">
        <v>2</v>
      </c>
      <c r="P12" s="28" t="str">
        <f t="shared" si="9"/>
        <v>Sangat terampil dalam menyusun laporan keuangan perusahaan jasa, namun perlu peningkatan dalam menyusun jurnal penyesuaian</v>
      </c>
      <c r="Q12" s="39" t="s">
        <v>9</v>
      </c>
      <c r="R12" s="39" t="s">
        <v>8</v>
      </c>
      <c r="S12" s="18"/>
      <c r="T12" s="1">
        <v>83</v>
      </c>
      <c r="U12" s="1">
        <v>84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4.45" customHeight="1">
      <c r="A13" s="19">
        <v>3</v>
      </c>
      <c r="B13" s="19">
        <v>71932</v>
      </c>
      <c r="C13" s="19" t="s">
        <v>152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3" s="28">
        <f t="shared" si="5"/>
        <v>78.333333333333329</v>
      </c>
      <c r="L13" s="28" t="str">
        <f t="shared" si="6"/>
        <v>B</v>
      </c>
      <c r="M13" s="28">
        <f t="shared" si="7"/>
        <v>78.333333333333329</v>
      </c>
      <c r="N13" s="28" t="str">
        <f t="shared" si="8"/>
        <v>B</v>
      </c>
      <c r="O13" s="36">
        <v>2</v>
      </c>
      <c r="P13" s="28" t="str">
        <f t="shared" si="9"/>
        <v>Sangat terampil dalam menyusun laporan keuangan perusahaan jasa, namun perlu peningkatan dalam menyusun jurnal penyesuaian</v>
      </c>
      <c r="Q13" s="39" t="s">
        <v>9</v>
      </c>
      <c r="R13" s="39" t="s">
        <v>9</v>
      </c>
      <c r="S13" s="18"/>
      <c r="T13" s="1">
        <v>82</v>
      </c>
      <c r="U13" s="1">
        <v>85</v>
      </c>
      <c r="V13" s="1">
        <v>78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77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191</v>
      </c>
      <c r="FJ13" s="79">
        <v>22741</v>
      </c>
      <c r="FK13" s="79">
        <v>22751</v>
      </c>
    </row>
    <row r="14" spans="1:167" ht="14.45" customHeight="1">
      <c r="A14" s="19">
        <v>4</v>
      </c>
      <c r="B14" s="19">
        <v>71947</v>
      </c>
      <c r="C14" s="19" t="s">
        <v>153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4" s="28">
        <f t="shared" si="5"/>
        <v>87.333333333333329</v>
      </c>
      <c r="L14" s="28" t="str">
        <f t="shared" si="6"/>
        <v>A</v>
      </c>
      <c r="M14" s="28">
        <f t="shared" si="7"/>
        <v>87.333333333333329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 t="s">
        <v>9</v>
      </c>
      <c r="R14" s="39" t="s">
        <v>8</v>
      </c>
      <c r="S14" s="18"/>
      <c r="T14" s="1">
        <v>90</v>
      </c>
      <c r="U14" s="1">
        <v>80</v>
      </c>
      <c r="V14" s="1">
        <v>80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88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ht="14.45" customHeight="1">
      <c r="A15" s="19">
        <v>5</v>
      </c>
      <c r="B15" s="19">
        <v>71962</v>
      </c>
      <c r="C15" s="19" t="s">
        <v>154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jasa , dan siklus akuntansi perusahaan jasa, menjelaskan proses pembukuan akuntansi perusahaan jasa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 t="s">
        <v>9</v>
      </c>
      <c r="R15" s="39" t="s">
        <v>8</v>
      </c>
      <c r="S15" s="18"/>
      <c r="T15" s="1">
        <v>98</v>
      </c>
      <c r="U15" s="1">
        <v>87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86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188</v>
      </c>
      <c r="FI15" s="76" t="s">
        <v>192</v>
      </c>
      <c r="FJ15" s="79">
        <v>22742</v>
      </c>
      <c r="FK15" s="79">
        <v>22752</v>
      </c>
    </row>
    <row r="16" spans="1:167" ht="14.45" customHeight="1">
      <c r="A16" s="19">
        <v>6</v>
      </c>
      <c r="B16" s="19">
        <v>72412</v>
      </c>
      <c r="C16" s="19" t="s">
        <v>155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6" s="28">
        <f t="shared" si="5"/>
        <v>78.333333333333329</v>
      </c>
      <c r="L16" s="28" t="str">
        <f t="shared" si="6"/>
        <v>B</v>
      </c>
      <c r="M16" s="28">
        <f t="shared" si="7"/>
        <v>78.333333333333329</v>
      </c>
      <c r="N16" s="28" t="str">
        <f t="shared" si="8"/>
        <v>B</v>
      </c>
      <c r="O16" s="36">
        <v>2</v>
      </c>
      <c r="P16" s="28" t="str">
        <f t="shared" si="9"/>
        <v>Sangat terampil dalam menyusun laporan keuangan perusahaan jasa, namun perlu peningkatan dalam menyusun jurnal penyesuaian</v>
      </c>
      <c r="Q16" s="39" t="s">
        <v>9</v>
      </c>
      <c r="R16" s="39" t="s">
        <v>9</v>
      </c>
      <c r="S16" s="18"/>
      <c r="T16" s="1">
        <v>80</v>
      </c>
      <c r="U16" s="1">
        <v>78</v>
      </c>
      <c r="V16" s="1">
        <v>77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79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6"/>
      <c r="FJ16" s="79"/>
      <c r="FK16" s="79"/>
    </row>
    <row r="17" spans="1:167" ht="14.45" customHeight="1">
      <c r="A17" s="19">
        <v>7</v>
      </c>
      <c r="B17" s="19">
        <v>71977</v>
      </c>
      <c r="C17" s="19" t="s">
        <v>156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78.333333333333329</v>
      </c>
      <c r="L17" s="28" t="str">
        <f t="shared" si="6"/>
        <v>B</v>
      </c>
      <c r="M17" s="28">
        <f t="shared" si="7"/>
        <v>78.333333333333329</v>
      </c>
      <c r="N17" s="28" t="str">
        <f t="shared" si="8"/>
        <v>B</v>
      </c>
      <c r="O17" s="36">
        <v>2</v>
      </c>
      <c r="P17" s="28" t="str">
        <f t="shared" si="9"/>
        <v>Sangat terampil dalam menyusun laporan keuangan perusahaan jasa, namun perlu peningkatan dalam menyusun jurnal penyesuaian</v>
      </c>
      <c r="Q17" s="39" t="s">
        <v>9</v>
      </c>
      <c r="R17" s="39" t="s">
        <v>9</v>
      </c>
      <c r="S17" s="18"/>
      <c r="T17" s="1">
        <v>80</v>
      </c>
      <c r="U17" s="1">
        <v>77</v>
      </c>
      <c r="V17" s="1">
        <v>78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77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189</v>
      </c>
      <c r="FI17" s="76" t="s">
        <v>193</v>
      </c>
      <c r="FJ17" s="79">
        <v>22743</v>
      </c>
      <c r="FK17" s="79">
        <v>22753</v>
      </c>
    </row>
    <row r="18" spans="1:167" ht="14.45" customHeight="1">
      <c r="A18" s="19">
        <v>8</v>
      </c>
      <c r="B18" s="19">
        <v>71992</v>
      </c>
      <c r="C18" s="19" t="s">
        <v>157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dalam menyusun laporan keuangan perusahaan jasa, namun perlu peningkatan dalam menyusun jurnal penyesuaian</v>
      </c>
      <c r="Q18" s="39" t="s">
        <v>9</v>
      </c>
      <c r="R18" s="39" t="s">
        <v>9</v>
      </c>
      <c r="S18" s="18"/>
      <c r="T18" s="1">
        <v>76</v>
      </c>
      <c r="U18" s="1">
        <v>76</v>
      </c>
      <c r="V18" s="1">
        <v>76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 ht="14.45" customHeight="1">
      <c r="A19" s="19">
        <v>9</v>
      </c>
      <c r="B19" s="19">
        <v>72007</v>
      </c>
      <c r="C19" s="19" t="s">
        <v>158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Memilki kemampuan dalam menganalisis konsep  akuntansi perusahaan jasa , dan siklus akuntansi perusahaan jasa, menjelaskan proses pembukuan akuntansi perusahaan jasa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 t="s">
        <v>9</v>
      </c>
      <c r="R19" s="39" t="s">
        <v>8</v>
      </c>
      <c r="S19" s="18"/>
      <c r="T19" s="1">
        <v>90</v>
      </c>
      <c r="U19" s="1">
        <v>85</v>
      </c>
      <c r="V19" s="1">
        <v>87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190</v>
      </c>
      <c r="FI19" s="76" t="s">
        <v>194</v>
      </c>
      <c r="FJ19" s="79">
        <v>22744</v>
      </c>
      <c r="FK19" s="79">
        <v>22754</v>
      </c>
    </row>
    <row r="20" spans="1:167" ht="14.45" customHeight="1">
      <c r="A20" s="19">
        <v>10</v>
      </c>
      <c r="B20" s="19">
        <v>72022</v>
      </c>
      <c r="C20" s="19" t="s">
        <v>159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0" s="28">
        <f t="shared" si="5"/>
        <v>77.666666666666671</v>
      </c>
      <c r="L20" s="28" t="str">
        <f t="shared" si="6"/>
        <v>B</v>
      </c>
      <c r="M20" s="28">
        <f t="shared" si="7"/>
        <v>77.666666666666671</v>
      </c>
      <c r="N20" s="28" t="str">
        <f t="shared" si="8"/>
        <v>B</v>
      </c>
      <c r="O20" s="36">
        <v>2</v>
      </c>
      <c r="P20" s="28" t="str">
        <f t="shared" si="9"/>
        <v>Sangat terampil dalam menyusun laporan keuangan perusahaan jasa, namun perlu peningkatan dalam menyusun jurnal penyesuaian</v>
      </c>
      <c r="Q20" s="39" t="s">
        <v>9</v>
      </c>
      <c r="R20" s="39" t="s">
        <v>9</v>
      </c>
      <c r="S20" s="18"/>
      <c r="T20" s="1">
        <v>77</v>
      </c>
      <c r="U20" s="1">
        <v>78</v>
      </c>
      <c r="V20" s="1">
        <v>77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77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9"/>
      <c r="FK20" s="79"/>
    </row>
    <row r="21" spans="1:167" ht="14.45" customHeight="1">
      <c r="A21" s="19">
        <v>11</v>
      </c>
      <c r="B21" s="19">
        <v>72037</v>
      </c>
      <c r="C21" s="19" t="s">
        <v>160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1" s="28">
        <f t="shared" si="5"/>
        <v>82.333333333333329</v>
      </c>
      <c r="L21" s="28" t="str">
        <f t="shared" si="6"/>
        <v>B</v>
      </c>
      <c r="M21" s="28">
        <f t="shared" si="7"/>
        <v>82.333333333333329</v>
      </c>
      <c r="N21" s="28" t="str">
        <f t="shared" si="8"/>
        <v>B</v>
      </c>
      <c r="O21" s="36">
        <v>2</v>
      </c>
      <c r="P21" s="28" t="str">
        <f t="shared" si="9"/>
        <v>Sangat terampil dalam menyusun laporan keuangan perusahaan jasa, namun perlu peningkatan dalam menyusun jurnal penyesuaian</v>
      </c>
      <c r="Q21" s="39" t="s">
        <v>9</v>
      </c>
      <c r="R21" s="39" t="s">
        <v>8</v>
      </c>
      <c r="S21" s="18"/>
      <c r="T21" s="1">
        <v>85</v>
      </c>
      <c r="U21" s="1">
        <v>80</v>
      </c>
      <c r="V21" s="1">
        <v>82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9">
        <v>22745</v>
      </c>
      <c r="FK21" s="79">
        <v>22755</v>
      </c>
    </row>
    <row r="22" spans="1:167" ht="14.45" customHeight="1">
      <c r="A22" s="19">
        <v>12</v>
      </c>
      <c r="B22" s="19">
        <v>72052</v>
      </c>
      <c r="C22" s="19" t="s">
        <v>161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Memilki kemampuan dalam menganalisis konsep  akuntansi perusahaan jasa , dan siklus akuntansi perusahaan jasa, menjelaskan proses pembukuan akuntansi perusahaan jasa</v>
      </c>
      <c r="K22" s="28">
        <f t="shared" si="5"/>
        <v>88.333333333333329</v>
      </c>
      <c r="L22" s="28" t="str">
        <f t="shared" si="6"/>
        <v>A</v>
      </c>
      <c r="M22" s="28">
        <f t="shared" si="7"/>
        <v>88.333333333333329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 t="s">
        <v>9</v>
      </c>
      <c r="R22" s="39" t="s">
        <v>8</v>
      </c>
      <c r="S22" s="18"/>
      <c r="T22" s="1">
        <v>90</v>
      </c>
      <c r="U22" s="1">
        <v>87</v>
      </c>
      <c r="V22" s="1">
        <v>80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ht="14.45" customHeight="1">
      <c r="A23" s="19">
        <v>13</v>
      </c>
      <c r="B23" s="19">
        <v>72067</v>
      </c>
      <c r="C23" s="19" t="s">
        <v>162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Memilki kemampuan dalam menganalisis konsep  akuntansi perusahaan jasa , dan siklus akuntansi perusahaan jasa, menjelaskan proses pembukuan akuntansi perusahaan jasa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 t="s">
        <v>9</v>
      </c>
      <c r="R23" s="39" t="s">
        <v>8</v>
      </c>
      <c r="S23" s="18"/>
      <c r="T23" s="1">
        <v>90</v>
      </c>
      <c r="U23" s="1">
        <v>85</v>
      </c>
      <c r="V23" s="1">
        <v>85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9">
        <v>22746</v>
      </c>
      <c r="FK23" s="79">
        <v>22756</v>
      </c>
    </row>
    <row r="24" spans="1:167" ht="14.45" customHeight="1">
      <c r="A24" s="19">
        <v>14</v>
      </c>
      <c r="B24" s="19">
        <v>72082</v>
      </c>
      <c r="C24" s="19" t="s">
        <v>163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4" s="28">
        <f t="shared" si="5"/>
        <v>80.666666666666671</v>
      </c>
      <c r="L24" s="28" t="str">
        <f t="shared" si="6"/>
        <v>B</v>
      </c>
      <c r="M24" s="28">
        <f t="shared" si="7"/>
        <v>80.666666666666671</v>
      </c>
      <c r="N24" s="28" t="str">
        <f t="shared" si="8"/>
        <v>B</v>
      </c>
      <c r="O24" s="36">
        <v>2</v>
      </c>
      <c r="P24" s="28" t="str">
        <f t="shared" si="9"/>
        <v>Sangat terampil dalam menyusun laporan keuangan perusahaan jasa, namun perlu peningkatan dalam menyusun jurnal penyesuaian</v>
      </c>
      <c r="Q24" s="39" t="s">
        <v>9</v>
      </c>
      <c r="R24" s="39" t="s">
        <v>8</v>
      </c>
      <c r="S24" s="18"/>
      <c r="T24" s="1">
        <v>88</v>
      </c>
      <c r="U24" s="1">
        <v>83</v>
      </c>
      <c r="V24" s="1">
        <v>84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ht="14.45" customHeight="1">
      <c r="A25" s="19">
        <v>15</v>
      </c>
      <c r="B25" s="19">
        <v>72097</v>
      </c>
      <c r="C25" s="19" t="s">
        <v>164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78.666666666666671</v>
      </c>
      <c r="L25" s="28" t="str">
        <f t="shared" si="6"/>
        <v>B</v>
      </c>
      <c r="M25" s="28">
        <f t="shared" si="7"/>
        <v>78.666666666666671</v>
      </c>
      <c r="N25" s="28" t="str">
        <f t="shared" si="8"/>
        <v>B</v>
      </c>
      <c r="O25" s="36">
        <v>2</v>
      </c>
      <c r="P25" s="28" t="str">
        <f t="shared" si="9"/>
        <v>Sangat terampil dalam menyusun laporan keuangan perusahaan jasa, namun perlu peningkatan dalam menyusun jurnal penyesuaian</v>
      </c>
      <c r="Q25" s="39" t="s">
        <v>9</v>
      </c>
      <c r="R25" s="39" t="s">
        <v>9</v>
      </c>
      <c r="S25" s="18"/>
      <c r="T25" s="1">
        <v>80</v>
      </c>
      <c r="U25" s="1">
        <v>78</v>
      </c>
      <c r="V25" s="1">
        <v>79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22747</v>
      </c>
      <c r="FK25" s="79">
        <v>22757</v>
      </c>
    </row>
    <row r="26" spans="1:167" ht="14.45" customHeight="1">
      <c r="A26" s="19">
        <v>16</v>
      </c>
      <c r="B26" s="19">
        <v>72112</v>
      </c>
      <c r="C26" s="19" t="s">
        <v>165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6" s="28">
        <f t="shared" si="5"/>
        <v>76.666666666666671</v>
      </c>
      <c r="L26" s="28" t="str">
        <f t="shared" si="6"/>
        <v>B</v>
      </c>
      <c r="M26" s="28">
        <f t="shared" si="7"/>
        <v>76.666666666666671</v>
      </c>
      <c r="N26" s="28" t="str">
        <f t="shared" si="8"/>
        <v>B</v>
      </c>
      <c r="O26" s="36">
        <v>2</v>
      </c>
      <c r="P26" s="28" t="str">
        <f t="shared" si="9"/>
        <v>Sangat terampil dalam menyusun laporan keuangan perusahaan jasa, namun perlu peningkatan dalam menyusun jurnal penyesuaian</v>
      </c>
      <c r="Q26" s="39" t="s">
        <v>9</v>
      </c>
      <c r="R26" s="39" t="s">
        <v>9</v>
      </c>
      <c r="S26" s="18"/>
      <c r="T26" s="1">
        <v>77</v>
      </c>
      <c r="U26" s="1">
        <v>78</v>
      </c>
      <c r="V26" s="1">
        <v>76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76</v>
      </c>
      <c r="AH26" s="1">
        <v>77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ht="14.45" customHeight="1">
      <c r="A27" s="19">
        <v>17</v>
      </c>
      <c r="B27" s="19">
        <v>72127</v>
      </c>
      <c r="C27" s="19" t="s">
        <v>166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Memilki kemampuan dalam menganalisis konsep  akuntansi perusahaan jasa , dan siklus akuntansi perusahaan jasa, menjelaskan proses pembukuan akuntansi perusahaan jasa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 t="s">
        <v>9</v>
      </c>
      <c r="R27" s="39" t="s">
        <v>8</v>
      </c>
      <c r="S27" s="18"/>
      <c r="T27" s="1">
        <v>87</v>
      </c>
      <c r="U27" s="1">
        <v>86</v>
      </c>
      <c r="V27" s="1">
        <v>87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89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22748</v>
      </c>
      <c r="FK27" s="79">
        <v>22758</v>
      </c>
    </row>
    <row r="28" spans="1:167" ht="14.45" customHeight="1">
      <c r="A28" s="19">
        <v>18</v>
      </c>
      <c r="B28" s="19">
        <v>80032</v>
      </c>
      <c r="C28" s="19" t="s">
        <v>167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8" s="28">
        <f t="shared" si="5"/>
        <v>76.333333333333329</v>
      </c>
      <c r="L28" s="28" t="str">
        <f t="shared" si="6"/>
        <v>B</v>
      </c>
      <c r="M28" s="28">
        <f t="shared" si="7"/>
        <v>76.333333333333329</v>
      </c>
      <c r="N28" s="28" t="str">
        <f t="shared" si="8"/>
        <v>B</v>
      </c>
      <c r="O28" s="36">
        <v>2</v>
      </c>
      <c r="P28" s="28" t="str">
        <f t="shared" si="9"/>
        <v>Sangat terampil dalam menyusun laporan keuangan perusahaan jasa, namun perlu peningkatan dalam menyusun jurnal penyesuaian</v>
      </c>
      <c r="Q28" s="39" t="s">
        <v>9</v>
      </c>
      <c r="R28" s="39" t="s">
        <v>9</v>
      </c>
      <c r="S28" s="18"/>
      <c r="T28" s="1">
        <v>77</v>
      </c>
      <c r="U28" s="1">
        <v>76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77</v>
      </c>
      <c r="AH28" s="1">
        <v>76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ht="14.45" customHeight="1">
      <c r="A29" s="19">
        <v>19</v>
      </c>
      <c r="B29" s="19">
        <v>72142</v>
      </c>
      <c r="C29" s="19" t="s">
        <v>168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>Sangat terampil dalam menyusun laporan keuangan perusahaan jasa, namun perlu peningkatan dalam menyusun jurnal penyesuaian</v>
      </c>
      <c r="Q29" s="39" t="s">
        <v>9</v>
      </c>
      <c r="R29" s="39" t="s">
        <v>9</v>
      </c>
      <c r="S29" s="18"/>
      <c r="T29" s="1">
        <v>79</v>
      </c>
      <c r="U29" s="1">
        <v>76</v>
      </c>
      <c r="V29" s="1">
        <v>77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22749</v>
      </c>
      <c r="FK29" s="79">
        <v>22759</v>
      </c>
    </row>
    <row r="30" spans="1:167" ht="14.45" customHeight="1">
      <c r="A30" s="19">
        <v>20</v>
      </c>
      <c r="B30" s="19">
        <v>72157</v>
      </c>
      <c r="C30" s="19" t="s">
        <v>169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0" s="28">
        <f t="shared" si="5"/>
        <v>77.333333333333329</v>
      </c>
      <c r="L30" s="28" t="str">
        <f t="shared" si="6"/>
        <v>B</v>
      </c>
      <c r="M30" s="28">
        <f t="shared" si="7"/>
        <v>77.333333333333329</v>
      </c>
      <c r="N30" s="28" t="str">
        <f t="shared" si="8"/>
        <v>B</v>
      </c>
      <c r="O30" s="36">
        <v>2</v>
      </c>
      <c r="P30" s="28" t="str">
        <f t="shared" si="9"/>
        <v>Sangat terampil dalam menyusun laporan keuangan perusahaan jasa, namun perlu peningkatan dalam menyusun jurnal penyesuaian</v>
      </c>
      <c r="Q30" s="39" t="s">
        <v>9</v>
      </c>
      <c r="R30" s="39" t="s">
        <v>9</v>
      </c>
      <c r="S30" s="18"/>
      <c r="T30" s="1">
        <v>79</v>
      </c>
      <c r="U30" s="1">
        <v>77</v>
      </c>
      <c r="V30" s="1">
        <v>77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78</v>
      </c>
      <c r="AH30" s="1">
        <v>77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ht="14.45" customHeight="1">
      <c r="A31" s="19">
        <v>21</v>
      </c>
      <c r="B31" s="19">
        <v>72172</v>
      </c>
      <c r="C31" s="19" t="s">
        <v>170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 t="s">
        <v>9</v>
      </c>
      <c r="R31" s="39" t="s">
        <v>8</v>
      </c>
      <c r="S31" s="18"/>
      <c r="T31" s="1">
        <v>82</v>
      </c>
      <c r="U31" s="1">
        <v>80</v>
      </c>
      <c r="V31" s="1">
        <v>82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88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22750</v>
      </c>
      <c r="FK31" s="79">
        <v>22760</v>
      </c>
    </row>
    <row r="32" spans="1:167" ht="14.45" customHeight="1">
      <c r="A32" s="19">
        <v>22</v>
      </c>
      <c r="B32" s="19">
        <v>72187</v>
      </c>
      <c r="C32" s="19" t="s">
        <v>171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jasa</v>
      </c>
      <c r="Q32" s="39" t="s">
        <v>9</v>
      </c>
      <c r="R32" s="39" t="s">
        <v>8</v>
      </c>
      <c r="S32" s="18"/>
      <c r="T32" s="1">
        <v>88</v>
      </c>
      <c r="U32" s="1">
        <v>81</v>
      </c>
      <c r="V32" s="1">
        <v>80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ht="14.45" customHeight="1">
      <c r="A33" s="19">
        <v>23</v>
      </c>
      <c r="B33" s="19">
        <v>72202</v>
      </c>
      <c r="C33" s="19" t="s">
        <v>172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3" s="28">
        <f t="shared" si="5"/>
        <v>76.666666666666671</v>
      </c>
      <c r="L33" s="28" t="str">
        <f t="shared" si="6"/>
        <v>B</v>
      </c>
      <c r="M33" s="28">
        <f t="shared" si="7"/>
        <v>76.666666666666671</v>
      </c>
      <c r="N33" s="28" t="str">
        <f t="shared" si="8"/>
        <v>B</v>
      </c>
      <c r="O33" s="36">
        <v>2</v>
      </c>
      <c r="P33" s="28" t="str">
        <f t="shared" si="9"/>
        <v>Sangat terampil dalam menyusun laporan keuangan perusahaan jasa, namun perlu peningkatan dalam menyusun jurnal penyesuaian</v>
      </c>
      <c r="Q33" s="39" t="s">
        <v>9</v>
      </c>
      <c r="R33" s="39" t="s">
        <v>9</v>
      </c>
      <c r="S33" s="18"/>
      <c r="T33" s="1">
        <v>76</v>
      </c>
      <c r="U33" s="1">
        <v>78</v>
      </c>
      <c r="V33" s="1">
        <v>76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4.45" customHeight="1">
      <c r="A34" s="19">
        <v>24</v>
      </c>
      <c r="B34" s="19">
        <v>72217</v>
      </c>
      <c r="C34" s="19" t="s">
        <v>173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2</v>
      </c>
      <c r="P34" s="28" t="str">
        <f t="shared" si="9"/>
        <v>Sangat terampil dalam menyusun laporan keuangan perusahaan jasa, namun perlu peningkatan dalam menyusun jurnal penyesuaian</v>
      </c>
      <c r="Q34" s="39" t="s">
        <v>9</v>
      </c>
      <c r="R34" s="39" t="s">
        <v>9</v>
      </c>
      <c r="S34" s="18"/>
      <c r="T34" s="1">
        <v>77</v>
      </c>
      <c r="U34" s="1">
        <v>76</v>
      </c>
      <c r="V34" s="1">
        <v>76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4.45" customHeight="1">
      <c r="A35" s="19">
        <v>25</v>
      </c>
      <c r="B35" s="19">
        <v>72232</v>
      </c>
      <c r="C35" s="19" t="s">
        <v>174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v>2</v>
      </c>
      <c r="P35" s="28" t="str">
        <f t="shared" si="9"/>
        <v>Sangat terampil dalam menyusun laporan keuangan perusahaan jasa, namun perlu peningkatan dalam menyusun jurnal penyesuaian</v>
      </c>
      <c r="Q35" s="39" t="s">
        <v>9</v>
      </c>
      <c r="R35" s="39" t="s">
        <v>9</v>
      </c>
      <c r="S35" s="18"/>
      <c r="T35" s="1">
        <v>81</v>
      </c>
      <c r="U35" s="1">
        <v>76</v>
      </c>
      <c r="V35" s="1">
        <v>76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4.45" customHeight="1">
      <c r="A36" s="19">
        <v>26</v>
      </c>
      <c r="B36" s="19">
        <v>72247</v>
      </c>
      <c r="C36" s="19" t="s">
        <v>175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jasa</v>
      </c>
      <c r="Q36" s="39" t="s">
        <v>9</v>
      </c>
      <c r="R36" s="39" t="s">
        <v>8</v>
      </c>
      <c r="S36" s="18"/>
      <c r="T36" s="1">
        <v>86</v>
      </c>
      <c r="U36" s="1">
        <v>80</v>
      </c>
      <c r="V36" s="1">
        <v>80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4.45" customHeight="1">
      <c r="A37" s="19">
        <v>27</v>
      </c>
      <c r="B37" s="19">
        <v>72262</v>
      </c>
      <c r="C37" s="19" t="s">
        <v>176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Sangat terampil dalam menyusun laporan keuangan perusahaan jasa, namun perlu peningkatan dalam menyusun jurnal penyesuaian</v>
      </c>
      <c r="Q37" s="39" t="s">
        <v>9</v>
      </c>
      <c r="R37" s="39" t="s">
        <v>8</v>
      </c>
      <c r="S37" s="18"/>
      <c r="T37" s="1">
        <v>86</v>
      </c>
      <c r="U37" s="1">
        <v>83</v>
      </c>
      <c r="V37" s="1">
        <v>83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4.45" customHeight="1">
      <c r="A38" s="19">
        <v>28</v>
      </c>
      <c r="B38" s="19">
        <v>72277</v>
      </c>
      <c r="C38" s="19" t="s">
        <v>177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jasa , dan siklus akuntansi perusahaan jasa, menjelaskan proses pembukuan akuntansi perusahaan jasa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 t="s">
        <v>9</v>
      </c>
      <c r="R38" s="39" t="s">
        <v>8</v>
      </c>
      <c r="S38" s="18"/>
      <c r="T38" s="1">
        <v>90</v>
      </c>
      <c r="U38" s="1">
        <v>85</v>
      </c>
      <c r="V38" s="1">
        <v>80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4.45" customHeight="1">
      <c r="A39" s="19">
        <v>29</v>
      </c>
      <c r="B39" s="19">
        <v>72427</v>
      </c>
      <c r="C39" s="19" t="s">
        <v>178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81.333333333333329</v>
      </c>
      <c r="L39" s="28" t="str">
        <f t="shared" si="6"/>
        <v>B</v>
      </c>
      <c r="M39" s="28">
        <f t="shared" si="7"/>
        <v>81.333333333333329</v>
      </c>
      <c r="N39" s="28" t="str">
        <f t="shared" si="8"/>
        <v>B</v>
      </c>
      <c r="O39" s="36">
        <v>2</v>
      </c>
      <c r="P39" s="28" t="str">
        <f t="shared" si="9"/>
        <v>Sangat terampil dalam menyusun laporan keuangan perusahaan jasa, namun perlu peningkatan dalam menyusun jurnal penyesuaian</v>
      </c>
      <c r="Q39" s="39" t="s">
        <v>9</v>
      </c>
      <c r="R39" s="39" t="s">
        <v>8</v>
      </c>
      <c r="S39" s="18"/>
      <c r="T39" s="1">
        <v>85</v>
      </c>
      <c r="U39" s="1">
        <v>85</v>
      </c>
      <c r="V39" s="1">
        <v>80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4.45" customHeight="1">
      <c r="A40" s="19">
        <v>30</v>
      </c>
      <c r="B40" s="19">
        <v>72292</v>
      </c>
      <c r="C40" s="19" t="s">
        <v>179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Memilki kemampuan dalam menganalisis konsep  akuntansi perusahaan jasa , dan siklus akuntansi perusahaan jasa, menjelaskan proses pembukuan akuntansi perusahaan jasa</v>
      </c>
      <c r="K40" s="28">
        <f t="shared" si="5"/>
        <v>89.333333333333329</v>
      </c>
      <c r="L40" s="28" t="str">
        <f t="shared" si="6"/>
        <v>A</v>
      </c>
      <c r="M40" s="28">
        <f t="shared" si="7"/>
        <v>89.333333333333329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jasa</v>
      </c>
      <c r="Q40" s="39" t="s">
        <v>8</v>
      </c>
      <c r="R40" s="39" t="s">
        <v>8</v>
      </c>
      <c r="S40" s="18"/>
      <c r="T40" s="1">
        <v>100</v>
      </c>
      <c r="U40" s="1">
        <v>87</v>
      </c>
      <c r="V40" s="1">
        <v>86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4.45" customHeight="1">
      <c r="A41" s="19">
        <v>31</v>
      </c>
      <c r="B41" s="19">
        <v>72307</v>
      </c>
      <c r="C41" s="19" t="s">
        <v>180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1" s="28">
        <f t="shared" si="5"/>
        <v>77.333333333333329</v>
      </c>
      <c r="L41" s="28" t="str">
        <f t="shared" si="6"/>
        <v>B</v>
      </c>
      <c r="M41" s="28">
        <f t="shared" si="7"/>
        <v>77.333333333333329</v>
      </c>
      <c r="N41" s="28" t="str">
        <f t="shared" si="8"/>
        <v>B</v>
      </c>
      <c r="O41" s="36">
        <v>2</v>
      </c>
      <c r="P41" s="28" t="str">
        <f t="shared" si="9"/>
        <v>Sangat terampil dalam menyusun laporan keuangan perusahaan jasa, namun perlu peningkatan dalam menyusun jurnal penyesuaian</v>
      </c>
      <c r="Q41" s="39" t="s">
        <v>9</v>
      </c>
      <c r="R41" s="39" t="s">
        <v>9</v>
      </c>
      <c r="S41" s="18"/>
      <c r="T41" s="1">
        <v>78</v>
      </c>
      <c r="U41" s="1">
        <v>77</v>
      </c>
      <c r="V41" s="1">
        <v>77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78</v>
      </c>
      <c r="AH41" s="1">
        <v>77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4.45" customHeight="1">
      <c r="A42" s="19">
        <v>32</v>
      </c>
      <c r="B42" s="19">
        <v>72322</v>
      </c>
      <c r="C42" s="19" t="s">
        <v>181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2" s="28">
        <f t="shared" si="5"/>
        <v>76.666666666666671</v>
      </c>
      <c r="L42" s="28" t="str">
        <f t="shared" si="6"/>
        <v>B</v>
      </c>
      <c r="M42" s="28">
        <f t="shared" si="7"/>
        <v>76.666666666666671</v>
      </c>
      <c r="N42" s="28" t="str">
        <f t="shared" si="8"/>
        <v>B</v>
      </c>
      <c r="O42" s="36">
        <v>2</v>
      </c>
      <c r="P42" s="28" t="str">
        <f t="shared" si="9"/>
        <v>Sangat terampil dalam menyusun laporan keuangan perusahaan jasa, namun perlu peningkatan dalam menyusun jurnal penyesuaian</v>
      </c>
      <c r="Q42" s="39" t="s">
        <v>9</v>
      </c>
      <c r="R42" s="39" t="s">
        <v>9</v>
      </c>
      <c r="S42" s="18"/>
      <c r="T42" s="1">
        <v>76</v>
      </c>
      <c r="U42" s="1">
        <v>76</v>
      </c>
      <c r="V42" s="1">
        <v>76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4.45" customHeight="1">
      <c r="A43" s="19">
        <v>33</v>
      </c>
      <c r="B43" s="19">
        <v>72337</v>
      </c>
      <c r="C43" s="19" t="s">
        <v>182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Sangat terampil dalam menyusun laporan keuangan perusahaan jasa, namun perlu peningkatan dalam menyusun jurnal penyesuaian</v>
      </c>
      <c r="Q43" s="39" t="s">
        <v>9</v>
      </c>
      <c r="R43" s="39" t="s">
        <v>8</v>
      </c>
      <c r="S43" s="18"/>
      <c r="T43" s="1">
        <v>80</v>
      </c>
      <c r="U43" s="1">
        <v>80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4.45" customHeight="1">
      <c r="A44" s="19">
        <v>34</v>
      </c>
      <c r="B44" s="19">
        <v>72352</v>
      </c>
      <c r="C44" s="19" t="s">
        <v>183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4" s="28">
        <f t="shared" si="5"/>
        <v>87.333333333333329</v>
      </c>
      <c r="L44" s="28" t="str">
        <f t="shared" si="6"/>
        <v>A</v>
      </c>
      <c r="M44" s="28">
        <f t="shared" si="7"/>
        <v>87.333333333333329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 t="s">
        <v>9</v>
      </c>
      <c r="R44" s="39" t="s">
        <v>8</v>
      </c>
      <c r="S44" s="18"/>
      <c r="T44" s="1">
        <v>79</v>
      </c>
      <c r="U44" s="1">
        <v>83</v>
      </c>
      <c r="V44" s="1">
        <v>84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88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4.45" customHeight="1">
      <c r="A45" s="19">
        <v>35</v>
      </c>
      <c r="B45" s="19">
        <v>72367</v>
      </c>
      <c r="C45" s="19" t="s">
        <v>184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Memilki kemampuan dalam menganalisis konsep  akuntansi perusahaan jasa , dan siklus akuntansi perusahaan jasa, menjelaskan proses pembukuan akuntansi perusahaan jasa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jasa</v>
      </c>
      <c r="Q45" s="39" t="s">
        <v>9</v>
      </c>
      <c r="R45" s="39" t="s">
        <v>8</v>
      </c>
      <c r="S45" s="18"/>
      <c r="T45" s="1">
        <v>85</v>
      </c>
      <c r="U45" s="1">
        <v>86</v>
      </c>
      <c r="V45" s="1">
        <v>85</v>
      </c>
      <c r="W45" s="1">
        <v>87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4.45" customHeight="1">
      <c r="A46" s="19">
        <v>36</v>
      </c>
      <c r="B46" s="19">
        <v>72382</v>
      </c>
      <c r="C46" s="19" t="s">
        <v>185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Memilki kemampuan dalam menganalisis konsep  akuntansi perusahaan jasa , dan siklus akuntansi perusahaan jasa, menjelaskan proses pembukuan akuntansi perusahaan jasa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jasa</v>
      </c>
      <c r="Q46" s="39" t="s">
        <v>9</v>
      </c>
      <c r="R46" s="39" t="s">
        <v>8</v>
      </c>
      <c r="S46" s="18"/>
      <c r="T46" s="1">
        <v>88</v>
      </c>
      <c r="U46" s="1">
        <v>90</v>
      </c>
      <c r="V46" s="1">
        <v>83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4.45" customHeight="1">
      <c r="A47" s="19">
        <v>37</v>
      </c>
      <c r="B47" s="19">
        <v>72397</v>
      </c>
      <c r="C47" s="19" t="s">
        <v>186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2</v>
      </c>
      <c r="J4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7" s="28">
        <f t="shared" si="5"/>
        <v>85.666666666666671</v>
      </c>
      <c r="L47" s="28" t="str">
        <f t="shared" si="6"/>
        <v>A</v>
      </c>
      <c r="M47" s="28">
        <f t="shared" si="7"/>
        <v>85.666666666666671</v>
      </c>
      <c r="N47" s="28" t="str">
        <f t="shared" si="8"/>
        <v>A</v>
      </c>
      <c r="O47" s="36">
        <v>1</v>
      </c>
      <c r="P47" s="28" t="str">
        <f t="shared" si="9"/>
        <v>Sangat terampil dalam menyusun laporan keuangan perusahaan jasa</v>
      </c>
      <c r="Q47" s="39" t="s">
        <v>8</v>
      </c>
      <c r="R47" s="39" t="s">
        <v>8</v>
      </c>
      <c r="S47" s="18"/>
      <c r="T47" s="1">
        <v>86</v>
      </c>
      <c r="U47" s="1">
        <v>85</v>
      </c>
      <c r="V47" s="1">
        <v>84</v>
      </c>
      <c r="W47" s="1">
        <v>82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87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0.75" hidden="1" customHeight="1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ht="5.25" customHeight="1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81.459459459459453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196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197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52" right="0.55118110236220474" top="0.19685039370078741" bottom="0.15748031496062992" header="0.15748031496062992" footer="0.11811023622047245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XII-MIPA 4</vt:lpstr>
      <vt:lpstr>XII-MIPA 5</vt:lpstr>
      <vt:lpstr>XII-MIPA 6</vt:lpstr>
      <vt:lpstr>'XII-MIPA 4'!Print_Area</vt:lpstr>
      <vt:lpstr>'XII-MIPA 5'!Print_Area</vt:lpstr>
      <vt:lpstr>'XII-MIPA 6'!Print_Area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Totok Sudarmanto</cp:lastModifiedBy>
  <cp:lastPrinted>2018-12-10T14:19:58Z</cp:lastPrinted>
  <dcterms:created xsi:type="dcterms:W3CDTF">2015-09-01T09:01:01Z</dcterms:created>
  <dcterms:modified xsi:type="dcterms:W3CDTF">2018-12-10T14:22:00Z</dcterms:modified>
  <cp:category/>
</cp:coreProperties>
</file>