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-MIPA 4" sheetId="1" r:id="rId1"/>
    <sheet name="X-MIPA 5" sheetId="2" r:id="rId2"/>
    <sheet name="X-MIPA 6" sheetId="3" r:id="rId3"/>
    <sheet name="X-MIPA 7" sheetId="4" r:id="rId4"/>
  </sheets>
  <definedNames>
    <definedName name="_xlnm.Print_Area" localSheetId="0">'X-MIPA 4'!$A$1:$FI$59</definedName>
  </definedName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G50" i="4"/>
  <c r="H50" i="4" s="1"/>
  <c r="E50" i="4"/>
  <c r="F50" i="4" s="1"/>
  <c r="P49" i="4"/>
  <c r="M49" i="4"/>
  <c r="N49" i="4" s="1"/>
  <c r="K49" i="4"/>
  <c r="L49" i="4" s="1"/>
  <c r="J49" i="4"/>
  <c r="G49" i="4"/>
  <c r="H49" i="4" s="1"/>
  <c r="E49" i="4"/>
  <c r="F49" i="4" s="1"/>
  <c r="P48" i="4"/>
  <c r="M48" i="4"/>
  <c r="N48" i="4" s="1"/>
  <c r="K48" i="4"/>
  <c r="L48" i="4" s="1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3" l="1"/>
  <c r="H11" i="3"/>
  <c r="K53" i="4"/>
  <c r="H11" i="4"/>
  <c r="K54" i="2"/>
  <c r="H11" i="2"/>
  <c r="K53" i="2"/>
  <c r="H12" i="2"/>
  <c r="K54" i="1"/>
  <c r="K52" i="1"/>
  <c r="H11" i="1"/>
  <c r="K53" i="1"/>
  <c r="K52" i="2"/>
  <c r="K54" i="3"/>
  <c r="K52" i="3"/>
  <c r="K52" i="4"/>
  <c r="K54" i="4"/>
</calcChain>
</file>

<file path=xl/sharedStrings.xml><?xml version="1.0" encoding="utf-8"?>
<sst xmlns="http://schemas.openxmlformats.org/spreadsheetml/2006/main" count="744" uniqueCount="232">
  <si>
    <t>DAFTAR NILAI SISWA SMAN 9 SEMARANG SEMESTER GASAL TAHUN PELAJARAN 2018/2019</t>
  </si>
  <si>
    <t>Guru :</t>
  </si>
  <si>
    <t>Dra. Dewi Handayani</t>
  </si>
  <si>
    <t>Kelas X-MIPA 4</t>
  </si>
  <si>
    <t>Mapel :</t>
  </si>
  <si>
    <t>Kimia [ Kelompok C (Peminatan) ]</t>
  </si>
  <si>
    <t>didownload 03/12/2018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</si>
  <si>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</si>
  <si>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</si>
  <si>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</si>
  <si>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</si>
  <si>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</si>
  <si>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</si>
  <si>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</si>
  <si>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</si>
  <si>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</si>
  <si>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</si>
  <si>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</si>
  <si>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</si>
  <si>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</si>
  <si>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</si>
  <si>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</si>
  <si>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</si>
  <si>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</si>
  <si>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</si>
  <si>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</si>
  <si>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</si>
  <si>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</si>
  <si>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</si>
  <si>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</si>
  <si>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</si>
  <si>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</si>
  <si>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</si>
  <si>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</si>
  <si>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</si>
  <si>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</si>
  <si>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</si>
  <si>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</si>
  <si>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</si>
  <si>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</si>
  <si>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</si>
  <si>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</si>
  <si>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</si>
  <si>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</si>
  <si>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</si>
  <si>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</si>
  <si>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</si>
  <si>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</si>
  <si>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</si>
  <si>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</si>
  <si>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</si>
  <si>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</si>
  <si>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</si>
  <si>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</si>
  <si>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</si>
  <si>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ADHAM JIRHAM PAMUNGKAS</t>
  </si>
  <si>
    <t>Predikat &amp; Deskripsi Pengetahuan</t>
  </si>
  <si>
    <t>ACUAN MENGISI DESKRIPSI</t>
  </si>
  <si>
    <t>ADHENILA MUTIARA SALSABILA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</si>
  <si>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</si>
  <si>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</si>
  <si>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</si>
  <si>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</si>
  <si>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</si>
  <si>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</si>
  <si>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</si>
  <si>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</si>
  <si>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</si>
  <si>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</si>
  <si>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</si>
  <si>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</si>
  <si>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</si>
  <si>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</si>
  <si>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</si>
  <si>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</si>
  <si>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</si>
  <si>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</si>
  <si>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</si>
  <si>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ERIKA VEBIANA</t>
  </si>
  <si>
    <t>KEMAL FADHLURRAHMAN</t>
  </si>
  <si>
    <t>Predikat &amp; Deskripsi Keterampilan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</si>
  <si>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</si>
  <si>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</si>
  <si>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</si>
  <si>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</si>
  <si>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</si>
  <si>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</si>
  <si>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</si>
  <si>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</si>
  <si>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</si>
  <si>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</si>
  <si>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</si>
  <si>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</si>
  <si>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</si>
  <si>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</si>
  <si>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</si>
  <si>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</si>
  <si>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</si>
  <si>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</si>
  <si>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</si>
  <si>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</si>
  <si>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</si>
  <si>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</si>
  <si>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</si>
  <si>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</si>
  <si>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</si>
  <si>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</si>
  <si>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</si>
  <si>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</si>
  <si>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</si>
  <si>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</si>
  <si>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</si>
  <si>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</si>
  <si>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</si>
  <si>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19650726 199512 2 001</t>
  </si>
  <si>
    <t>Kelas X-MIPA 5</t>
  </si>
  <si>
    <t>ADZKIRA ARIFIA NABILA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</si>
  <si>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</si>
  <si>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</si>
  <si>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</si>
  <si>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</si>
  <si>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</si>
  <si>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</si>
  <si>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</si>
  <si>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</si>
  <si>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</si>
  <si>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</si>
  <si>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</si>
  <si>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</si>
  <si>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</si>
  <si>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</si>
  <si>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</si>
  <si>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</si>
  <si>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</si>
  <si>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IQBAL NOER KHOLIS</t>
  </si>
  <si>
    <t>JONATHAN CHANDRA ADITAMA SOLA</t>
  </si>
  <si>
    <t>JULIVANSYAH FAWWAZ DWIDARTIKA</t>
  </si>
  <si>
    <t>KATARINO RYOS NUGRAHA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</si>
  <si>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</si>
  <si>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</si>
  <si>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</si>
  <si>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</si>
  <si>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</si>
  <si>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MAULANA ATHARSYAH WICAKSANA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</si>
  <si>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</si>
  <si>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</si>
  <si>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</si>
  <si>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</si>
  <si>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</si>
  <si>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</si>
  <si>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VERONICA RANTI GLORIA ROSARINDA</t>
  </si>
  <si>
    <t>KRISTIANA OCTAVIANI</t>
  </si>
  <si>
    <t>Kelas X-MIPA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</si>
  <si>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</si>
  <si>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</si>
  <si>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</si>
  <si>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</si>
  <si>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</si>
  <si>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</si>
  <si>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</si>
  <si>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</si>
  <si>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</si>
  <si>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</si>
  <si>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</si>
  <si>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</si>
  <si>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</si>
  <si>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</si>
  <si>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</si>
  <si>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</si>
  <si>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</si>
  <si>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</si>
  <si>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</si>
  <si>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</si>
  <si>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</si>
  <si>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</si>
  <si>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</si>
  <si>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JOSHUA BRUGMAN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</si>
  <si>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</si>
  <si>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</si>
  <si>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</si>
  <si>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</si>
  <si>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</si>
  <si>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</si>
  <si>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</si>
  <si>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</si>
  <si>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SYARAFINA ALYAEDA GHAISANY</t>
  </si>
  <si>
    <t>TALITHA SALVIA ADHWA KURNIAWAN</t>
  </si>
  <si>
    <t>TAUFIK HARISMAN</t>
  </si>
  <si>
    <t>Kelas X-MIPA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</si>
  <si>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</si>
  <si>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</si>
  <si>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</si>
  <si>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</si>
  <si>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</si>
  <si>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</si>
  <si>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</si>
  <si>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</si>
  <si>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</si>
  <si>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</si>
  <si>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</si>
  <si>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</si>
  <si>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</si>
  <si>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</si>
  <si>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</si>
  <si>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</si>
  <si>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</si>
  <si>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</si>
  <si>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</si>
  <si>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</si>
  <si>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</si>
  <si>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</si>
  <si>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</si>
  <si>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</si>
  <si>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</si>
  <si>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</si>
  <si>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</si>
  <si>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</si>
  <si>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</si>
  <si>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</si>
  <si>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</si>
  <si>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</si>
  <si>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</si>
  <si>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</si>
  <si>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</si>
  <si>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</si>
  <si>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Memiliki kemampuan dalam menganalisis struktur atom, bilangan kuantum, spu, ikatan kimia, dan bentuk molekul</t>
  </si>
  <si>
    <t>Memiliki kemampuan dalam menganalisis struktur atom, bilangan kuantum, spu, ikatan kimia, namun perlu peningkatan dalam bentuk molekul</t>
  </si>
  <si>
    <t>Memiliki kemampuan dalam menganalisis struktur atom, bilangan kuantum, spu, namun perlu peningkatan dalam ikatan kimia,  bentuk molekul</t>
  </si>
  <si>
    <t>Sangat terampil dalam membuat model visual atom, menyusun spu, bilangan kuantum, menyajikan hasil percobaan kepolaran senyawa dan membuat model bentuk molekul</t>
  </si>
  <si>
    <t>Sangat terampil dalam membuat model visual atom, menyusun spu, bilangan kuantum, menyajikan hasil percobaan kepolaran senyawa namun perlu peningkatan dalam membuat model bentuk molekul</t>
  </si>
  <si>
    <t>Sangat terampil dalam membuat model visual atom, menyusun spu, bilangan kuantum,namun perlu peningkatan dalam menyajikan hasil percobaan kepolaran senyawa  dan membuat model bentuk molekul</t>
  </si>
  <si>
    <t>Semarang, 10 Desember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</si>
</sst>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="60" zoomScaleNormal="85" workbookViewId="0">
      <pane xSplit="3" ySplit="10" topLeftCell="F11" activePane="bottomRight" state="frozen"/>
      <selection pane="topRight"/>
      <selection pane="bottomLeft"/>
      <selection pane="bottomRight" activeCell="C47" sqref="C47:C5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4" customWidth="1"/>
    <col min="5" max="8" width="7.7109375" customWidth="1"/>
    <col min="9" max="9" width="8.5703125" customWidth="1"/>
    <col min="10" max="10" width="20.7109375" customWidth="1"/>
    <col min="11" max="14" width="7.7109375" customWidth="1"/>
    <col min="15" max="15" width="6.7109375" customWidth="1"/>
    <col min="16" max="16" width="14.42578125" customWidth="1"/>
    <col min="17" max="17" width="7.7109375" hidden="1" customWidth="1"/>
    <col min="18" max="18" width="6" customWidth="1"/>
    <col min="19" max="19" width="4" customWidth="1"/>
    <col min="20" max="26" width="6.7109375" customWidth="1"/>
    <col min="27" max="30" width="7.140625" hidden="1" customWidth="1"/>
    <col min="31" max="31" width="7.140625" customWidth="1"/>
    <col min="32" max="38" width="6.7109375" customWidth="1"/>
    <col min="39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84083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struktur atom, bilangan kuantum, spu, ikatan kimia, namun perlu peningkatan dalam bentuk molekul</v>
      </c>
      <c r="K11" s="28">
        <f t="shared" ref="K11:K50" si="5">IF((COUNTA(AF11:AO11)&gt;0),AVERAGE(AF11:AO11),"")</f>
        <v>82.857142857142861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82.857142857142861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membuat model visual atom, menyusun spu, bilangan kuantum, menyajikan hasil percobaan kepolaran senyawa namun perlu peningkatan dalam membuat model bentuk molekul</v>
      </c>
      <c r="Q11" s="39"/>
      <c r="R11" s="39" t="s">
        <v>8</v>
      </c>
      <c r="S11" s="18"/>
      <c r="T11" s="1">
        <v>78</v>
      </c>
      <c r="U11" s="1">
        <v>81</v>
      </c>
      <c r="V11" s="1">
        <v>78</v>
      </c>
      <c r="W11" s="1">
        <v>70</v>
      </c>
      <c r="X11" s="1">
        <v>78</v>
      </c>
      <c r="Y11" s="1">
        <v>87</v>
      </c>
      <c r="Z11" s="1">
        <v>90</v>
      </c>
      <c r="AA11" s="1"/>
      <c r="AB11" s="1"/>
      <c r="AC11" s="1"/>
      <c r="AD11" s="1"/>
      <c r="AE11" s="18"/>
      <c r="AF11" s="1">
        <v>83</v>
      </c>
      <c r="AG11" s="1">
        <v>82</v>
      </c>
      <c r="AH11" s="1">
        <v>84</v>
      </c>
      <c r="AI11" s="1">
        <v>82</v>
      </c>
      <c r="AJ11" s="1">
        <v>84</v>
      </c>
      <c r="AK11" s="1">
        <v>82</v>
      </c>
      <c r="AL11" s="1">
        <v>83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84097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menganalisis struktur atom, bilangan kuantum, spu, ikatan kimia, namun perlu peningkatan dalam bentuk molekul</v>
      </c>
      <c r="K12" s="28">
        <f t="shared" si="5"/>
        <v>84.285714285714292</v>
      </c>
      <c r="L12" s="28" t="str">
        <f t="shared" si="6"/>
        <v>A</v>
      </c>
      <c r="M12" s="28">
        <f t="shared" si="7"/>
        <v>84.285714285714292</v>
      </c>
      <c r="N12" s="28" t="str">
        <f t="shared" si="8"/>
        <v>A</v>
      </c>
      <c r="O12" s="36">
        <v>1</v>
      </c>
      <c r="P12" s="28" t="str">
        <f t="shared" si="9"/>
        <v>Sangat terampil dalam membuat model visual atom, menyusun spu, bilangan kuantum, menyajikan hasil percobaan kepolaran senyawa dan membuat model bentuk molekul</v>
      </c>
      <c r="Q12" s="39"/>
      <c r="R12" s="39" t="s">
        <v>8</v>
      </c>
      <c r="S12" s="18"/>
      <c r="T12" s="1">
        <v>78</v>
      </c>
      <c r="U12" s="1">
        <v>82</v>
      </c>
      <c r="V12" s="1">
        <v>81</v>
      </c>
      <c r="W12" s="1">
        <v>80</v>
      </c>
      <c r="X12" s="1">
        <v>90</v>
      </c>
      <c r="Y12" s="1">
        <v>88</v>
      </c>
      <c r="Z12" s="1">
        <v>81</v>
      </c>
      <c r="AA12" s="1"/>
      <c r="AB12" s="1"/>
      <c r="AC12" s="1"/>
      <c r="AD12" s="1"/>
      <c r="AE12" s="18"/>
      <c r="AF12" s="1">
        <v>85</v>
      </c>
      <c r="AG12" s="1">
        <v>80</v>
      </c>
      <c r="AH12" s="1">
        <v>90</v>
      </c>
      <c r="AI12" s="1">
        <v>80</v>
      </c>
      <c r="AJ12" s="1">
        <v>80</v>
      </c>
      <c r="AK12" s="1">
        <v>90</v>
      </c>
      <c r="AL12" s="1">
        <v>85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84111</v>
      </c>
      <c r="C13" s="19" t="s">
        <v>67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dalam menganalisis struktur atom, bilangan kuantum, spu, ikatan kimia, namun perlu peningkatan dalam bentuk molekul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Sangat terampil dalam membuat model visual atom, menyusun spu, bilangan kuantum, menyajikan hasil percobaan kepolaran senyawa namun perlu peningkatan dalam membuat model bentuk molekul</v>
      </c>
      <c r="Q13" s="39"/>
      <c r="R13" s="39" t="s">
        <v>8</v>
      </c>
      <c r="S13" s="18"/>
      <c r="T13" s="1">
        <v>78</v>
      </c>
      <c r="U13" s="1">
        <v>80</v>
      </c>
      <c r="V13" s="1">
        <v>89</v>
      </c>
      <c r="W13" s="1">
        <v>70</v>
      </c>
      <c r="X13" s="1">
        <v>78</v>
      </c>
      <c r="Y13" s="1">
        <v>75</v>
      </c>
      <c r="Z13" s="1">
        <v>78</v>
      </c>
      <c r="AA13" s="1"/>
      <c r="AB13" s="1"/>
      <c r="AC13" s="1"/>
      <c r="AD13" s="1"/>
      <c r="AE13" s="18"/>
      <c r="AF13" s="1">
        <v>80</v>
      </c>
      <c r="AG13" s="1">
        <v>81</v>
      </c>
      <c r="AH13" s="1">
        <v>79</v>
      </c>
      <c r="AI13" s="1">
        <v>80</v>
      </c>
      <c r="AJ13" s="1">
        <v>82</v>
      </c>
      <c r="AK13" s="1">
        <v>78</v>
      </c>
      <c r="AL13" s="1">
        <v>80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225</v>
      </c>
      <c r="FI13" s="76" t="s">
        <v>228</v>
      </c>
      <c r="FJ13" s="77">
        <v>21481</v>
      </c>
      <c r="FK13" s="77">
        <v>21491</v>
      </c>
    </row>
    <row r="14" spans="1:167" x14ac:dyDescent="0.25">
      <c r="A14" s="19">
        <v>4</v>
      </c>
      <c r="B14" s="19">
        <v>84125</v>
      </c>
      <c r="C14" s="19" t="s">
        <v>68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menganalisis struktur atom, bilangan kuantum, spu, ikatan kimia, namun perlu peningkatan dalam bentuk molekul</v>
      </c>
      <c r="K14" s="28">
        <f t="shared" si="5"/>
        <v>83.857142857142861</v>
      </c>
      <c r="L14" s="28" t="str">
        <f t="shared" si="6"/>
        <v>B</v>
      </c>
      <c r="M14" s="28">
        <f t="shared" si="7"/>
        <v>83.857142857142861</v>
      </c>
      <c r="N14" s="28" t="str">
        <f t="shared" si="8"/>
        <v>B</v>
      </c>
      <c r="O14" s="36">
        <v>2</v>
      </c>
      <c r="P14" s="28" t="str">
        <f t="shared" si="9"/>
        <v>Sangat terampil dalam membuat model visual atom, menyusun spu, bilangan kuantum, menyajikan hasil percobaan kepolaran senyawa namun perlu peningkatan dalam membuat model bentuk molekul</v>
      </c>
      <c r="Q14" s="39"/>
      <c r="R14" s="39" t="s">
        <v>8</v>
      </c>
      <c r="S14" s="18"/>
      <c r="T14" s="1">
        <v>84</v>
      </c>
      <c r="U14" s="1">
        <v>75</v>
      </c>
      <c r="V14" s="1">
        <v>90</v>
      </c>
      <c r="W14" s="1">
        <v>72</v>
      </c>
      <c r="X14" s="1">
        <v>84</v>
      </c>
      <c r="Y14" s="1">
        <v>84</v>
      </c>
      <c r="Z14" s="1">
        <v>77</v>
      </c>
      <c r="AA14" s="1"/>
      <c r="AB14" s="1"/>
      <c r="AC14" s="1"/>
      <c r="AD14" s="1"/>
      <c r="AE14" s="18"/>
      <c r="AF14" s="1">
        <v>84</v>
      </c>
      <c r="AG14" s="1">
        <v>85</v>
      </c>
      <c r="AH14" s="1">
        <v>83</v>
      </c>
      <c r="AI14" s="1">
        <v>82</v>
      </c>
      <c r="AJ14" s="1">
        <v>85</v>
      </c>
      <c r="AK14" s="1">
        <v>84</v>
      </c>
      <c r="AL14" s="1">
        <v>84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84139</v>
      </c>
      <c r="C15" s="19" t="s">
        <v>69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menganalisis struktur atom, bilangan kuantum, spu, ikatan kimia, namun perlu peningkatan dalam bentuk molekul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Sangat terampil dalam membuat model visual atom, menyusun spu, bilangan kuantum, menyajikan hasil percobaan kepolaran senyawa namun perlu peningkatan dalam membuat model bentuk molekul</v>
      </c>
      <c r="Q15" s="39"/>
      <c r="R15" s="39" t="s">
        <v>8</v>
      </c>
      <c r="S15" s="18"/>
      <c r="T15" s="1">
        <v>76</v>
      </c>
      <c r="U15" s="1">
        <v>85</v>
      </c>
      <c r="V15" s="1">
        <v>87</v>
      </c>
      <c r="W15" s="1">
        <v>76</v>
      </c>
      <c r="X15" s="1">
        <v>79</v>
      </c>
      <c r="Y15" s="1">
        <v>79</v>
      </c>
      <c r="Z15" s="1">
        <v>75</v>
      </c>
      <c r="AA15" s="1"/>
      <c r="AB15" s="1"/>
      <c r="AC15" s="1"/>
      <c r="AD15" s="1"/>
      <c r="AE15" s="18"/>
      <c r="AF15" s="1">
        <v>83</v>
      </c>
      <c r="AG15" s="1">
        <v>85</v>
      </c>
      <c r="AH15" s="1">
        <v>81</v>
      </c>
      <c r="AI15" s="1">
        <v>83</v>
      </c>
      <c r="AJ15" s="1">
        <v>84</v>
      </c>
      <c r="AK15" s="1">
        <v>82</v>
      </c>
      <c r="AL15" s="1">
        <v>83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226</v>
      </c>
      <c r="FI15" s="76" t="s">
        <v>229</v>
      </c>
      <c r="FJ15" s="77">
        <v>21482</v>
      </c>
      <c r="FK15" s="77">
        <v>21492</v>
      </c>
    </row>
    <row r="16" spans="1:167" x14ac:dyDescent="0.25">
      <c r="A16" s="19">
        <v>6</v>
      </c>
      <c r="B16" s="19">
        <v>84153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menganalisis struktur atom, bilangan kuantum, spu, ikatan kimia, namun perlu peningkatan dalam bentuk molekul</v>
      </c>
      <c r="K16" s="28">
        <f t="shared" si="5"/>
        <v>83.285714285714292</v>
      </c>
      <c r="L16" s="28" t="str">
        <f t="shared" si="6"/>
        <v>B</v>
      </c>
      <c r="M16" s="28">
        <f t="shared" si="7"/>
        <v>83.285714285714292</v>
      </c>
      <c r="N16" s="28" t="str">
        <f t="shared" si="8"/>
        <v>B</v>
      </c>
      <c r="O16" s="36">
        <v>2</v>
      </c>
      <c r="P16" s="28" t="str">
        <f t="shared" si="9"/>
        <v>Sangat terampil dalam membuat model visual atom, menyusun spu, bilangan kuantum, menyajikan hasil percobaan kepolaran senyawa namun perlu peningkatan dalam membuat model bentuk molekul</v>
      </c>
      <c r="Q16" s="39"/>
      <c r="R16" s="39" t="s">
        <v>9</v>
      </c>
      <c r="S16" s="18"/>
      <c r="T16" s="1">
        <v>78</v>
      </c>
      <c r="U16" s="1">
        <v>80</v>
      </c>
      <c r="V16" s="1">
        <v>83</v>
      </c>
      <c r="W16" s="1">
        <v>70</v>
      </c>
      <c r="X16" s="1">
        <v>87</v>
      </c>
      <c r="Y16" s="1">
        <v>87</v>
      </c>
      <c r="Z16" s="1">
        <v>77</v>
      </c>
      <c r="AA16" s="1"/>
      <c r="AB16" s="1"/>
      <c r="AC16" s="1"/>
      <c r="AD16" s="1"/>
      <c r="AE16" s="18"/>
      <c r="AF16" s="1">
        <v>83</v>
      </c>
      <c r="AG16" s="1">
        <v>84</v>
      </c>
      <c r="AH16" s="1">
        <v>83</v>
      </c>
      <c r="AI16" s="1">
        <v>83</v>
      </c>
      <c r="AJ16" s="1">
        <v>80</v>
      </c>
      <c r="AK16" s="1">
        <v>87</v>
      </c>
      <c r="AL16" s="1">
        <v>83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84167</v>
      </c>
      <c r="C17" s="19" t="s">
        <v>71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menganalisis struktur atom, bilangan kuantum, spu, ikatan kimia, namun perlu peningkatan dalam bentuk molekul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dalam membuat model visual atom, menyusun spu, bilangan kuantum, menyajikan hasil percobaan kepolaran senyawa dan membuat model bentuk molekul</v>
      </c>
      <c r="Q17" s="39"/>
      <c r="R17" s="39" t="s">
        <v>8</v>
      </c>
      <c r="S17" s="18"/>
      <c r="T17" s="1">
        <v>74</v>
      </c>
      <c r="U17" s="1">
        <v>85</v>
      </c>
      <c r="V17" s="1">
        <v>76</v>
      </c>
      <c r="W17" s="1">
        <v>90</v>
      </c>
      <c r="X17" s="1">
        <v>78</v>
      </c>
      <c r="Y17" s="1">
        <v>80</v>
      </c>
      <c r="Z17" s="1">
        <v>87</v>
      </c>
      <c r="AA17" s="1"/>
      <c r="AB17" s="1"/>
      <c r="AC17" s="1"/>
      <c r="AD17" s="1"/>
      <c r="AE17" s="18"/>
      <c r="AF17" s="1">
        <v>84</v>
      </c>
      <c r="AG17" s="1">
        <v>85</v>
      </c>
      <c r="AH17" s="1">
        <v>81</v>
      </c>
      <c r="AI17" s="1">
        <v>87</v>
      </c>
      <c r="AJ17" s="1">
        <v>86</v>
      </c>
      <c r="AK17" s="1">
        <v>88</v>
      </c>
      <c r="AL17" s="1">
        <v>84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227</v>
      </c>
      <c r="FI17" s="76" t="s">
        <v>230</v>
      </c>
      <c r="FJ17" s="77">
        <v>21483</v>
      </c>
      <c r="FK17" s="77">
        <v>21493</v>
      </c>
    </row>
    <row r="18" spans="1:167" x14ac:dyDescent="0.25">
      <c r="A18" s="19">
        <v>8</v>
      </c>
      <c r="B18" s="19">
        <v>84181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menganalisis struktur atom, bilangan kuantum, spu, ikatan kimia, namun perlu peningkatan dalam bentuk molekul</v>
      </c>
      <c r="K18" s="28">
        <f t="shared" si="5"/>
        <v>84.714285714285708</v>
      </c>
      <c r="L18" s="28" t="str">
        <f t="shared" si="6"/>
        <v>A</v>
      </c>
      <c r="M18" s="28">
        <f t="shared" si="7"/>
        <v>84.714285714285708</v>
      </c>
      <c r="N18" s="28" t="str">
        <f t="shared" si="8"/>
        <v>A</v>
      </c>
      <c r="O18" s="36">
        <v>1</v>
      </c>
      <c r="P18" s="28" t="str">
        <f t="shared" si="9"/>
        <v>Sangat terampil dalam membuat model visual atom, menyusun spu, bilangan kuantum, menyajikan hasil percobaan kepolaran senyawa dan membuat model bentuk molekul</v>
      </c>
      <c r="Q18" s="39"/>
      <c r="R18" s="39" t="s">
        <v>8</v>
      </c>
      <c r="S18" s="18"/>
      <c r="T18" s="1">
        <v>78</v>
      </c>
      <c r="U18" s="1">
        <v>84</v>
      </c>
      <c r="V18" s="1">
        <v>85</v>
      </c>
      <c r="W18" s="1">
        <v>70</v>
      </c>
      <c r="X18" s="1">
        <v>88</v>
      </c>
      <c r="Y18" s="1">
        <v>91</v>
      </c>
      <c r="Z18" s="1">
        <v>86</v>
      </c>
      <c r="AA18" s="1"/>
      <c r="AB18" s="1"/>
      <c r="AC18" s="1"/>
      <c r="AD18" s="1"/>
      <c r="AE18" s="18"/>
      <c r="AF18" s="1">
        <v>85</v>
      </c>
      <c r="AG18" s="1">
        <v>85</v>
      </c>
      <c r="AH18" s="1">
        <v>81</v>
      </c>
      <c r="AI18" s="1">
        <v>86</v>
      </c>
      <c r="AJ18" s="1">
        <v>83</v>
      </c>
      <c r="AK18" s="1">
        <v>88</v>
      </c>
      <c r="AL18" s="1">
        <v>85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84195</v>
      </c>
      <c r="C19" s="19" t="s">
        <v>73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menganalisis struktur atom, bilangan kuantum, spu, ikatan kimia, namun perlu peningkatan dalam bentuk molekul</v>
      </c>
      <c r="K19" s="28">
        <f t="shared" si="5"/>
        <v>84.428571428571431</v>
      </c>
      <c r="L19" s="28" t="str">
        <f t="shared" si="6"/>
        <v>A</v>
      </c>
      <c r="M19" s="28">
        <f t="shared" si="7"/>
        <v>84.428571428571431</v>
      </c>
      <c r="N19" s="28" t="str">
        <f t="shared" si="8"/>
        <v>A</v>
      </c>
      <c r="O19" s="36">
        <v>1</v>
      </c>
      <c r="P19" s="28" t="str">
        <f t="shared" si="9"/>
        <v>Sangat terampil dalam membuat model visual atom, menyusun spu, bilangan kuantum, menyajikan hasil percobaan kepolaran senyawa dan membuat model bentuk molekul</v>
      </c>
      <c r="Q19" s="39"/>
      <c r="R19" s="39" t="s">
        <v>8</v>
      </c>
      <c r="S19" s="18"/>
      <c r="T19" s="1">
        <v>81</v>
      </c>
      <c r="U19" s="1">
        <v>73</v>
      </c>
      <c r="V19" s="1">
        <v>72</v>
      </c>
      <c r="W19" s="1">
        <v>98</v>
      </c>
      <c r="X19" s="1">
        <v>75</v>
      </c>
      <c r="Y19" s="1">
        <v>89</v>
      </c>
      <c r="Z19" s="1">
        <v>88</v>
      </c>
      <c r="AA19" s="1"/>
      <c r="AB19" s="1"/>
      <c r="AC19" s="1"/>
      <c r="AD19" s="1"/>
      <c r="AE19" s="18"/>
      <c r="AF19" s="1">
        <v>84</v>
      </c>
      <c r="AG19" s="1">
        <v>85</v>
      </c>
      <c r="AH19" s="1">
        <v>83</v>
      </c>
      <c r="AI19" s="1">
        <v>84</v>
      </c>
      <c r="AJ19" s="1">
        <v>85</v>
      </c>
      <c r="AK19" s="1">
        <v>86</v>
      </c>
      <c r="AL19" s="1">
        <v>84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21484</v>
      </c>
      <c r="FK19" s="77">
        <v>21494</v>
      </c>
    </row>
    <row r="20" spans="1:167" x14ac:dyDescent="0.25">
      <c r="A20" s="19">
        <v>10</v>
      </c>
      <c r="B20" s="19">
        <v>84209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menganalisis struktur atom, bilangan kuantum, spu, ikatan kimia, namun perlu peningkatan dalam bentuk molekul</v>
      </c>
      <c r="K20" s="28">
        <f t="shared" si="5"/>
        <v>83.714285714285708</v>
      </c>
      <c r="L20" s="28" t="str">
        <f t="shared" si="6"/>
        <v>B</v>
      </c>
      <c r="M20" s="28">
        <f t="shared" si="7"/>
        <v>83.714285714285708</v>
      </c>
      <c r="N20" s="28" t="str">
        <f t="shared" si="8"/>
        <v>B</v>
      </c>
      <c r="O20" s="36">
        <v>2</v>
      </c>
      <c r="P20" s="28" t="str">
        <f t="shared" si="9"/>
        <v>Sangat terampil dalam membuat model visual atom, menyusun spu, bilangan kuantum, menyajikan hasil percobaan kepolaran senyawa namun perlu peningkatan dalam membuat model bentuk molekul</v>
      </c>
      <c r="Q20" s="39"/>
      <c r="R20" s="39" t="s">
        <v>8</v>
      </c>
      <c r="S20" s="18"/>
      <c r="T20" s="1">
        <v>75</v>
      </c>
      <c r="U20" s="1">
        <v>84</v>
      </c>
      <c r="V20" s="1">
        <v>87</v>
      </c>
      <c r="W20" s="1">
        <v>70</v>
      </c>
      <c r="X20" s="1">
        <v>83</v>
      </c>
      <c r="Y20" s="1">
        <v>85</v>
      </c>
      <c r="Z20" s="1">
        <v>85</v>
      </c>
      <c r="AA20" s="1"/>
      <c r="AB20" s="1"/>
      <c r="AC20" s="1"/>
      <c r="AD20" s="1"/>
      <c r="AE20" s="18"/>
      <c r="AF20" s="1">
        <v>84</v>
      </c>
      <c r="AG20" s="1">
        <v>84</v>
      </c>
      <c r="AH20" s="1">
        <v>80</v>
      </c>
      <c r="AI20" s="1">
        <v>86</v>
      </c>
      <c r="AJ20" s="1">
        <v>83</v>
      </c>
      <c r="AK20" s="1">
        <v>85</v>
      </c>
      <c r="AL20" s="1">
        <v>84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84223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menganalisis struktur atom, bilangan kuantum, spu, ikatan kimia, namun perlu peningkatan dalam bentuk molekul</v>
      </c>
      <c r="K21" s="28">
        <f t="shared" si="5"/>
        <v>85.428571428571431</v>
      </c>
      <c r="L21" s="28" t="str">
        <f t="shared" si="6"/>
        <v>A</v>
      </c>
      <c r="M21" s="28">
        <f t="shared" si="7"/>
        <v>85.428571428571431</v>
      </c>
      <c r="N21" s="28" t="str">
        <f t="shared" si="8"/>
        <v>A</v>
      </c>
      <c r="O21" s="36">
        <v>1</v>
      </c>
      <c r="P21" s="28" t="str">
        <f t="shared" si="9"/>
        <v>Sangat terampil dalam membuat model visual atom, menyusun spu, bilangan kuantum, menyajikan hasil percobaan kepolaran senyawa dan membuat model bentuk molekul</v>
      </c>
      <c r="Q21" s="39"/>
      <c r="R21" s="39" t="s">
        <v>8</v>
      </c>
      <c r="S21" s="18"/>
      <c r="T21" s="1">
        <v>75</v>
      </c>
      <c r="U21" s="1">
        <v>84</v>
      </c>
      <c r="V21" s="1">
        <v>87</v>
      </c>
      <c r="W21" s="1">
        <v>84</v>
      </c>
      <c r="X21" s="1">
        <v>86</v>
      </c>
      <c r="Y21" s="1">
        <v>91</v>
      </c>
      <c r="Z21" s="1">
        <v>82</v>
      </c>
      <c r="AA21" s="1"/>
      <c r="AB21" s="1"/>
      <c r="AC21" s="1"/>
      <c r="AD21" s="1"/>
      <c r="AE21" s="18"/>
      <c r="AF21" s="1">
        <v>86</v>
      </c>
      <c r="AG21" s="1">
        <v>85</v>
      </c>
      <c r="AH21" s="1">
        <v>83</v>
      </c>
      <c r="AI21" s="1">
        <v>86</v>
      </c>
      <c r="AJ21" s="1">
        <v>87</v>
      </c>
      <c r="AK21" s="1">
        <v>85</v>
      </c>
      <c r="AL21" s="1">
        <v>86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21485</v>
      </c>
      <c r="FK21" s="77">
        <v>21495</v>
      </c>
    </row>
    <row r="22" spans="1:167" x14ac:dyDescent="0.25">
      <c r="A22" s="19">
        <v>12</v>
      </c>
      <c r="B22" s="19">
        <v>84237</v>
      </c>
      <c r="C22" s="19" t="s">
        <v>76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menganalisis struktur atom, bilangan kuantum, spu, ikatan kimia, namun perlu peningkatan dalam bentuk molekul</v>
      </c>
      <c r="K22" s="28">
        <f t="shared" si="5"/>
        <v>83.857142857142861</v>
      </c>
      <c r="L22" s="28" t="str">
        <f t="shared" si="6"/>
        <v>B</v>
      </c>
      <c r="M22" s="28">
        <f t="shared" si="7"/>
        <v>83.857142857142861</v>
      </c>
      <c r="N22" s="28" t="str">
        <f t="shared" si="8"/>
        <v>B</v>
      </c>
      <c r="O22" s="36">
        <v>2</v>
      </c>
      <c r="P22" s="28" t="str">
        <f t="shared" si="9"/>
        <v>Sangat terampil dalam membuat model visual atom, menyusun spu, bilangan kuantum, menyajikan hasil percobaan kepolaran senyawa namun perlu peningkatan dalam membuat model bentuk molekul</v>
      </c>
      <c r="Q22" s="39"/>
      <c r="R22" s="39" t="s">
        <v>8</v>
      </c>
      <c r="S22" s="18"/>
      <c r="T22" s="1">
        <v>88</v>
      </c>
      <c r="U22" s="1">
        <v>80</v>
      </c>
      <c r="V22" s="1">
        <v>84</v>
      </c>
      <c r="W22" s="1">
        <v>73</v>
      </c>
      <c r="X22" s="1">
        <v>78</v>
      </c>
      <c r="Y22" s="1">
        <v>90</v>
      </c>
      <c r="Z22" s="1">
        <v>80</v>
      </c>
      <c r="AA22" s="1"/>
      <c r="AB22" s="1"/>
      <c r="AC22" s="1"/>
      <c r="AD22" s="1"/>
      <c r="AE22" s="18"/>
      <c r="AF22" s="1">
        <v>84</v>
      </c>
      <c r="AG22" s="1">
        <v>84</v>
      </c>
      <c r="AH22" s="1">
        <v>82</v>
      </c>
      <c r="AI22" s="1">
        <v>84</v>
      </c>
      <c r="AJ22" s="1">
        <v>85</v>
      </c>
      <c r="AK22" s="1">
        <v>84</v>
      </c>
      <c r="AL22" s="1">
        <v>84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84251</v>
      </c>
      <c r="C23" s="19" t="s">
        <v>77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kemampuan dalam menganalisis struktur atom, bilangan kuantum, spu, ikatan kimia, namun perlu peningkatan dalam bentuk molekul</v>
      </c>
      <c r="K23" s="28">
        <f t="shared" si="5"/>
        <v>81.142857142857139</v>
      </c>
      <c r="L23" s="28" t="str">
        <f t="shared" si="6"/>
        <v>B</v>
      </c>
      <c r="M23" s="28">
        <f t="shared" si="7"/>
        <v>81.142857142857139</v>
      </c>
      <c r="N23" s="28" t="str">
        <f t="shared" si="8"/>
        <v>B</v>
      </c>
      <c r="O23" s="36">
        <v>2</v>
      </c>
      <c r="P23" s="28" t="str">
        <f t="shared" si="9"/>
        <v>Sangat terampil dalam membuat model visual atom, menyusun spu, bilangan kuantum, menyajikan hasil percobaan kepolaran senyawa namun perlu peningkatan dalam membuat model bentuk molekul</v>
      </c>
      <c r="Q23" s="39"/>
      <c r="R23" s="39" t="s">
        <v>9</v>
      </c>
      <c r="S23" s="18"/>
      <c r="T23" s="1">
        <v>70</v>
      </c>
      <c r="U23" s="1">
        <v>77</v>
      </c>
      <c r="V23" s="1">
        <v>82</v>
      </c>
      <c r="W23" s="1">
        <v>78</v>
      </c>
      <c r="X23" s="1">
        <v>75</v>
      </c>
      <c r="Y23" s="1">
        <v>80</v>
      </c>
      <c r="Z23" s="1">
        <v>80</v>
      </c>
      <c r="AA23" s="1"/>
      <c r="AB23" s="1"/>
      <c r="AC23" s="1"/>
      <c r="AD23" s="1"/>
      <c r="AE23" s="18"/>
      <c r="AF23" s="1">
        <v>80</v>
      </c>
      <c r="AG23" s="1">
        <v>85</v>
      </c>
      <c r="AH23" s="1">
        <v>83</v>
      </c>
      <c r="AI23" s="1">
        <v>80</v>
      </c>
      <c r="AJ23" s="1">
        <v>80</v>
      </c>
      <c r="AK23" s="1">
        <v>80</v>
      </c>
      <c r="AL23" s="1">
        <v>80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21486</v>
      </c>
      <c r="FK23" s="77">
        <v>21496</v>
      </c>
    </row>
    <row r="24" spans="1:167" x14ac:dyDescent="0.25">
      <c r="A24" s="19">
        <v>14</v>
      </c>
      <c r="B24" s="19">
        <v>84265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dalam menganalisis struktur atom, bilangan kuantum, spu, ikatan kimia, namun perlu peningkatan dalam bentuk molekul</v>
      </c>
      <c r="K24" s="28">
        <f t="shared" si="5"/>
        <v>84.714285714285708</v>
      </c>
      <c r="L24" s="28" t="str">
        <f t="shared" si="6"/>
        <v>A</v>
      </c>
      <c r="M24" s="28">
        <f t="shared" si="7"/>
        <v>84.714285714285708</v>
      </c>
      <c r="N24" s="28" t="str">
        <f t="shared" si="8"/>
        <v>A</v>
      </c>
      <c r="O24" s="36">
        <v>1</v>
      </c>
      <c r="P24" s="28" t="str">
        <f t="shared" si="9"/>
        <v>Sangat terampil dalam membuat model visual atom, menyusun spu, bilangan kuantum, menyajikan hasil percobaan kepolaran senyawa dan membuat model bentuk molekul</v>
      </c>
      <c r="Q24" s="39"/>
      <c r="R24" s="39" t="s">
        <v>8</v>
      </c>
      <c r="S24" s="18"/>
      <c r="T24" s="1">
        <v>74</v>
      </c>
      <c r="U24" s="1">
        <v>84</v>
      </c>
      <c r="V24" s="1">
        <v>83</v>
      </c>
      <c r="W24" s="1">
        <v>92</v>
      </c>
      <c r="X24" s="1">
        <v>80</v>
      </c>
      <c r="Y24" s="1">
        <v>84</v>
      </c>
      <c r="Z24" s="1">
        <v>88</v>
      </c>
      <c r="AA24" s="1"/>
      <c r="AB24" s="1"/>
      <c r="AC24" s="1"/>
      <c r="AD24" s="1"/>
      <c r="AE24" s="18"/>
      <c r="AF24" s="1">
        <v>86</v>
      </c>
      <c r="AG24" s="1">
        <v>84</v>
      </c>
      <c r="AH24" s="1">
        <v>80</v>
      </c>
      <c r="AI24" s="1">
        <v>86</v>
      </c>
      <c r="AJ24" s="1">
        <v>87</v>
      </c>
      <c r="AK24" s="1">
        <v>84</v>
      </c>
      <c r="AL24" s="1">
        <v>86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84279</v>
      </c>
      <c r="C25" s="19" t="s">
        <v>79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menganalisis struktur atom, bilangan kuantum, spu, ikatan kimia, namun perlu peningkatan dalam bentuk molekul</v>
      </c>
      <c r="K25" s="28">
        <f t="shared" si="5"/>
        <v>83.285714285714292</v>
      </c>
      <c r="L25" s="28" t="str">
        <f t="shared" si="6"/>
        <v>B</v>
      </c>
      <c r="M25" s="28">
        <f t="shared" si="7"/>
        <v>83.285714285714292</v>
      </c>
      <c r="N25" s="28" t="str">
        <f t="shared" si="8"/>
        <v>B</v>
      </c>
      <c r="O25" s="36">
        <v>2</v>
      </c>
      <c r="P25" s="28" t="str">
        <f t="shared" si="9"/>
        <v>Sangat terampil dalam membuat model visual atom, menyusun spu, bilangan kuantum, menyajikan hasil percobaan kepolaran senyawa namun perlu peningkatan dalam membuat model bentuk molekul</v>
      </c>
      <c r="Q25" s="39"/>
      <c r="R25" s="39" t="s">
        <v>8</v>
      </c>
      <c r="S25" s="18"/>
      <c r="T25" s="1">
        <v>75</v>
      </c>
      <c r="U25" s="1">
        <v>77</v>
      </c>
      <c r="V25" s="1">
        <v>87</v>
      </c>
      <c r="W25" s="1">
        <v>88</v>
      </c>
      <c r="X25" s="1">
        <v>80</v>
      </c>
      <c r="Y25" s="1">
        <v>70</v>
      </c>
      <c r="Z25" s="1">
        <v>83</v>
      </c>
      <c r="AA25" s="1"/>
      <c r="AB25" s="1"/>
      <c r="AC25" s="1"/>
      <c r="AD25" s="1"/>
      <c r="AE25" s="18"/>
      <c r="AF25" s="1">
        <v>83</v>
      </c>
      <c r="AG25" s="1">
        <v>86</v>
      </c>
      <c r="AH25" s="1">
        <v>82</v>
      </c>
      <c r="AI25" s="1">
        <v>83</v>
      </c>
      <c r="AJ25" s="1">
        <v>86</v>
      </c>
      <c r="AK25" s="1">
        <v>80</v>
      </c>
      <c r="AL25" s="1">
        <v>83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21487</v>
      </c>
      <c r="FK25" s="77">
        <v>21497</v>
      </c>
    </row>
    <row r="26" spans="1:167" x14ac:dyDescent="0.25">
      <c r="A26" s="19">
        <v>16</v>
      </c>
      <c r="B26" s="19">
        <v>84293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menganalisis struktur atom, bilangan kuantum, spu, ikatan kimia, dan bentuk molekul</v>
      </c>
      <c r="K26" s="28">
        <f t="shared" si="5"/>
        <v>85.142857142857139</v>
      </c>
      <c r="L26" s="28" t="str">
        <f t="shared" si="6"/>
        <v>A</v>
      </c>
      <c r="M26" s="28">
        <f t="shared" si="7"/>
        <v>85.142857142857139</v>
      </c>
      <c r="N26" s="28" t="str">
        <f t="shared" si="8"/>
        <v>A</v>
      </c>
      <c r="O26" s="36">
        <v>1</v>
      </c>
      <c r="P26" s="28" t="str">
        <f t="shared" si="9"/>
        <v>Sangat terampil dalam membuat model visual atom, menyusun spu, bilangan kuantum, menyajikan hasil percobaan kepolaran senyawa dan membuat model bentuk molekul</v>
      </c>
      <c r="Q26" s="39"/>
      <c r="R26" s="39" t="s">
        <v>8</v>
      </c>
      <c r="S26" s="18"/>
      <c r="T26" s="1">
        <v>79</v>
      </c>
      <c r="U26" s="1">
        <v>88</v>
      </c>
      <c r="V26" s="1">
        <v>77</v>
      </c>
      <c r="W26" s="1">
        <v>82</v>
      </c>
      <c r="X26" s="1">
        <v>91</v>
      </c>
      <c r="Y26" s="1">
        <v>95</v>
      </c>
      <c r="Z26" s="1">
        <v>80</v>
      </c>
      <c r="AA26" s="1"/>
      <c r="AB26" s="1"/>
      <c r="AC26" s="1"/>
      <c r="AD26" s="1"/>
      <c r="AE26" s="18"/>
      <c r="AF26" s="1">
        <v>86</v>
      </c>
      <c r="AG26" s="1">
        <v>85</v>
      </c>
      <c r="AH26" s="1">
        <v>81</v>
      </c>
      <c r="AI26" s="1">
        <v>80</v>
      </c>
      <c r="AJ26" s="1">
        <v>87</v>
      </c>
      <c r="AK26" s="1">
        <v>91</v>
      </c>
      <c r="AL26" s="1">
        <v>86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84307</v>
      </c>
      <c r="C27" s="19" t="s">
        <v>82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menganalisis struktur atom, bilangan kuantum, spu, ikatan kimia, namun perlu peningkatan dalam bentuk molekul</v>
      </c>
      <c r="K27" s="28">
        <f t="shared" si="5"/>
        <v>83.714285714285708</v>
      </c>
      <c r="L27" s="28" t="str">
        <f t="shared" si="6"/>
        <v>B</v>
      </c>
      <c r="M27" s="28">
        <f t="shared" si="7"/>
        <v>83.714285714285708</v>
      </c>
      <c r="N27" s="28" t="str">
        <f t="shared" si="8"/>
        <v>B</v>
      </c>
      <c r="O27" s="36">
        <v>2</v>
      </c>
      <c r="P27" s="28" t="str">
        <f t="shared" si="9"/>
        <v>Sangat terampil dalam membuat model visual atom, menyusun spu, bilangan kuantum, menyajikan hasil percobaan kepolaran senyawa namun perlu peningkatan dalam membuat model bentuk molekul</v>
      </c>
      <c r="Q27" s="39"/>
      <c r="R27" s="39" t="s">
        <v>8</v>
      </c>
      <c r="S27" s="18"/>
      <c r="T27" s="1">
        <v>81</v>
      </c>
      <c r="U27" s="1">
        <v>88</v>
      </c>
      <c r="V27" s="1">
        <v>73</v>
      </c>
      <c r="W27" s="1">
        <v>82</v>
      </c>
      <c r="X27" s="1">
        <v>83</v>
      </c>
      <c r="Y27" s="1">
        <v>90</v>
      </c>
      <c r="Z27" s="1">
        <v>72</v>
      </c>
      <c r="AA27" s="1"/>
      <c r="AB27" s="1"/>
      <c r="AC27" s="1"/>
      <c r="AD27" s="1"/>
      <c r="AE27" s="18"/>
      <c r="AF27" s="1">
        <v>84</v>
      </c>
      <c r="AG27" s="1">
        <v>85</v>
      </c>
      <c r="AH27" s="1">
        <v>81</v>
      </c>
      <c r="AI27" s="1">
        <v>84</v>
      </c>
      <c r="AJ27" s="1">
        <v>85</v>
      </c>
      <c r="AK27" s="1">
        <v>83</v>
      </c>
      <c r="AL27" s="1">
        <v>84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21488</v>
      </c>
      <c r="FK27" s="77">
        <v>21498</v>
      </c>
    </row>
    <row r="28" spans="1:167" x14ac:dyDescent="0.25">
      <c r="A28" s="19">
        <v>18</v>
      </c>
      <c r="B28" s="19">
        <v>84321</v>
      </c>
      <c r="C28" s="19" t="s">
        <v>83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menganalisis struktur atom, bilangan kuantum, spu, ikatan kimia, namun perlu peningkatan dalam bentuk molekul</v>
      </c>
      <c r="K28" s="28">
        <f t="shared" si="5"/>
        <v>83.285714285714292</v>
      </c>
      <c r="L28" s="28" t="str">
        <f t="shared" si="6"/>
        <v>B</v>
      </c>
      <c r="M28" s="28">
        <f t="shared" si="7"/>
        <v>83.285714285714292</v>
      </c>
      <c r="N28" s="28" t="str">
        <f t="shared" si="8"/>
        <v>B</v>
      </c>
      <c r="O28" s="36">
        <v>2</v>
      </c>
      <c r="P28" s="28" t="str">
        <f t="shared" si="9"/>
        <v>Sangat terampil dalam membuat model visual atom, menyusun spu, bilangan kuantum, menyajikan hasil percobaan kepolaran senyawa namun perlu peningkatan dalam membuat model bentuk molekul</v>
      </c>
      <c r="Q28" s="39"/>
      <c r="R28" s="39" t="s">
        <v>8</v>
      </c>
      <c r="S28" s="18"/>
      <c r="T28" s="1">
        <v>76</v>
      </c>
      <c r="U28" s="1">
        <v>78</v>
      </c>
      <c r="V28" s="1">
        <v>90</v>
      </c>
      <c r="W28" s="1">
        <v>80</v>
      </c>
      <c r="X28" s="1">
        <v>76</v>
      </c>
      <c r="Y28" s="1">
        <v>70</v>
      </c>
      <c r="Z28" s="1">
        <v>87</v>
      </c>
      <c r="AA28" s="1"/>
      <c r="AB28" s="1"/>
      <c r="AC28" s="1"/>
      <c r="AD28" s="1"/>
      <c r="AE28" s="18"/>
      <c r="AF28" s="1">
        <v>83</v>
      </c>
      <c r="AG28" s="1">
        <v>86</v>
      </c>
      <c r="AH28" s="1">
        <v>82</v>
      </c>
      <c r="AI28" s="1">
        <v>84</v>
      </c>
      <c r="AJ28" s="1">
        <v>82</v>
      </c>
      <c r="AK28" s="1">
        <v>83</v>
      </c>
      <c r="AL28" s="1">
        <v>83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84335</v>
      </c>
      <c r="C29" s="19" t="s">
        <v>84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dalam menganalisis struktur atom, bilangan kuantum, spu, ikatan kimia, namun perlu peningkatan dalam bentuk molekul</v>
      </c>
      <c r="K29" s="28">
        <f t="shared" si="5"/>
        <v>81</v>
      </c>
      <c r="L29" s="28" t="str">
        <f t="shared" si="6"/>
        <v>B</v>
      </c>
      <c r="M29" s="28">
        <f t="shared" si="7"/>
        <v>81</v>
      </c>
      <c r="N29" s="28" t="str">
        <f t="shared" si="8"/>
        <v>B</v>
      </c>
      <c r="O29" s="36">
        <v>2</v>
      </c>
      <c r="P29" s="28" t="str">
        <f t="shared" si="9"/>
        <v>Sangat terampil dalam membuat model visual atom, menyusun spu, bilangan kuantum, menyajikan hasil percobaan kepolaran senyawa namun perlu peningkatan dalam membuat model bentuk molekul</v>
      </c>
      <c r="Q29" s="39"/>
      <c r="R29" s="39" t="s">
        <v>8</v>
      </c>
      <c r="S29" s="18"/>
      <c r="T29" s="1">
        <v>75</v>
      </c>
      <c r="U29" s="1">
        <v>84</v>
      </c>
      <c r="V29" s="1">
        <v>77</v>
      </c>
      <c r="W29" s="1">
        <v>86</v>
      </c>
      <c r="X29" s="1">
        <v>72</v>
      </c>
      <c r="Y29" s="1">
        <v>70</v>
      </c>
      <c r="Z29" s="1">
        <v>83</v>
      </c>
      <c r="AA29" s="1"/>
      <c r="AB29" s="1"/>
      <c r="AC29" s="1"/>
      <c r="AD29" s="1"/>
      <c r="AE29" s="18"/>
      <c r="AF29" s="1">
        <v>80</v>
      </c>
      <c r="AG29" s="1">
        <v>85</v>
      </c>
      <c r="AH29" s="1">
        <v>81</v>
      </c>
      <c r="AI29" s="1">
        <v>80</v>
      </c>
      <c r="AJ29" s="1">
        <v>81</v>
      </c>
      <c r="AK29" s="1">
        <v>80</v>
      </c>
      <c r="AL29" s="1">
        <v>80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21489</v>
      </c>
      <c r="FK29" s="77">
        <v>21499</v>
      </c>
    </row>
    <row r="30" spans="1:167" x14ac:dyDescent="0.25">
      <c r="A30" s="19">
        <v>20</v>
      </c>
      <c r="B30" s="19">
        <v>84349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menganalisis struktur atom, bilangan kuantum, spu, ikatan kimia, namun perlu peningkatan dalam bentuk molekul</v>
      </c>
      <c r="K30" s="28">
        <f t="shared" si="5"/>
        <v>84.142857142857139</v>
      </c>
      <c r="L30" s="28" t="str">
        <f t="shared" si="6"/>
        <v>A</v>
      </c>
      <c r="M30" s="28">
        <f t="shared" si="7"/>
        <v>84.142857142857139</v>
      </c>
      <c r="N30" s="28" t="str">
        <f t="shared" si="8"/>
        <v>A</v>
      </c>
      <c r="O30" s="36">
        <v>1</v>
      </c>
      <c r="P30" s="28" t="str">
        <f t="shared" si="9"/>
        <v>Sangat terampil dalam membuat model visual atom, menyusun spu, bilangan kuantum, menyajikan hasil percobaan kepolaran senyawa dan membuat model bentuk molekul</v>
      </c>
      <c r="Q30" s="39"/>
      <c r="R30" s="39" t="s">
        <v>8</v>
      </c>
      <c r="S30" s="18"/>
      <c r="T30" s="1">
        <v>73</v>
      </c>
      <c r="U30" s="1">
        <v>83</v>
      </c>
      <c r="V30" s="1">
        <v>87</v>
      </c>
      <c r="W30" s="1">
        <v>88</v>
      </c>
      <c r="X30" s="1">
        <v>75</v>
      </c>
      <c r="Y30" s="1">
        <v>84</v>
      </c>
      <c r="Z30" s="1">
        <v>91</v>
      </c>
      <c r="AA30" s="1"/>
      <c r="AB30" s="1"/>
      <c r="AC30" s="1"/>
      <c r="AD30" s="1"/>
      <c r="AE30" s="18"/>
      <c r="AF30" s="1">
        <v>84</v>
      </c>
      <c r="AG30" s="1">
        <v>84</v>
      </c>
      <c r="AH30" s="1">
        <v>85</v>
      </c>
      <c r="AI30" s="1">
        <v>85</v>
      </c>
      <c r="AJ30" s="1">
        <v>84</v>
      </c>
      <c r="AK30" s="1">
        <v>83</v>
      </c>
      <c r="AL30" s="1">
        <v>84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84363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menganalisis struktur atom, bilangan kuantum, spu, ikatan kimia, dan bentuk molekul</v>
      </c>
      <c r="K31" s="28">
        <f t="shared" si="5"/>
        <v>86.142857142857139</v>
      </c>
      <c r="L31" s="28" t="str">
        <f t="shared" si="6"/>
        <v>A</v>
      </c>
      <c r="M31" s="28">
        <f t="shared" si="7"/>
        <v>86.142857142857139</v>
      </c>
      <c r="N31" s="28" t="str">
        <f t="shared" si="8"/>
        <v>A</v>
      </c>
      <c r="O31" s="36">
        <v>1</v>
      </c>
      <c r="P31" s="28" t="str">
        <f t="shared" si="9"/>
        <v>Sangat terampil dalam membuat model visual atom, menyusun spu, bilangan kuantum, menyajikan hasil percobaan kepolaran senyawa dan membuat model bentuk molekul</v>
      </c>
      <c r="Q31" s="39"/>
      <c r="R31" s="39" t="s">
        <v>8</v>
      </c>
      <c r="S31" s="18"/>
      <c r="T31" s="1">
        <v>87</v>
      </c>
      <c r="U31" s="1">
        <v>84</v>
      </c>
      <c r="V31" s="1">
        <v>85</v>
      </c>
      <c r="W31" s="1">
        <v>86</v>
      </c>
      <c r="X31" s="1">
        <v>94</v>
      </c>
      <c r="Y31" s="1">
        <v>84</v>
      </c>
      <c r="Z31" s="1">
        <v>78</v>
      </c>
      <c r="AA31" s="1"/>
      <c r="AB31" s="1"/>
      <c r="AC31" s="1"/>
      <c r="AD31" s="1"/>
      <c r="AE31" s="18"/>
      <c r="AF31" s="1">
        <v>86</v>
      </c>
      <c r="AG31" s="1">
        <v>86</v>
      </c>
      <c r="AH31" s="1">
        <v>87</v>
      </c>
      <c r="AI31" s="1">
        <v>85</v>
      </c>
      <c r="AJ31" s="1">
        <v>86</v>
      </c>
      <c r="AK31" s="1">
        <v>87</v>
      </c>
      <c r="AL31" s="1">
        <v>86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21490</v>
      </c>
      <c r="FK31" s="77">
        <v>21500</v>
      </c>
    </row>
    <row r="32" spans="1:167" x14ac:dyDescent="0.25">
      <c r="A32" s="19">
        <v>22</v>
      </c>
      <c r="B32" s="19">
        <v>84377</v>
      </c>
      <c r="C32" s="19" t="s">
        <v>87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menganalisis struktur atom, bilangan kuantum, spu, ikatan kimia, namun perlu peningkatan dalam bentuk molekul</v>
      </c>
      <c r="K32" s="28">
        <f t="shared" si="5"/>
        <v>86.285714285714292</v>
      </c>
      <c r="L32" s="28" t="str">
        <f t="shared" si="6"/>
        <v>A</v>
      </c>
      <c r="M32" s="28">
        <f t="shared" si="7"/>
        <v>86.285714285714292</v>
      </c>
      <c r="N32" s="28" t="str">
        <f t="shared" si="8"/>
        <v>A</v>
      </c>
      <c r="O32" s="36">
        <v>1</v>
      </c>
      <c r="P32" s="28" t="str">
        <f t="shared" si="9"/>
        <v>Sangat terampil dalam membuat model visual atom, menyusun spu, bilangan kuantum, menyajikan hasil percobaan kepolaran senyawa dan membuat model bentuk molekul</v>
      </c>
      <c r="Q32" s="39"/>
      <c r="R32" s="39" t="s">
        <v>8</v>
      </c>
      <c r="S32" s="18"/>
      <c r="T32" s="1">
        <v>75</v>
      </c>
      <c r="U32" s="1">
        <v>84</v>
      </c>
      <c r="V32" s="1">
        <v>83</v>
      </c>
      <c r="W32" s="1">
        <v>70</v>
      </c>
      <c r="X32" s="1">
        <v>87</v>
      </c>
      <c r="Y32" s="1">
        <v>92</v>
      </c>
      <c r="Z32" s="1">
        <v>91</v>
      </c>
      <c r="AA32" s="1"/>
      <c r="AB32" s="1"/>
      <c r="AC32" s="1"/>
      <c r="AD32" s="1"/>
      <c r="AE32" s="18"/>
      <c r="AF32" s="1">
        <v>86</v>
      </c>
      <c r="AG32" s="1">
        <v>86</v>
      </c>
      <c r="AH32" s="1">
        <v>87</v>
      </c>
      <c r="AI32" s="1">
        <v>86</v>
      </c>
      <c r="AJ32" s="1">
        <v>86</v>
      </c>
      <c r="AK32" s="1">
        <v>87</v>
      </c>
      <c r="AL32" s="1">
        <v>86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84391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menganalisis struktur atom, bilangan kuantum, spu, ikatan kimia, dan bentuk molekul</v>
      </c>
      <c r="K33" s="28">
        <f t="shared" si="5"/>
        <v>85.285714285714292</v>
      </c>
      <c r="L33" s="28" t="str">
        <f t="shared" si="6"/>
        <v>A</v>
      </c>
      <c r="M33" s="28">
        <f t="shared" si="7"/>
        <v>85.285714285714292</v>
      </c>
      <c r="N33" s="28" t="str">
        <f t="shared" si="8"/>
        <v>A</v>
      </c>
      <c r="O33" s="36">
        <v>1</v>
      </c>
      <c r="P33" s="28" t="str">
        <f t="shared" si="9"/>
        <v>Sangat terampil dalam membuat model visual atom, menyusun spu, bilangan kuantum, menyajikan hasil percobaan kepolaran senyawa dan membuat model bentuk molekul</v>
      </c>
      <c r="Q33" s="39"/>
      <c r="R33" s="39" t="s">
        <v>8</v>
      </c>
      <c r="S33" s="18"/>
      <c r="T33" s="1">
        <v>70</v>
      </c>
      <c r="U33" s="1">
        <v>82</v>
      </c>
      <c r="V33" s="1">
        <v>90</v>
      </c>
      <c r="W33" s="1">
        <v>90</v>
      </c>
      <c r="X33" s="1">
        <v>85</v>
      </c>
      <c r="Y33" s="1">
        <v>92</v>
      </c>
      <c r="Z33" s="1">
        <v>88</v>
      </c>
      <c r="AA33" s="1"/>
      <c r="AB33" s="1"/>
      <c r="AC33" s="1"/>
      <c r="AD33" s="1"/>
      <c r="AE33" s="18"/>
      <c r="AF33" s="1">
        <v>85</v>
      </c>
      <c r="AG33" s="1">
        <v>86</v>
      </c>
      <c r="AH33" s="1">
        <v>85</v>
      </c>
      <c r="AI33" s="1">
        <v>85</v>
      </c>
      <c r="AJ33" s="1">
        <v>86</v>
      </c>
      <c r="AK33" s="1">
        <v>85</v>
      </c>
      <c r="AL33" s="1">
        <v>85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84405</v>
      </c>
      <c r="C34" s="19" t="s">
        <v>89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dalam menganalisis struktur atom, bilangan kuantum, spu, ikatan kimia, namun perlu peningkatan dalam bentuk molekul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dalam membuat model visual atom, menyusun spu, bilangan kuantum, menyajikan hasil percobaan kepolaran senyawa dan membuat model bentuk molekul</v>
      </c>
      <c r="Q34" s="39"/>
      <c r="R34" s="39" t="s">
        <v>8</v>
      </c>
      <c r="S34" s="18"/>
      <c r="T34" s="1">
        <v>73</v>
      </c>
      <c r="U34" s="1">
        <v>86</v>
      </c>
      <c r="V34" s="1">
        <v>87</v>
      </c>
      <c r="W34" s="1">
        <v>70</v>
      </c>
      <c r="X34" s="1">
        <v>75</v>
      </c>
      <c r="Y34" s="1">
        <v>70</v>
      </c>
      <c r="Z34" s="1">
        <v>78</v>
      </c>
      <c r="AA34" s="1"/>
      <c r="AB34" s="1"/>
      <c r="AC34" s="1"/>
      <c r="AD34" s="1"/>
      <c r="AE34" s="18"/>
      <c r="AF34" s="1">
        <v>86</v>
      </c>
      <c r="AG34" s="1">
        <v>85</v>
      </c>
      <c r="AH34" s="1">
        <v>87</v>
      </c>
      <c r="AI34" s="1">
        <v>86</v>
      </c>
      <c r="AJ34" s="1">
        <v>85</v>
      </c>
      <c r="AK34" s="1">
        <v>87</v>
      </c>
      <c r="AL34" s="1">
        <v>86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84419</v>
      </c>
      <c r="C35" s="19" t="s">
        <v>90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dalam menganalisis struktur atom, bilangan kuantum, spu, ikatan kimia, namun perlu peningkatan dalam bentuk molekul</v>
      </c>
      <c r="K35" s="28">
        <f t="shared" si="5"/>
        <v>81</v>
      </c>
      <c r="L35" s="28" t="str">
        <f t="shared" si="6"/>
        <v>B</v>
      </c>
      <c r="M35" s="28">
        <f t="shared" si="7"/>
        <v>81</v>
      </c>
      <c r="N35" s="28" t="str">
        <f t="shared" si="8"/>
        <v>B</v>
      </c>
      <c r="O35" s="36">
        <v>2</v>
      </c>
      <c r="P35" s="28" t="str">
        <f t="shared" si="9"/>
        <v>Sangat terampil dalam membuat model visual atom, menyusun spu, bilangan kuantum, menyajikan hasil percobaan kepolaran senyawa namun perlu peningkatan dalam membuat model bentuk molekul</v>
      </c>
      <c r="Q35" s="39"/>
      <c r="R35" s="39" t="s">
        <v>8</v>
      </c>
      <c r="S35" s="18"/>
      <c r="T35" s="1">
        <v>84</v>
      </c>
      <c r="U35" s="1">
        <v>77</v>
      </c>
      <c r="V35" s="1">
        <v>87</v>
      </c>
      <c r="W35" s="1">
        <v>70</v>
      </c>
      <c r="X35" s="1">
        <v>75</v>
      </c>
      <c r="Y35" s="1">
        <v>70</v>
      </c>
      <c r="Z35" s="1">
        <v>82</v>
      </c>
      <c r="AA35" s="1"/>
      <c r="AB35" s="1"/>
      <c r="AC35" s="1"/>
      <c r="AD35" s="1"/>
      <c r="AE35" s="18"/>
      <c r="AF35" s="1">
        <v>80</v>
      </c>
      <c r="AG35" s="1">
        <v>80</v>
      </c>
      <c r="AH35" s="1">
        <v>82</v>
      </c>
      <c r="AI35" s="1">
        <v>80</v>
      </c>
      <c r="AJ35" s="1">
        <v>82</v>
      </c>
      <c r="AK35" s="1">
        <v>83</v>
      </c>
      <c r="AL35" s="1">
        <v>80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84433</v>
      </c>
      <c r="C36" s="19" t="s">
        <v>91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menganalisis struktur atom, bilangan kuantum, spu, ikatan kimia, namun perlu peningkatan dalam bentuk molekul</v>
      </c>
      <c r="K36" s="28">
        <f t="shared" si="5"/>
        <v>80.142857142857139</v>
      </c>
      <c r="L36" s="28" t="str">
        <f t="shared" si="6"/>
        <v>B</v>
      </c>
      <c r="M36" s="28">
        <f t="shared" si="7"/>
        <v>80.142857142857139</v>
      </c>
      <c r="N36" s="28" t="str">
        <f t="shared" si="8"/>
        <v>B</v>
      </c>
      <c r="O36" s="36">
        <v>2</v>
      </c>
      <c r="P36" s="28" t="str">
        <f t="shared" si="9"/>
        <v>Sangat terampil dalam membuat model visual atom, menyusun spu, bilangan kuantum, menyajikan hasil percobaan kepolaran senyawa namun perlu peningkatan dalam membuat model bentuk molekul</v>
      </c>
      <c r="Q36" s="39"/>
      <c r="R36" s="39" t="s">
        <v>8</v>
      </c>
      <c r="S36" s="18"/>
      <c r="T36" s="1">
        <v>87</v>
      </c>
      <c r="U36" s="1">
        <v>82</v>
      </c>
      <c r="V36" s="1">
        <v>87</v>
      </c>
      <c r="W36" s="1">
        <v>84</v>
      </c>
      <c r="X36" s="1">
        <v>78</v>
      </c>
      <c r="Y36" s="1">
        <v>75</v>
      </c>
      <c r="Z36" s="1">
        <v>85</v>
      </c>
      <c r="AA36" s="1"/>
      <c r="AB36" s="1"/>
      <c r="AC36" s="1"/>
      <c r="AD36" s="1"/>
      <c r="AE36" s="18"/>
      <c r="AF36" s="1">
        <v>80</v>
      </c>
      <c r="AG36" s="1">
        <v>81</v>
      </c>
      <c r="AH36" s="1">
        <v>80</v>
      </c>
      <c r="AI36" s="1">
        <v>78</v>
      </c>
      <c r="AJ36" s="1">
        <v>82</v>
      </c>
      <c r="AK36" s="1">
        <v>80</v>
      </c>
      <c r="AL36" s="1">
        <v>80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84447</v>
      </c>
      <c r="C37" s="19" t="s">
        <v>92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menganalisis struktur atom, bilangan kuantum, spu, ikatan kimia, namun perlu peningkatan dalam bentuk molekul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membuat model visual atom, menyusun spu, bilangan kuantum, menyajikan hasil percobaan kepolaran senyawa dan membuat model bentuk molekul</v>
      </c>
      <c r="Q37" s="39"/>
      <c r="R37" s="39" t="s">
        <v>8</v>
      </c>
      <c r="S37" s="18"/>
      <c r="T37" s="1">
        <v>85</v>
      </c>
      <c r="U37" s="1">
        <v>83</v>
      </c>
      <c r="V37" s="1">
        <v>82</v>
      </c>
      <c r="W37" s="1">
        <v>80</v>
      </c>
      <c r="X37" s="1">
        <v>75</v>
      </c>
      <c r="Y37" s="1">
        <v>80</v>
      </c>
      <c r="Z37" s="1">
        <v>83</v>
      </c>
      <c r="AA37" s="1"/>
      <c r="AB37" s="1"/>
      <c r="AC37" s="1"/>
      <c r="AD37" s="1"/>
      <c r="AE37" s="18"/>
      <c r="AF37" s="1">
        <v>85</v>
      </c>
      <c r="AG37" s="1">
        <v>86</v>
      </c>
      <c r="AH37" s="1">
        <v>84</v>
      </c>
      <c r="AI37" s="1">
        <v>85</v>
      </c>
      <c r="AJ37" s="1">
        <v>84</v>
      </c>
      <c r="AK37" s="1">
        <v>86</v>
      </c>
      <c r="AL37" s="1">
        <v>85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84461</v>
      </c>
      <c r="C38" s="19" t="s">
        <v>93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dalam menganalisis struktur atom, bilangan kuantum, spu, ikatan kimia, namun perlu peningkatan dalam bentuk molekul</v>
      </c>
      <c r="K38" s="28">
        <f t="shared" si="5"/>
        <v>81.428571428571431</v>
      </c>
      <c r="L38" s="28" t="str">
        <f t="shared" si="6"/>
        <v>B</v>
      </c>
      <c r="M38" s="28">
        <f t="shared" si="7"/>
        <v>81.428571428571431</v>
      </c>
      <c r="N38" s="28" t="str">
        <f t="shared" si="8"/>
        <v>B</v>
      </c>
      <c r="O38" s="36">
        <v>2</v>
      </c>
      <c r="P38" s="28" t="str">
        <f t="shared" si="9"/>
        <v>Sangat terampil dalam membuat model visual atom, menyusun spu, bilangan kuantum, menyajikan hasil percobaan kepolaran senyawa namun perlu peningkatan dalam membuat model bentuk molekul</v>
      </c>
      <c r="Q38" s="39"/>
      <c r="R38" s="39" t="s">
        <v>8</v>
      </c>
      <c r="S38" s="18"/>
      <c r="T38" s="1">
        <v>72</v>
      </c>
      <c r="U38" s="1">
        <v>83</v>
      </c>
      <c r="V38" s="1">
        <v>87</v>
      </c>
      <c r="W38" s="1">
        <v>77</v>
      </c>
      <c r="X38" s="1">
        <v>70</v>
      </c>
      <c r="Y38" s="1">
        <v>83</v>
      </c>
      <c r="Z38" s="1">
        <v>82</v>
      </c>
      <c r="AA38" s="1"/>
      <c r="AB38" s="1"/>
      <c r="AC38" s="1"/>
      <c r="AD38" s="1"/>
      <c r="AE38" s="18"/>
      <c r="AF38" s="1">
        <v>80</v>
      </c>
      <c r="AG38" s="1">
        <v>86</v>
      </c>
      <c r="AH38" s="1">
        <v>82</v>
      </c>
      <c r="AI38" s="1">
        <v>80</v>
      </c>
      <c r="AJ38" s="1">
        <v>82</v>
      </c>
      <c r="AK38" s="1">
        <v>80</v>
      </c>
      <c r="AL38" s="1">
        <v>80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84475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menganalisis struktur atom, bilangan kuantum, spu, ikatan kimia, dan bentuk molekul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Sangat terampil dalam membuat model visual atom, menyusun spu, bilangan kuantum, menyajikan hasil percobaan kepolaran senyawa dan membuat model bentuk molekul</v>
      </c>
      <c r="Q39" s="39"/>
      <c r="R39" s="39" t="s">
        <v>8</v>
      </c>
      <c r="S39" s="18"/>
      <c r="T39" s="1">
        <v>87</v>
      </c>
      <c r="U39" s="1">
        <v>82</v>
      </c>
      <c r="V39" s="1">
        <v>88</v>
      </c>
      <c r="W39" s="1">
        <v>86</v>
      </c>
      <c r="X39" s="1">
        <v>88</v>
      </c>
      <c r="Y39" s="1">
        <v>92</v>
      </c>
      <c r="Z39" s="1">
        <v>80</v>
      </c>
      <c r="AA39" s="1"/>
      <c r="AB39" s="1"/>
      <c r="AC39" s="1"/>
      <c r="AD39" s="1"/>
      <c r="AE39" s="18"/>
      <c r="AF39" s="1">
        <v>87</v>
      </c>
      <c r="AG39" s="1">
        <v>86</v>
      </c>
      <c r="AH39" s="1">
        <v>88</v>
      </c>
      <c r="AI39" s="1">
        <v>87</v>
      </c>
      <c r="AJ39" s="1">
        <v>86</v>
      </c>
      <c r="AK39" s="1">
        <v>88</v>
      </c>
      <c r="AL39" s="1">
        <v>87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84489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menganalisis struktur atom, bilangan kuantum, spu, ikatan kimia, namun perlu peningkatan dalam bentuk molekul</v>
      </c>
      <c r="K40" s="28">
        <f t="shared" si="5"/>
        <v>84.571428571428569</v>
      </c>
      <c r="L40" s="28" t="str">
        <f t="shared" si="6"/>
        <v>A</v>
      </c>
      <c r="M40" s="28">
        <f t="shared" si="7"/>
        <v>84.571428571428569</v>
      </c>
      <c r="N40" s="28" t="str">
        <f t="shared" si="8"/>
        <v>A</v>
      </c>
      <c r="O40" s="36">
        <v>1</v>
      </c>
      <c r="P40" s="28" t="str">
        <f t="shared" si="9"/>
        <v>Sangat terampil dalam membuat model visual atom, menyusun spu, bilangan kuantum, menyajikan hasil percobaan kepolaran senyawa dan membuat model bentuk molekul</v>
      </c>
      <c r="Q40" s="39"/>
      <c r="R40" s="39" t="s">
        <v>8</v>
      </c>
      <c r="S40" s="18"/>
      <c r="T40" s="1">
        <v>70</v>
      </c>
      <c r="U40" s="1">
        <v>80</v>
      </c>
      <c r="V40" s="1">
        <v>76</v>
      </c>
      <c r="W40" s="1">
        <v>84</v>
      </c>
      <c r="X40" s="1">
        <v>88</v>
      </c>
      <c r="Y40" s="1">
        <v>95</v>
      </c>
      <c r="Z40" s="1">
        <v>78</v>
      </c>
      <c r="AA40" s="1"/>
      <c r="AB40" s="1"/>
      <c r="AC40" s="1"/>
      <c r="AD40" s="1"/>
      <c r="AE40" s="18"/>
      <c r="AF40" s="1">
        <v>84</v>
      </c>
      <c r="AG40" s="1">
        <v>86</v>
      </c>
      <c r="AH40" s="1">
        <v>82</v>
      </c>
      <c r="AI40" s="1">
        <v>86</v>
      </c>
      <c r="AJ40" s="1">
        <v>82</v>
      </c>
      <c r="AK40" s="1">
        <v>88</v>
      </c>
      <c r="AL40" s="1">
        <v>84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84503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menganalisis struktur atom, bilangan kuantum, spu, ikatan kimia, namun perlu peningkatan dalam bentuk molekul</v>
      </c>
      <c r="K41" s="28">
        <f t="shared" si="5"/>
        <v>83.142857142857139</v>
      </c>
      <c r="L41" s="28" t="str">
        <f t="shared" si="6"/>
        <v>B</v>
      </c>
      <c r="M41" s="28">
        <f t="shared" si="7"/>
        <v>83.142857142857139</v>
      </c>
      <c r="N41" s="28" t="str">
        <f t="shared" si="8"/>
        <v>B</v>
      </c>
      <c r="O41" s="36">
        <v>2</v>
      </c>
      <c r="P41" s="28" t="str">
        <f t="shared" si="9"/>
        <v>Sangat terampil dalam membuat model visual atom, menyusun spu, bilangan kuantum, menyajikan hasil percobaan kepolaran senyawa namun perlu peningkatan dalam membuat model bentuk molekul</v>
      </c>
      <c r="Q41" s="39"/>
      <c r="R41" s="39" t="s">
        <v>8</v>
      </c>
      <c r="S41" s="18"/>
      <c r="T41" s="1">
        <v>75</v>
      </c>
      <c r="U41" s="1">
        <v>80</v>
      </c>
      <c r="V41" s="1">
        <v>85</v>
      </c>
      <c r="W41" s="1">
        <v>70</v>
      </c>
      <c r="X41" s="1">
        <v>82</v>
      </c>
      <c r="Y41" s="1">
        <v>85</v>
      </c>
      <c r="Z41" s="1">
        <v>81</v>
      </c>
      <c r="AA41" s="1"/>
      <c r="AB41" s="1"/>
      <c r="AC41" s="1"/>
      <c r="AD41" s="1"/>
      <c r="AE41" s="18"/>
      <c r="AF41" s="1">
        <v>83</v>
      </c>
      <c r="AG41" s="1">
        <v>80</v>
      </c>
      <c r="AH41" s="1">
        <v>76</v>
      </c>
      <c r="AI41" s="1">
        <v>88</v>
      </c>
      <c r="AJ41" s="1">
        <v>90</v>
      </c>
      <c r="AK41" s="1">
        <v>82</v>
      </c>
      <c r="AL41" s="1">
        <v>83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84517</v>
      </c>
      <c r="C42" s="19" t="s">
        <v>97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dalam menganalisis struktur atom, bilangan kuantum, spu, ikatan kimia, namun perlu peningkatan dalam bentuk molekul</v>
      </c>
      <c r="K42" s="28">
        <f t="shared" si="5"/>
        <v>85.142857142857139</v>
      </c>
      <c r="L42" s="28" t="str">
        <f t="shared" si="6"/>
        <v>A</v>
      </c>
      <c r="M42" s="28">
        <f t="shared" si="7"/>
        <v>85.142857142857139</v>
      </c>
      <c r="N42" s="28" t="str">
        <f t="shared" si="8"/>
        <v>A</v>
      </c>
      <c r="O42" s="36">
        <v>1</v>
      </c>
      <c r="P42" s="28" t="str">
        <f t="shared" si="9"/>
        <v>Sangat terampil dalam membuat model visual atom, menyusun spu, bilangan kuantum, menyajikan hasil percobaan kepolaran senyawa dan membuat model bentuk molekul</v>
      </c>
      <c r="Q42" s="39"/>
      <c r="R42" s="39" t="s">
        <v>8</v>
      </c>
      <c r="S42" s="18"/>
      <c r="T42" s="1">
        <v>80</v>
      </c>
      <c r="U42" s="1">
        <v>82</v>
      </c>
      <c r="V42" s="1">
        <v>85</v>
      </c>
      <c r="W42" s="1">
        <v>75</v>
      </c>
      <c r="X42" s="1">
        <v>76</v>
      </c>
      <c r="Y42" s="1">
        <v>70</v>
      </c>
      <c r="Z42" s="1">
        <v>80</v>
      </c>
      <c r="AA42" s="1"/>
      <c r="AB42" s="1"/>
      <c r="AC42" s="1"/>
      <c r="AD42" s="1"/>
      <c r="AE42" s="18"/>
      <c r="AF42" s="1">
        <v>85</v>
      </c>
      <c r="AG42" s="1">
        <v>86</v>
      </c>
      <c r="AH42" s="1">
        <v>85</v>
      </c>
      <c r="AI42" s="1">
        <v>83</v>
      </c>
      <c r="AJ42" s="1">
        <v>87</v>
      </c>
      <c r="AK42" s="1">
        <v>85</v>
      </c>
      <c r="AL42" s="1">
        <v>85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84531</v>
      </c>
      <c r="C43" s="19" t="s">
        <v>98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dalam menganalisis struktur atom, bilangan kuantum, spu, ikatan kimia, namun perlu peningkatan dalam bentuk molekul</v>
      </c>
      <c r="K43" s="28">
        <f t="shared" si="5"/>
        <v>85.142857142857139</v>
      </c>
      <c r="L43" s="28" t="str">
        <f t="shared" si="6"/>
        <v>A</v>
      </c>
      <c r="M43" s="28">
        <f t="shared" si="7"/>
        <v>85.142857142857139</v>
      </c>
      <c r="N43" s="28" t="str">
        <f t="shared" si="8"/>
        <v>A</v>
      </c>
      <c r="O43" s="36">
        <v>1</v>
      </c>
      <c r="P43" s="28" t="str">
        <f t="shared" si="9"/>
        <v>Sangat terampil dalam membuat model visual atom, menyusun spu, bilangan kuantum, menyajikan hasil percobaan kepolaran senyawa dan membuat model bentuk molekul</v>
      </c>
      <c r="Q43" s="39"/>
      <c r="R43" s="39" t="s">
        <v>8</v>
      </c>
      <c r="S43" s="18"/>
      <c r="T43" s="1">
        <v>88</v>
      </c>
      <c r="U43" s="1">
        <v>83</v>
      </c>
      <c r="V43" s="1">
        <v>80</v>
      </c>
      <c r="W43" s="1">
        <v>78</v>
      </c>
      <c r="X43" s="1">
        <v>73</v>
      </c>
      <c r="Y43" s="1">
        <v>70</v>
      </c>
      <c r="Z43" s="1">
        <v>78</v>
      </c>
      <c r="AA43" s="1"/>
      <c r="AB43" s="1"/>
      <c r="AC43" s="1"/>
      <c r="AD43" s="1"/>
      <c r="AE43" s="18"/>
      <c r="AF43" s="1">
        <v>85</v>
      </c>
      <c r="AG43" s="1">
        <v>85</v>
      </c>
      <c r="AH43" s="1">
        <v>87</v>
      </c>
      <c r="AI43" s="1">
        <v>84</v>
      </c>
      <c r="AJ43" s="1">
        <v>86</v>
      </c>
      <c r="AK43" s="1">
        <v>84</v>
      </c>
      <c r="AL43" s="1">
        <v>85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84545</v>
      </c>
      <c r="C44" s="19" t="s">
        <v>99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menganalisis struktur atom, bilangan kuantum, spu, ikatan kimia, namun perlu peningkatan dalam bentuk molekul</v>
      </c>
      <c r="K44" s="28">
        <f t="shared" si="5"/>
        <v>81.714285714285708</v>
      </c>
      <c r="L44" s="28" t="str">
        <f t="shared" si="6"/>
        <v>B</v>
      </c>
      <c r="M44" s="28">
        <f t="shared" si="7"/>
        <v>81.714285714285708</v>
      </c>
      <c r="N44" s="28" t="str">
        <f t="shared" si="8"/>
        <v>B</v>
      </c>
      <c r="O44" s="36">
        <v>2</v>
      </c>
      <c r="P44" s="28" t="str">
        <f t="shared" si="9"/>
        <v>Sangat terampil dalam membuat model visual atom, menyusun spu, bilangan kuantum, menyajikan hasil percobaan kepolaran senyawa namun perlu peningkatan dalam membuat model bentuk molekul</v>
      </c>
      <c r="Q44" s="39"/>
      <c r="R44" s="39" t="s">
        <v>8</v>
      </c>
      <c r="S44" s="18"/>
      <c r="T44" s="1">
        <v>87</v>
      </c>
      <c r="U44" s="1">
        <v>82</v>
      </c>
      <c r="V44" s="1">
        <v>83</v>
      </c>
      <c r="W44" s="1">
        <v>70</v>
      </c>
      <c r="X44" s="1">
        <v>86</v>
      </c>
      <c r="Y44" s="1">
        <v>88</v>
      </c>
      <c r="Z44" s="1">
        <v>89</v>
      </c>
      <c r="AA44" s="1"/>
      <c r="AB44" s="1"/>
      <c r="AC44" s="1"/>
      <c r="AD44" s="1"/>
      <c r="AE44" s="18"/>
      <c r="AF44" s="1">
        <v>80</v>
      </c>
      <c r="AG44" s="1">
        <v>85</v>
      </c>
      <c r="AH44" s="1">
        <v>81</v>
      </c>
      <c r="AI44" s="1">
        <v>80</v>
      </c>
      <c r="AJ44" s="1">
        <v>80</v>
      </c>
      <c r="AK44" s="1">
        <v>86</v>
      </c>
      <c r="AL44" s="1">
        <v>80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84559</v>
      </c>
      <c r="C45" s="19" t="s">
        <v>100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dalam menganalisis struktur atom, bilangan kuantum, spu, ikatan kimia, namun perlu peningkatan dalam bentuk molekul</v>
      </c>
      <c r="K45" s="28">
        <f t="shared" si="5"/>
        <v>81.142857142857139</v>
      </c>
      <c r="L45" s="28" t="str">
        <f t="shared" si="6"/>
        <v>B</v>
      </c>
      <c r="M45" s="28">
        <f t="shared" si="7"/>
        <v>81.142857142857139</v>
      </c>
      <c r="N45" s="28" t="str">
        <f t="shared" si="8"/>
        <v>B</v>
      </c>
      <c r="O45" s="36">
        <v>2</v>
      </c>
      <c r="P45" s="28" t="str">
        <f t="shared" si="9"/>
        <v>Sangat terampil dalam membuat model visual atom, menyusun spu, bilangan kuantum, menyajikan hasil percobaan kepolaran senyawa namun perlu peningkatan dalam membuat model bentuk molekul</v>
      </c>
      <c r="Q45" s="39"/>
      <c r="R45" s="39" t="s">
        <v>8</v>
      </c>
      <c r="S45" s="18"/>
      <c r="T45" s="1">
        <v>85</v>
      </c>
      <c r="U45" s="1">
        <v>75</v>
      </c>
      <c r="V45" s="1">
        <v>86</v>
      </c>
      <c r="W45" s="1">
        <v>77</v>
      </c>
      <c r="X45" s="1">
        <v>75</v>
      </c>
      <c r="Y45" s="1">
        <v>81</v>
      </c>
      <c r="Z45" s="1">
        <v>70</v>
      </c>
      <c r="AA45" s="1"/>
      <c r="AB45" s="1"/>
      <c r="AC45" s="1"/>
      <c r="AD45" s="1"/>
      <c r="AE45" s="18"/>
      <c r="AF45" s="1">
        <v>80</v>
      </c>
      <c r="AG45" s="1">
        <v>85</v>
      </c>
      <c r="AH45" s="1">
        <v>81</v>
      </c>
      <c r="AI45" s="1">
        <v>82</v>
      </c>
      <c r="AJ45" s="1">
        <v>80</v>
      </c>
      <c r="AK45" s="1">
        <v>80</v>
      </c>
      <c r="AL45" s="1">
        <v>80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84573</v>
      </c>
      <c r="C46" s="19" t="s">
        <v>101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dalam menganalisis struktur atom, bilangan kuantum, spu, ikatan kimia, namun perlu peningkatan dalam bentuk molekul</v>
      </c>
      <c r="K46" s="28">
        <f t="shared" si="5"/>
        <v>85.142857142857139</v>
      </c>
      <c r="L46" s="28" t="str">
        <f t="shared" si="6"/>
        <v>A</v>
      </c>
      <c r="M46" s="28">
        <f t="shared" si="7"/>
        <v>85.142857142857139</v>
      </c>
      <c r="N46" s="28" t="str">
        <f t="shared" si="8"/>
        <v>A</v>
      </c>
      <c r="O46" s="36">
        <v>1</v>
      </c>
      <c r="P46" s="28" t="str">
        <f t="shared" si="9"/>
        <v>Sangat terampil dalam membuat model visual atom, menyusun spu, bilangan kuantum, menyajikan hasil percobaan kepolaran senyawa dan membuat model bentuk molekul</v>
      </c>
      <c r="Q46" s="39"/>
      <c r="R46" s="39" t="s">
        <v>8</v>
      </c>
      <c r="S46" s="18"/>
      <c r="T46" s="1">
        <v>85</v>
      </c>
      <c r="U46" s="1">
        <v>87</v>
      </c>
      <c r="V46" s="1">
        <v>80</v>
      </c>
      <c r="W46" s="1">
        <v>90</v>
      </c>
      <c r="X46" s="1">
        <v>80</v>
      </c>
      <c r="Y46" s="1">
        <v>70</v>
      </c>
      <c r="Z46" s="1">
        <v>83</v>
      </c>
      <c r="AA46" s="1"/>
      <c r="AB46" s="1"/>
      <c r="AC46" s="1"/>
      <c r="AD46" s="1"/>
      <c r="AE46" s="18"/>
      <c r="AF46" s="1">
        <v>85</v>
      </c>
      <c r="AG46" s="1">
        <v>86</v>
      </c>
      <c r="AH46" s="1">
        <v>84</v>
      </c>
      <c r="AI46" s="1">
        <v>86</v>
      </c>
      <c r="AJ46" s="1">
        <v>90</v>
      </c>
      <c r="AK46" s="1">
        <v>80</v>
      </c>
      <c r="AL46" s="1">
        <v>85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idden="1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 t="s">
        <v>231</v>
      </c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 t="s">
        <v>107</v>
      </c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81.194444444444443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1.4960629921259843" right="0.70866141732283472" top="0.15748031496062992" bottom="0.35433070866141736" header="0.31496062992125984" footer="0.31496062992125984"/>
  <pageSetup paperSize="5" scale="55" orientation="landscape" r:id="rId1"/>
  <colBreaks count="1" manualBreakCount="1">
    <brk id="4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60" zoomScaleNormal="85" workbookViewId="0">
      <pane xSplit="3" ySplit="10" topLeftCell="D29" activePane="bottomRight" state="frozen"/>
      <selection pane="topRight"/>
      <selection pane="bottomLeft"/>
      <selection pane="bottomRight" activeCell="R52" sqref="R52:R53"/>
    </sheetView>
  </sheetViews>
  <sheetFormatPr defaultRowHeight="15" x14ac:dyDescent="0.25"/>
  <cols>
    <col min="1" max="1" width="6.5703125" customWidth="1"/>
    <col min="2" max="2" width="9.140625" hidden="1" customWidth="1"/>
    <col min="3" max="3" width="32" customWidth="1"/>
    <col min="4" max="4" width="3.7109375" customWidth="1"/>
    <col min="5" max="8" width="7.7109375" customWidth="1"/>
    <col min="9" max="9" width="7.5703125" customWidth="1"/>
    <col min="10" max="10" width="20.7109375" customWidth="1"/>
    <col min="11" max="14" width="7.7109375" customWidth="1"/>
    <col min="15" max="15" width="5.42578125" customWidth="1"/>
    <col min="16" max="16" width="10.42578125" customWidth="1"/>
    <col min="17" max="17" width="7.7109375" hidden="1" customWidth="1"/>
    <col min="18" max="18" width="5.5703125" customWidth="1"/>
    <col min="19" max="19" width="2.42578125" customWidth="1"/>
    <col min="20" max="26" width="6.7109375" customWidth="1"/>
    <col min="27" max="30" width="7.140625" hidden="1" customWidth="1"/>
    <col min="31" max="31" width="3.42578125" customWidth="1"/>
    <col min="32" max="38" width="6.7109375" customWidth="1"/>
    <col min="39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84589</v>
      </c>
      <c r="C11" s="19" t="s">
        <v>116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struktur atom, bilangan kuantum, spu, ikatan kimia, namun perlu peningkatan dalam bentuk molekul</v>
      </c>
      <c r="K11" s="28">
        <f t="shared" ref="K11:K50" si="5">IF((COUNTA(AF11:AO11)&gt;0),AVERAGE(AF11:AO11),"")</f>
        <v>81.571428571428569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81.571428571428569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membuat model visual atom, menyusun spu, bilangan kuantum, menyajikan hasil percobaan kepolaran senyawa namun perlu peningkatan dalam membuat model bentuk molekul</v>
      </c>
      <c r="Q11" s="39"/>
      <c r="R11" s="39" t="s">
        <v>8</v>
      </c>
      <c r="S11" s="18"/>
      <c r="T11" s="1">
        <v>71</v>
      </c>
      <c r="U11" s="1">
        <v>77</v>
      </c>
      <c r="V11" s="1">
        <v>84</v>
      </c>
      <c r="W11" s="1">
        <v>70</v>
      </c>
      <c r="X11" s="1">
        <v>83</v>
      </c>
      <c r="Y11" s="1">
        <v>90</v>
      </c>
      <c r="Z11" s="1">
        <v>75</v>
      </c>
      <c r="AA11" s="1"/>
      <c r="AB11" s="1"/>
      <c r="AC11" s="1"/>
      <c r="AD11" s="1"/>
      <c r="AE11" s="18"/>
      <c r="AF11" s="1">
        <v>83</v>
      </c>
      <c r="AG11" s="1">
        <v>84</v>
      </c>
      <c r="AH11" s="1">
        <v>82</v>
      </c>
      <c r="AI11" s="1">
        <v>80</v>
      </c>
      <c r="AJ11" s="1">
        <v>82</v>
      </c>
      <c r="AK11" s="1">
        <v>80</v>
      </c>
      <c r="AL11" s="1">
        <v>80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84605</v>
      </c>
      <c r="C12" s="19" t="s">
        <v>117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dalam menganalisis struktur atom, bilangan kuantum, spu, ikatan kimia, dan bentuk molekul</v>
      </c>
      <c r="K12" s="28">
        <f t="shared" si="5"/>
        <v>87.714285714285708</v>
      </c>
      <c r="L12" s="28" t="str">
        <f t="shared" si="6"/>
        <v>A</v>
      </c>
      <c r="M12" s="28">
        <f t="shared" si="7"/>
        <v>87.714285714285708</v>
      </c>
      <c r="N12" s="28" t="str">
        <f t="shared" si="8"/>
        <v>A</v>
      </c>
      <c r="O12" s="36">
        <v>1</v>
      </c>
      <c r="P12" s="28" t="str">
        <f t="shared" si="9"/>
        <v>Sangat terampil dalam membuat model visual atom, menyusun spu, bilangan kuantum, menyajikan hasil percobaan kepolaran senyawa dan membuat model bentuk molekul</v>
      </c>
      <c r="Q12" s="39"/>
      <c r="R12" s="39" t="s">
        <v>8</v>
      </c>
      <c r="S12" s="18"/>
      <c r="T12" s="1">
        <v>82</v>
      </c>
      <c r="U12" s="1">
        <v>85</v>
      </c>
      <c r="V12" s="1">
        <v>80</v>
      </c>
      <c r="W12" s="1">
        <v>94</v>
      </c>
      <c r="X12" s="1">
        <v>97</v>
      </c>
      <c r="Y12" s="1">
        <v>95</v>
      </c>
      <c r="Z12" s="1">
        <v>93</v>
      </c>
      <c r="AA12" s="1"/>
      <c r="AB12" s="1"/>
      <c r="AC12" s="1"/>
      <c r="AD12" s="1"/>
      <c r="AE12" s="18"/>
      <c r="AF12" s="1">
        <v>84</v>
      </c>
      <c r="AG12" s="1">
        <v>85</v>
      </c>
      <c r="AH12" s="1">
        <v>83</v>
      </c>
      <c r="AI12" s="1">
        <v>90</v>
      </c>
      <c r="AJ12" s="1">
        <v>90</v>
      </c>
      <c r="AK12" s="1">
        <v>92</v>
      </c>
      <c r="AL12" s="1">
        <v>90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84621</v>
      </c>
      <c r="C13" s="19" t="s">
        <v>118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menganalisis struktur atom, bilangan kuantum, spu, ikatan kimia, namun perlu peningkatan dalam bentuk molekul</v>
      </c>
      <c r="K13" s="28">
        <f t="shared" si="5"/>
        <v>85.285714285714292</v>
      </c>
      <c r="L13" s="28" t="str">
        <f t="shared" si="6"/>
        <v>A</v>
      </c>
      <c r="M13" s="28">
        <f t="shared" si="7"/>
        <v>85.285714285714292</v>
      </c>
      <c r="N13" s="28" t="str">
        <f t="shared" si="8"/>
        <v>A</v>
      </c>
      <c r="O13" s="36">
        <v>1</v>
      </c>
      <c r="P13" s="28" t="str">
        <f t="shared" si="9"/>
        <v>Sangat terampil dalam membuat model visual atom, menyusun spu, bilangan kuantum, menyajikan hasil percobaan kepolaran senyawa dan membuat model bentuk molekul</v>
      </c>
      <c r="Q13" s="39"/>
      <c r="R13" s="39" t="s">
        <v>8</v>
      </c>
      <c r="S13" s="18"/>
      <c r="T13" s="1">
        <v>75</v>
      </c>
      <c r="U13" s="1">
        <v>78</v>
      </c>
      <c r="V13" s="1">
        <v>84</v>
      </c>
      <c r="W13" s="1">
        <v>70</v>
      </c>
      <c r="X13" s="1">
        <v>93</v>
      </c>
      <c r="Y13" s="1">
        <v>100</v>
      </c>
      <c r="Z13" s="1">
        <v>78</v>
      </c>
      <c r="AA13" s="1"/>
      <c r="AB13" s="1"/>
      <c r="AC13" s="1"/>
      <c r="AD13" s="1"/>
      <c r="AE13" s="18"/>
      <c r="AF13" s="1">
        <v>84</v>
      </c>
      <c r="AG13" s="1">
        <v>85</v>
      </c>
      <c r="AH13" s="1">
        <v>83</v>
      </c>
      <c r="AI13" s="1">
        <v>85</v>
      </c>
      <c r="AJ13" s="1">
        <v>88</v>
      </c>
      <c r="AK13" s="1">
        <v>87</v>
      </c>
      <c r="AL13" s="1">
        <v>85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225</v>
      </c>
      <c r="FI13" s="76" t="s">
        <v>228</v>
      </c>
      <c r="FJ13" s="77">
        <v>21501</v>
      </c>
      <c r="FK13" s="77">
        <v>21511</v>
      </c>
    </row>
    <row r="14" spans="1:167" x14ac:dyDescent="0.25">
      <c r="A14" s="19">
        <v>4</v>
      </c>
      <c r="B14" s="19">
        <v>84637</v>
      </c>
      <c r="C14" s="19" t="s">
        <v>119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menganalisis struktur atom, bilangan kuantum, spu, ikatan kimia, namun perlu peningkatan dalam bentuk molekul</v>
      </c>
      <c r="K14" s="28">
        <f t="shared" si="5"/>
        <v>84.714285714285708</v>
      </c>
      <c r="L14" s="28" t="str">
        <f t="shared" si="6"/>
        <v>A</v>
      </c>
      <c r="M14" s="28">
        <f t="shared" si="7"/>
        <v>84.714285714285708</v>
      </c>
      <c r="N14" s="28" t="str">
        <f t="shared" si="8"/>
        <v>A</v>
      </c>
      <c r="O14" s="36">
        <v>1</v>
      </c>
      <c r="P14" s="28" t="str">
        <f t="shared" si="9"/>
        <v>Sangat terampil dalam membuat model visual atom, menyusun spu, bilangan kuantum, menyajikan hasil percobaan kepolaran senyawa dan membuat model bentuk molekul</v>
      </c>
      <c r="Q14" s="39"/>
      <c r="R14" s="39" t="s">
        <v>8</v>
      </c>
      <c r="S14" s="18"/>
      <c r="T14" s="1">
        <v>76</v>
      </c>
      <c r="U14" s="1">
        <v>76</v>
      </c>
      <c r="V14" s="1">
        <v>75</v>
      </c>
      <c r="W14" s="1">
        <v>90</v>
      </c>
      <c r="X14" s="1">
        <v>83</v>
      </c>
      <c r="Y14" s="1">
        <v>95</v>
      </c>
      <c r="Z14" s="1">
        <v>75</v>
      </c>
      <c r="AA14" s="1"/>
      <c r="AB14" s="1"/>
      <c r="AC14" s="1"/>
      <c r="AD14" s="1"/>
      <c r="AE14" s="18"/>
      <c r="AF14" s="1">
        <v>84</v>
      </c>
      <c r="AG14" s="1">
        <v>85</v>
      </c>
      <c r="AH14" s="1">
        <v>83</v>
      </c>
      <c r="AI14" s="1">
        <v>84</v>
      </c>
      <c r="AJ14" s="1">
        <v>85</v>
      </c>
      <c r="AK14" s="1">
        <v>88</v>
      </c>
      <c r="AL14" s="1">
        <v>84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84653</v>
      </c>
      <c r="C15" s="19" t="s">
        <v>120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menganalisis struktur atom, bilangan kuantum, spu, ikatan kimia, dan bentuk molekul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dalam membuat model visual atom, menyusun spu, bilangan kuantum, menyajikan hasil percobaan kepolaran senyawa dan membuat model bentuk molekul</v>
      </c>
      <c r="Q15" s="39"/>
      <c r="R15" s="39" t="s">
        <v>8</v>
      </c>
      <c r="S15" s="18"/>
      <c r="T15" s="1">
        <v>75</v>
      </c>
      <c r="U15" s="1">
        <v>83</v>
      </c>
      <c r="V15" s="1">
        <v>86</v>
      </c>
      <c r="W15" s="1">
        <v>70</v>
      </c>
      <c r="X15" s="1">
        <v>93</v>
      </c>
      <c r="Y15" s="1">
        <v>95</v>
      </c>
      <c r="Z15" s="1">
        <v>98</v>
      </c>
      <c r="AA15" s="1"/>
      <c r="AB15" s="1"/>
      <c r="AC15" s="1"/>
      <c r="AD15" s="1"/>
      <c r="AE15" s="18"/>
      <c r="AF15" s="1">
        <v>82</v>
      </c>
      <c r="AG15" s="1">
        <v>83</v>
      </c>
      <c r="AH15" s="1">
        <v>81</v>
      </c>
      <c r="AI15" s="1">
        <v>87</v>
      </c>
      <c r="AJ15" s="1">
        <v>90</v>
      </c>
      <c r="AK15" s="1">
        <v>92</v>
      </c>
      <c r="AL15" s="1">
        <v>87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226</v>
      </c>
      <c r="FI15" s="76" t="s">
        <v>229</v>
      </c>
      <c r="FJ15" s="77">
        <v>21502</v>
      </c>
      <c r="FK15" s="77">
        <v>21512</v>
      </c>
    </row>
    <row r="16" spans="1:167" x14ac:dyDescent="0.25">
      <c r="A16" s="19">
        <v>6</v>
      </c>
      <c r="B16" s="19">
        <v>84669</v>
      </c>
      <c r="C16" s="19" t="s">
        <v>121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menganalisis struktur atom, bilangan kuantum, spu, ikatan kimia, dan bentuk molekul</v>
      </c>
      <c r="K16" s="28">
        <f t="shared" si="5"/>
        <v>86.428571428571431</v>
      </c>
      <c r="L16" s="28" t="str">
        <f t="shared" si="6"/>
        <v>A</v>
      </c>
      <c r="M16" s="28">
        <f t="shared" si="7"/>
        <v>86.428571428571431</v>
      </c>
      <c r="N16" s="28" t="str">
        <f t="shared" si="8"/>
        <v>A</v>
      </c>
      <c r="O16" s="36">
        <v>1</v>
      </c>
      <c r="P16" s="28" t="str">
        <f t="shared" si="9"/>
        <v>Sangat terampil dalam membuat model visual atom, menyusun spu, bilangan kuantum, menyajikan hasil percobaan kepolaran senyawa dan membuat model bentuk molekul</v>
      </c>
      <c r="Q16" s="39"/>
      <c r="R16" s="39" t="s">
        <v>8</v>
      </c>
      <c r="S16" s="18"/>
      <c r="T16" s="1">
        <v>71</v>
      </c>
      <c r="U16" s="1">
        <v>81</v>
      </c>
      <c r="V16" s="1">
        <v>75</v>
      </c>
      <c r="W16" s="1">
        <v>94</v>
      </c>
      <c r="X16" s="1">
        <v>83</v>
      </c>
      <c r="Y16" s="1">
        <v>95</v>
      </c>
      <c r="Z16" s="1">
        <v>95</v>
      </c>
      <c r="AA16" s="1"/>
      <c r="AB16" s="1"/>
      <c r="AC16" s="1"/>
      <c r="AD16" s="1"/>
      <c r="AE16" s="18"/>
      <c r="AF16" s="1">
        <v>83</v>
      </c>
      <c r="AG16" s="1">
        <v>84</v>
      </c>
      <c r="AH16" s="1">
        <v>82</v>
      </c>
      <c r="AI16" s="1">
        <v>86</v>
      </c>
      <c r="AJ16" s="1">
        <v>92</v>
      </c>
      <c r="AK16" s="1">
        <v>92</v>
      </c>
      <c r="AL16" s="1">
        <v>86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84685</v>
      </c>
      <c r="C17" s="19" t="s">
        <v>122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menganalisis struktur atom, bilangan kuantum, spu, ikatan kimia, dan bentuk molekul</v>
      </c>
      <c r="K17" s="28">
        <f t="shared" si="5"/>
        <v>87.142857142857139</v>
      </c>
      <c r="L17" s="28" t="str">
        <f t="shared" si="6"/>
        <v>A</v>
      </c>
      <c r="M17" s="28">
        <f t="shared" si="7"/>
        <v>87.142857142857139</v>
      </c>
      <c r="N17" s="28" t="str">
        <f t="shared" si="8"/>
        <v>A</v>
      </c>
      <c r="O17" s="36">
        <v>1</v>
      </c>
      <c r="P17" s="28" t="str">
        <f t="shared" si="9"/>
        <v>Sangat terampil dalam membuat model visual atom, menyusun spu, bilangan kuantum, menyajikan hasil percobaan kepolaran senyawa dan membuat model bentuk molekul</v>
      </c>
      <c r="Q17" s="39"/>
      <c r="R17" s="39" t="s">
        <v>8</v>
      </c>
      <c r="S17" s="18"/>
      <c r="T17" s="1">
        <v>73</v>
      </c>
      <c r="U17" s="1">
        <v>85</v>
      </c>
      <c r="V17" s="1">
        <v>85</v>
      </c>
      <c r="W17" s="1">
        <v>80</v>
      </c>
      <c r="X17" s="1">
        <v>93</v>
      </c>
      <c r="Y17" s="1">
        <v>95</v>
      </c>
      <c r="Z17" s="1">
        <v>90</v>
      </c>
      <c r="AA17" s="1"/>
      <c r="AB17" s="1"/>
      <c r="AC17" s="1"/>
      <c r="AD17" s="1"/>
      <c r="AE17" s="18"/>
      <c r="AF17" s="1">
        <v>84</v>
      </c>
      <c r="AG17" s="1">
        <v>85</v>
      </c>
      <c r="AH17" s="1">
        <v>83</v>
      </c>
      <c r="AI17" s="1">
        <v>87</v>
      </c>
      <c r="AJ17" s="1">
        <v>92</v>
      </c>
      <c r="AK17" s="1">
        <v>92</v>
      </c>
      <c r="AL17" s="1">
        <v>87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227</v>
      </c>
      <c r="FI17" s="76" t="s">
        <v>230</v>
      </c>
      <c r="FJ17" s="77">
        <v>21503</v>
      </c>
      <c r="FK17" s="77">
        <v>21513</v>
      </c>
    </row>
    <row r="18" spans="1:167" x14ac:dyDescent="0.25">
      <c r="A18" s="19">
        <v>8</v>
      </c>
      <c r="B18" s="19">
        <v>84701</v>
      </c>
      <c r="C18" s="19" t="s">
        <v>123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dalam menganalisis struktur atom, bilangan kuantum, spu, ikatan kimia, namun perlu peningkatan dalam bentuk molekul</v>
      </c>
      <c r="K18" s="28">
        <f t="shared" si="5"/>
        <v>81.428571428571431</v>
      </c>
      <c r="L18" s="28" t="str">
        <f t="shared" si="6"/>
        <v>B</v>
      </c>
      <c r="M18" s="28">
        <f t="shared" si="7"/>
        <v>81.428571428571431</v>
      </c>
      <c r="N18" s="28" t="str">
        <f t="shared" si="8"/>
        <v>B</v>
      </c>
      <c r="O18" s="36">
        <v>2</v>
      </c>
      <c r="P18" s="28" t="str">
        <f t="shared" si="9"/>
        <v>Sangat terampil dalam membuat model visual atom, menyusun spu, bilangan kuantum, menyajikan hasil percobaan kepolaran senyawa namun perlu peningkatan dalam membuat model bentuk molekul</v>
      </c>
      <c r="Q18" s="39"/>
      <c r="R18" s="39" t="s">
        <v>8</v>
      </c>
      <c r="S18" s="18"/>
      <c r="T18" s="1">
        <v>72</v>
      </c>
      <c r="U18" s="1">
        <v>75</v>
      </c>
      <c r="V18" s="1">
        <v>85</v>
      </c>
      <c r="W18" s="1">
        <v>70</v>
      </c>
      <c r="X18" s="1">
        <v>90</v>
      </c>
      <c r="Y18" s="1">
        <v>70</v>
      </c>
      <c r="Z18" s="1">
        <v>70</v>
      </c>
      <c r="AA18" s="1"/>
      <c r="AB18" s="1"/>
      <c r="AC18" s="1"/>
      <c r="AD18" s="1"/>
      <c r="AE18" s="18"/>
      <c r="AF18" s="1">
        <v>84</v>
      </c>
      <c r="AG18" s="1">
        <v>85</v>
      </c>
      <c r="AH18" s="1">
        <v>83</v>
      </c>
      <c r="AI18" s="1">
        <v>80</v>
      </c>
      <c r="AJ18" s="1">
        <v>78</v>
      </c>
      <c r="AK18" s="1">
        <v>80</v>
      </c>
      <c r="AL18" s="1">
        <v>80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84717</v>
      </c>
      <c r="C19" s="19" t="s">
        <v>124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menganalisis struktur atom, bilangan kuantum, spu, ikatan kimia, namun perlu peningkatan dalam bentuk molekul</v>
      </c>
      <c r="K19" s="28">
        <f t="shared" si="5"/>
        <v>83.285714285714292</v>
      </c>
      <c r="L19" s="28" t="str">
        <f t="shared" si="6"/>
        <v>B</v>
      </c>
      <c r="M19" s="28">
        <f t="shared" si="7"/>
        <v>83.285714285714292</v>
      </c>
      <c r="N19" s="28" t="str">
        <f t="shared" si="8"/>
        <v>B</v>
      </c>
      <c r="O19" s="36">
        <v>2</v>
      </c>
      <c r="P19" s="28" t="str">
        <f t="shared" si="9"/>
        <v>Sangat terampil dalam membuat model visual atom, menyusun spu, bilangan kuantum, menyajikan hasil percobaan kepolaran senyawa namun perlu peningkatan dalam membuat model bentuk molekul</v>
      </c>
      <c r="Q19" s="39"/>
      <c r="R19" s="39" t="s">
        <v>8</v>
      </c>
      <c r="S19" s="18"/>
      <c r="T19" s="1">
        <v>72</v>
      </c>
      <c r="U19" s="1">
        <v>76</v>
      </c>
      <c r="V19" s="1">
        <v>84</v>
      </c>
      <c r="W19" s="1">
        <v>70</v>
      </c>
      <c r="X19" s="1">
        <v>90</v>
      </c>
      <c r="Y19" s="1">
        <v>94</v>
      </c>
      <c r="Z19" s="1">
        <v>80</v>
      </c>
      <c r="AA19" s="1"/>
      <c r="AB19" s="1"/>
      <c r="AC19" s="1"/>
      <c r="AD19" s="1"/>
      <c r="AE19" s="18"/>
      <c r="AF19" s="1">
        <v>80</v>
      </c>
      <c r="AG19" s="1">
        <v>82</v>
      </c>
      <c r="AH19" s="1">
        <v>80</v>
      </c>
      <c r="AI19" s="1">
        <v>84</v>
      </c>
      <c r="AJ19" s="1">
        <v>88</v>
      </c>
      <c r="AK19" s="1">
        <v>85</v>
      </c>
      <c r="AL19" s="1">
        <v>84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21504</v>
      </c>
      <c r="FK19" s="77">
        <v>21514</v>
      </c>
    </row>
    <row r="20" spans="1:167" x14ac:dyDescent="0.25">
      <c r="A20" s="19">
        <v>10</v>
      </c>
      <c r="B20" s="19">
        <v>84733</v>
      </c>
      <c r="C20" s="19" t="s">
        <v>125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dalam menganalisis struktur atom, bilangan kuantum, spu, ikatan kimia, namun perlu peningkatan dalam bentuk molekul</v>
      </c>
      <c r="K20" s="28">
        <f t="shared" si="5"/>
        <v>81.714285714285708</v>
      </c>
      <c r="L20" s="28" t="str">
        <f t="shared" si="6"/>
        <v>B</v>
      </c>
      <c r="M20" s="28">
        <f t="shared" si="7"/>
        <v>81.714285714285708</v>
      </c>
      <c r="N20" s="28" t="str">
        <f t="shared" si="8"/>
        <v>B</v>
      </c>
      <c r="O20" s="36">
        <v>2</v>
      </c>
      <c r="P20" s="28" t="str">
        <f t="shared" si="9"/>
        <v>Sangat terampil dalam membuat model visual atom, menyusun spu, bilangan kuantum, menyajikan hasil percobaan kepolaran senyawa namun perlu peningkatan dalam membuat model bentuk molekul</v>
      </c>
      <c r="Q20" s="39"/>
      <c r="R20" s="39" t="s">
        <v>8</v>
      </c>
      <c r="S20" s="18"/>
      <c r="T20" s="1">
        <v>82</v>
      </c>
      <c r="U20" s="1">
        <v>70</v>
      </c>
      <c r="V20" s="1">
        <v>80</v>
      </c>
      <c r="W20" s="1">
        <v>84</v>
      </c>
      <c r="X20" s="1">
        <v>80</v>
      </c>
      <c r="Y20" s="1">
        <v>80</v>
      </c>
      <c r="Z20" s="1">
        <v>75</v>
      </c>
      <c r="AA20" s="1"/>
      <c r="AB20" s="1"/>
      <c r="AC20" s="1"/>
      <c r="AD20" s="1"/>
      <c r="AE20" s="18"/>
      <c r="AF20" s="1">
        <v>84</v>
      </c>
      <c r="AG20" s="1">
        <v>85</v>
      </c>
      <c r="AH20" s="1">
        <v>83</v>
      </c>
      <c r="AI20" s="1">
        <v>80</v>
      </c>
      <c r="AJ20" s="1">
        <v>80</v>
      </c>
      <c r="AK20" s="1">
        <v>80</v>
      </c>
      <c r="AL20" s="1">
        <v>80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84749</v>
      </c>
      <c r="C21" s="19" t="s">
        <v>126</v>
      </c>
      <c r="D21" s="18"/>
      <c r="E21" s="28">
        <f t="shared" si="0"/>
        <v>71</v>
      </c>
      <c r="F21" s="28" t="str">
        <f t="shared" si="1"/>
        <v>C</v>
      </c>
      <c r="G21" s="28">
        <f t="shared" si="2"/>
        <v>71</v>
      </c>
      <c r="H21" s="28" t="str">
        <f t="shared" si="3"/>
        <v>C</v>
      </c>
      <c r="I21" s="36">
        <v>3</v>
      </c>
      <c r="J21" s="28" t="str">
        <f t="shared" si="4"/>
        <v>Memiliki kemampuan dalam menganalisis struktur atom, bilangan kuantum, spu, namun perlu peningkatan dalam ikatan kimia,  bentuk molekul</v>
      </c>
      <c r="K21" s="28">
        <f t="shared" si="5"/>
        <v>80.428571428571431</v>
      </c>
      <c r="L21" s="28" t="str">
        <f t="shared" si="6"/>
        <v>B</v>
      </c>
      <c r="M21" s="28">
        <f t="shared" si="7"/>
        <v>80.428571428571431</v>
      </c>
      <c r="N21" s="28" t="str">
        <f t="shared" si="8"/>
        <v>B</v>
      </c>
      <c r="O21" s="36">
        <v>2</v>
      </c>
      <c r="P21" s="28" t="str">
        <f t="shared" si="9"/>
        <v>Sangat terampil dalam membuat model visual atom, menyusun spu, bilangan kuantum, menyajikan hasil percobaan kepolaran senyawa namun perlu peningkatan dalam membuat model bentuk molekul</v>
      </c>
      <c r="Q21" s="39"/>
      <c r="R21" s="39" t="s">
        <v>9</v>
      </c>
      <c r="S21" s="18"/>
      <c r="T21" s="1">
        <v>73</v>
      </c>
      <c r="U21" s="1">
        <v>70</v>
      </c>
      <c r="V21" s="1">
        <v>70</v>
      </c>
      <c r="W21" s="1">
        <v>70</v>
      </c>
      <c r="X21" s="1">
        <v>77</v>
      </c>
      <c r="Y21" s="1">
        <v>70</v>
      </c>
      <c r="Z21" s="1">
        <v>70</v>
      </c>
      <c r="AA21" s="1"/>
      <c r="AB21" s="1"/>
      <c r="AC21" s="1"/>
      <c r="AD21" s="1"/>
      <c r="AE21" s="18"/>
      <c r="AF21" s="1">
        <v>82</v>
      </c>
      <c r="AG21" s="1">
        <v>83</v>
      </c>
      <c r="AH21" s="1">
        <v>81</v>
      </c>
      <c r="AI21" s="1">
        <v>73</v>
      </c>
      <c r="AJ21" s="1">
        <v>82</v>
      </c>
      <c r="AK21" s="1">
        <v>82</v>
      </c>
      <c r="AL21" s="1">
        <v>80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21505</v>
      </c>
      <c r="FK21" s="77">
        <v>21515</v>
      </c>
    </row>
    <row r="22" spans="1:167" x14ac:dyDescent="0.25">
      <c r="A22" s="19">
        <v>12</v>
      </c>
      <c r="B22" s="19">
        <v>84765</v>
      </c>
      <c r="C22" s="19" t="s">
        <v>127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menganalisis struktur atom, bilangan kuantum, spu, ikatan kimia, dan bentuk molekul</v>
      </c>
      <c r="K22" s="28">
        <f t="shared" si="5"/>
        <v>86.285714285714292</v>
      </c>
      <c r="L22" s="28" t="str">
        <f t="shared" si="6"/>
        <v>A</v>
      </c>
      <c r="M22" s="28">
        <f t="shared" si="7"/>
        <v>86.285714285714292</v>
      </c>
      <c r="N22" s="28" t="str">
        <f t="shared" si="8"/>
        <v>A</v>
      </c>
      <c r="O22" s="36">
        <v>1</v>
      </c>
      <c r="P22" s="28" t="str">
        <f t="shared" si="9"/>
        <v>Sangat terampil dalam membuat model visual atom, menyusun spu, bilangan kuantum, menyajikan hasil percobaan kepolaran senyawa dan membuat model bentuk molekul</v>
      </c>
      <c r="Q22" s="39"/>
      <c r="R22" s="39" t="s">
        <v>8</v>
      </c>
      <c r="S22" s="18"/>
      <c r="T22" s="1">
        <v>70</v>
      </c>
      <c r="U22" s="1">
        <v>88</v>
      </c>
      <c r="V22" s="1">
        <v>80</v>
      </c>
      <c r="W22" s="1">
        <v>94</v>
      </c>
      <c r="X22" s="1">
        <v>77</v>
      </c>
      <c r="Y22" s="1">
        <v>90</v>
      </c>
      <c r="Z22" s="1">
        <v>95</v>
      </c>
      <c r="AA22" s="1"/>
      <c r="AB22" s="1"/>
      <c r="AC22" s="1"/>
      <c r="AD22" s="1"/>
      <c r="AE22" s="18"/>
      <c r="AF22" s="1">
        <v>86</v>
      </c>
      <c r="AG22" s="1">
        <v>83</v>
      </c>
      <c r="AH22" s="1">
        <v>81</v>
      </c>
      <c r="AI22" s="1">
        <v>86</v>
      </c>
      <c r="AJ22" s="1">
        <v>90</v>
      </c>
      <c r="AK22" s="1">
        <v>92</v>
      </c>
      <c r="AL22" s="1">
        <v>86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84781</v>
      </c>
      <c r="C23" s="19" t="s">
        <v>128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struktur atom, bilangan kuantum, spu, ikatan kimia, dan bentuk molekul</v>
      </c>
      <c r="K23" s="28">
        <f t="shared" si="5"/>
        <v>87.142857142857139</v>
      </c>
      <c r="L23" s="28" t="str">
        <f t="shared" si="6"/>
        <v>A</v>
      </c>
      <c r="M23" s="28">
        <f t="shared" si="7"/>
        <v>87.142857142857139</v>
      </c>
      <c r="N23" s="28" t="str">
        <f t="shared" si="8"/>
        <v>A</v>
      </c>
      <c r="O23" s="36">
        <v>1</v>
      </c>
      <c r="P23" s="28" t="str">
        <f t="shared" si="9"/>
        <v>Sangat terampil dalam membuat model visual atom, menyusun spu, bilangan kuantum, menyajikan hasil percobaan kepolaran senyawa dan membuat model bentuk molekul</v>
      </c>
      <c r="Q23" s="39"/>
      <c r="R23" s="39" t="s">
        <v>8</v>
      </c>
      <c r="S23" s="18"/>
      <c r="T23" s="1">
        <v>75</v>
      </c>
      <c r="U23" s="1">
        <v>88</v>
      </c>
      <c r="V23" s="1">
        <v>86</v>
      </c>
      <c r="W23" s="1">
        <v>76</v>
      </c>
      <c r="X23" s="1">
        <v>90</v>
      </c>
      <c r="Y23" s="1">
        <v>95</v>
      </c>
      <c r="Z23" s="1">
        <v>95</v>
      </c>
      <c r="AA23" s="1"/>
      <c r="AB23" s="1"/>
      <c r="AC23" s="1"/>
      <c r="AD23" s="1"/>
      <c r="AE23" s="18"/>
      <c r="AF23" s="1">
        <v>88</v>
      </c>
      <c r="AG23" s="1">
        <v>84</v>
      </c>
      <c r="AH23" s="1">
        <v>82</v>
      </c>
      <c r="AI23" s="1">
        <v>87</v>
      </c>
      <c r="AJ23" s="1">
        <v>90</v>
      </c>
      <c r="AK23" s="1">
        <v>92</v>
      </c>
      <c r="AL23" s="1">
        <v>87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21506</v>
      </c>
      <c r="FK23" s="77">
        <v>21516</v>
      </c>
    </row>
    <row r="24" spans="1:167" x14ac:dyDescent="0.25">
      <c r="A24" s="19">
        <v>14</v>
      </c>
      <c r="B24" s="19">
        <v>84797</v>
      </c>
      <c r="C24" s="19" t="s">
        <v>129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menganalisis struktur atom, bilangan kuantum, spu, ikatan kimia, dan bentuk molekul</v>
      </c>
      <c r="K24" s="28">
        <f t="shared" si="5"/>
        <v>87.285714285714292</v>
      </c>
      <c r="L24" s="28" t="str">
        <f t="shared" si="6"/>
        <v>A</v>
      </c>
      <c r="M24" s="28">
        <f t="shared" si="7"/>
        <v>87.285714285714292</v>
      </c>
      <c r="N24" s="28" t="str">
        <f t="shared" si="8"/>
        <v>A</v>
      </c>
      <c r="O24" s="36">
        <v>1</v>
      </c>
      <c r="P24" s="28" t="str">
        <f t="shared" si="9"/>
        <v>Sangat terampil dalam membuat model visual atom, menyusun spu, bilangan kuantum, menyajikan hasil percobaan kepolaran senyawa dan membuat model bentuk molekul</v>
      </c>
      <c r="Q24" s="39"/>
      <c r="R24" s="39" t="s">
        <v>8</v>
      </c>
      <c r="S24" s="18"/>
      <c r="T24" s="1">
        <v>77</v>
      </c>
      <c r="U24" s="1">
        <v>80</v>
      </c>
      <c r="V24" s="1">
        <v>85</v>
      </c>
      <c r="W24" s="1">
        <v>88</v>
      </c>
      <c r="X24" s="1">
        <v>90</v>
      </c>
      <c r="Y24" s="1">
        <v>100</v>
      </c>
      <c r="Z24" s="1">
        <v>80</v>
      </c>
      <c r="AA24" s="1"/>
      <c r="AB24" s="1"/>
      <c r="AC24" s="1"/>
      <c r="AD24" s="1"/>
      <c r="AE24" s="18"/>
      <c r="AF24" s="1">
        <v>89</v>
      </c>
      <c r="AG24" s="1">
        <v>84</v>
      </c>
      <c r="AH24" s="1">
        <v>82</v>
      </c>
      <c r="AI24" s="1">
        <v>87</v>
      </c>
      <c r="AJ24" s="1">
        <v>90</v>
      </c>
      <c r="AK24" s="1">
        <v>92</v>
      </c>
      <c r="AL24" s="1">
        <v>87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84813</v>
      </c>
      <c r="C25" s="19" t="s">
        <v>130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dalam menganalisis struktur atom, bilangan kuantum, spu, ikatan kimia, namun perlu peningkatan dalam bentuk molekul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Sangat terampil dalam membuat model visual atom, menyusun spu, bilangan kuantum, menyajikan hasil percobaan kepolaran senyawa dan membuat model bentuk molekul</v>
      </c>
      <c r="Q25" s="39"/>
      <c r="R25" s="39" t="s">
        <v>8</v>
      </c>
      <c r="S25" s="18"/>
      <c r="T25" s="1">
        <v>77</v>
      </c>
      <c r="U25" s="1">
        <v>80</v>
      </c>
      <c r="V25" s="1">
        <v>80</v>
      </c>
      <c r="W25" s="1">
        <v>72</v>
      </c>
      <c r="X25" s="1">
        <v>83</v>
      </c>
      <c r="Y25" s="1">
        <v>95</v>
      </c>
      <c r="Z25" s="1">
        <v>83</v>
      </c>
      <c r="AA25" s="1"/>
      <c r="AB25" s="1"/>
      <c r="AC25" s="1"/>
      <c r="AD25" s="1"/>
      <c r="AE25" s="18"/>
      <c r="AF25" s="1">
        <v>87</v>
      </c>
      <c r="AG25" s="1">
        <v>86</v>
      </c>
      <c r="AH25" s="1">
        <v>88</v>
      </c>
      <c r="AI25" s="1">
        <v>87</v>
      </c>
      <c r="AJ25" s="1">
        <v>86</v>
      </c>
      <c r="AK25" s="1">
        <v>88</v>
      </c>
      <c r="AL25" s="1">
        <v>87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21507</v>
      </c>
      <c r="FK25" s="77">
        <v>21517</v>
      </c>
    </row>
    <row r="26" spans="1:167" x14ac:dyDescent="0.25">
      <c r="A26" s="19">
        <v>16</v>
      </c>
      <c r="B26" s="19">
        <v>84829</v>
      </c>
      <c r="C26" s="19" t="s">
        <v>131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menganalisis struktur atom, bilangan kuantum, spu, ikatan kimia, dan bentuk molekul</v>
      </c>
      <c r="K26" s="28">
        <f t="shared" si="5"/>
        <v>83.571428571428569</v>
      </c>
      <c r="L26" s="28" t="str">
        <f t="shared" si="6"/>
        <v>B</v>
      </c>
      <c r="M26" s="28">
        <f t="shared" si="7"/>
        <v>83.571428571428569</v>
      </c>
      <c r="N26" s="28" t="str">
        <f t="shared" si="8"/>
        <v>B</v>
      </c>
      <c r="O26" s="36">
        <v>2</v>
      </c>
      <c r="P26" s="28" t="str">
        <f t="shared" si="9"/>
        <v>Sangat terampil dalam membuat model visual atom, menyusun spu, bilangan kuantum, menyajikan hasil percobaan kepolaran senyawa namun perlu peningkatan dalam membuat model bentuk molekul</v>
      </c>
      <c r="Q26" s="39"/>
      <c r="R26" s="39" t="s">
        <v>8</v>
      </c>
      <c r="S26" s="18"/>
      <c r="T26" s="1">
        <v>76</v>
      </c>
      <c r="U26" s="1">
        <v>81</v>
      </c>
      <c r="V26" s="1">
        <v>86</v>
      </c>
      <c r="W26" s="1">
        <v>80</v>
      </c>
      <c r="X26" s="1">
        <v>93</v>
      </c>
      <c r="Y26" s="1">
        <v>100</v>
      </c>
      <c r="Z26" s="1">
        <v>88</v>
      </c>
      <c r="AA26" s="1"/>
      <c r="AB26" s="1"/>
      <c r="AC26" s="1"/>
      <c r="AD26" s="1"/>
      <c r="AE26" s="18"/>
      <c r="AF26" s="1">
        <v>84</v>
      </c>
      <c r="AG26" s="1">
        <v>85</v>
      </c>
      <c r="AH26" s="1">
        <v>83</v>
      </c>
      <c r="AI26" s="1">
        <v>83</v>
      </c>
      <c r="AJ26" s="1">
        <v>84</v>
      </c>
      <c r="AK26" s="1">
        <v>83</v>
      </c>
      <c r="AL26" s="1">
        <v>83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84845</v>
      </c>
      <c r="C27" s="19" t="s">
        <v>132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struktur atom, bilangan kuantum, spu, ikatan kimia, dan bentuk molekul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Sangat terampil dalam membuat model visual atom, menyusun spu, bilangan kuantum, menyajikan hasil percobaan kepolaran senyawa dan membuat model bentuk molekul</v>
      </c>
      <c r="Q27" s="39"/>
      <c r="R27" s="39" t="s">
        <v>8</v>
      </c>
      <c r="S27" s="18"/>
      <c r="T27" s="1">
        <v>73</v>
      </c>
      <c r="U27" s="1">
        <v>85</v>
      </c>
      <c r="V27" s="1">
        <v>85</v>
      </c>
      <c r="W27" s="1">
        <v>70</v>
      </c>
      <c r="X27" s="1">
        <v>90</v>
      </c>
      <c r="Y27" s="1">
        <v>100</v>
      </c>
      <c r="Z27" s="1">
        <v>90</v>
      </c>
      <c r="AA27" s="1"/>
      <c r="AB27" s="1"/>
      <c r="AC27" s="1"/>
      <c r="AD27" s="1"/>
      <c r="AE27" s="18"/>
      <c r="AF27" s="1">
        <v>87</v>
      </c>
      <c r="AG27" s="1">
        <v>86</v>
      </c>
      <c r="AH27" s="1">
        <v>88</v>
      </c>
      <c r="AI27" s="1">
        <v>87</v>
      </c>
      <c r="AJ27" s="1">
        <v>86</v>
      </c>
      <c r="AK27" s="1">
        <v>88</v>
      </c>
      <c r="AL27" s="1">
        <v>87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21508</v>
      </c>
      <c r="FK27" s="77">
        <v>21518</v>
      </c>
    </row>
    <row r="28" spans="1:167" x14ac:dyDescent="0.25">
      <c r="A28" s="19">
        <v>18</v>
      </c>
      <c r="B28" s="19">
        <v>84861</v>
      </c>
      <c r="C28" s="19" t="s">
        <v>133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menganalisis struktur atom, bilangan kuantum, spu, ikatan kimia, namun perlu peningkatan dalam bentuk molekul</v>
      </c>
      <c r="K28" s="28">
        <f t="shared" si="5"/>
        <v>86.857142857142861</v>
      </c>
      <c r="L28" s="28" t="str">
        <f t="shared" si="6"/>
        <v>A</v>
      </c>
      <c r="M28" s="28">
        <f t="shared" si="7"/>
        <v>86.857142857142861</v>
      </c>
      <c r="N28" s="28" t="str">
        <f t="shared" si="8"/>
        <v>A</v>
      </c>
      <c r="O28" s="36">
        <v>1</v>
      </c>
      <c r="P28" s="28" t="str">
        <f t="shared" si="9"/>
        <v>Sangat terampil dalam membuat model visual atom, menyusun spu, bilangan kuantum, menyajikan hasil percobaan kepolaran senyawa dan membuat model bentuk molekul</v>
      </c>
      <c r="Q28" s="39"/>
      <c r="R28" s="39" t="s">
        <v>8</v>
      </c>
      <c r="S28" s="18"/>
      <c r="T28" s="1">
        <v>72</v>
      </c>
      <c r="U28" s="1">
        <v>77</v>
      </c>
      <c r="V28" s="1">
        <v>86</v>
      </c>
      <c r="W28" s="1">
        <v>70</v>
      </c>
      <c r="X28" s="1">
        <v>94</v>
      </c>
      <c r="Y28" s="1">
        <v>100</v>
      </c>
      <c r="Z28" s="1">
        <v>88</v>
      </c>
      <c r="AA28" s="1"/>
      <c r="AB28" s="1"/>
      <c r="AC28" s="1"/>
      <c r="AD28" s="1"/>
      <c r="AE28" s="18"/>
      <c r="AF28" s="1">
        <v>87</v>
      </c>
      <c r="AG28" s="1">
        <v>86</v>
      </c>
      <c r="AH28" s="1">
        <v>88</v>
      </c>
      <c r="AI28" s="1">
        <v>86</v>
      </c>
      <c r="AJ28" s="1">
        <v>87</v>
      </c>
      <c r="AK28" s="1">
        <v>88</v>
      </c>
      <c r="AL28" s="1">
        <v>86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84877</v>
      </c>
      <c r="C29" s="19" t="s">
        <v>134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menganalisis struktur atom, bilangan kuantum, spu, ikatan kimia, dan bentuk molekul</v>
      </c>
      <c r="K29" s="28">
        <f t="shared" si="5"/>
        <v>86.571428571428569</v>
      </c>
      <c r="L29" s="28" t="str">
        <f t="shared" si="6"/>
        <v>A</v>
      </c>
      <c r="M29" s="28">
        <f t="shared" si="7"/>
        <v>86.571428571428569</v>
      </c>
      <c r="N29" s="28" t="str">
        <f t="shared" si="8"/>
        <v>A</v>
      </c>
      <c r="O29" s="36">
        <v>1</v>
      </c>
      <c r="P29" s="28" t="str">
        <f t="shared" si="9"/>
        <v>Sangat terampil dalam membuat model visual atom, menyusun spu, bilangan kuantum, menyajikan hasil percobaan kepolaran senyawa dan membuat model bentuk molekul</v>
      </c>
      <c r="Q29" s="39"/>
      <c r="R29" s="39" t="s">
        <v>8</v>
      </c>
      <c r="S29" s="18"/>
      <c r="T29" s="1">
        <v>79</v>
      </c>
      <c r="U29" s="1">
        <v>80</v>
      </c>
      <c r="V29" s="1">
        <v>90</v>
      </c>
      <c r="W29" s="1">
        <v>78</v>
      </c>
      <c r="X29" s="1">
        <v>93</v>
      </c>
      <c r="Y29" s="1">
        <v>95</v>
      </c>
      <c r="Z29" s="1">
        <v>82</v>
      </c>
      <c r="AA29" s="1"/>
      <c r="AB29" s="1"/>
      <c r="AC29" s="1"/>
      <c r="AD29" s="1"/>
      <c r="AE29" s="18"/>
      <c r="AF29" s="1">
        <v>84</v>
      </c>
      <c r="AG29" s="1">
        <v>85</v>
      </c>
      <c r="AH29" s="1">
        <v>90</v>
      </c>
      <c r="AI29" s="1">
        <v>86</v>
      </c>
      <c r="AJ29" s="1">
        <v>87</v>
      </c>
      <c r="AK29" s="1">
        <v>88</v>
      </c>
      <c r="AL29" s="1">
        <v>86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21509</v>
      </c>
      <c r="FK29" s="77">
        <v>21519</v>
      </c>
    </row>
    <row r="30" spans="1:167" x14ac:dyDescent="0.25">
      <c r="A30" s="19">
        <v>20</v>
      </c>
      <c r="B30" s="19">
        <v>84893</v>
      </c>
      <c r="C30" s="19" t="s">
        <v>135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menganalisis struktur atom, bilangan kuantum, spu, ikatan kimia, namun perlu peningkatan dalam bentuk molekul</v>
      </c>
      <c r="K30" s="28">
        <f t="shared" si="5"/>
        <v>83.428571428571431</v>
      </c>
      <c r="L30" s="28" t="str">
        <f t="shared" si="6"/>
        <v>B</v>
      </c>
      <c r="M30" s="28">
        <f t="shared" si="7"/>
        <v>83.428571428571431</v>
      </c>
      <c r="N30" s="28" t="str">
        <f t="shared" si="8"/>
        <v>B</v>
      </c>
      <c r="O30" s="36">
        <v>2</v>
      </c>
      <c r="P30" s="28" t="str">
        <f t="shared" si="9"/>
        <v>Sangat terampil dalam membuat model visual atom, menyusun spu, bilangan kuantum, menyajikan hasil percobaan kepolaran senyawa namun perlu peningkatan dalam membuat model bentuk molekul</v>
      </c>
      <c r="Q30" s="39"/>
      <c r="R30" s="39" t="s">
        <v>8</v>
      </c>
      <c r="S30" s="18"/>
      <c r="T30" s="1">
        <v>77</v>
      </c>
      <c r="U30" s="1">
        <v>67</v>
      </c>
      <c r="V30" s="1">
        <v>84</v>
      </c>
      <c r="W30" s="1">
        <v>70</v>
      </c>
      <c r="X30" s="1">
        <v>90</v>
      </c>
      <c r="Y30" s="1">
        <v>95</v>
      </c>
      <c r="Z30" s="1">
        <v>92</v>
      </c>
      <c r="AA30" s="1"/>
      <c r="AB30" s="1"/>
      <c r="AC30" s="1"/>
      <c r="AD30" s="1"/>
      <c r="AE30" s="18"/>
      <c r="AF30" s="1">
        <v>82</v>
      </c>
      <c r="AG30" s="1">
        <v>83</v>
      </c>
      <c r="AH30" s="1">
        <v>81</v>
      </c>
      <c r="AI30" s="1">
        <v>83</v>
      </c>
      <c r="AJ30" s="1">
        <v>87</v>
      </c>
      <c r="AK30" s="1">
        <v>85</v>
      </c>
      <c r="AL30" s="1">
        <v>83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84909</v>
      </c>
      <c r="C31" s="19" t="s">
        <v>136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menganalisis struktur atom, bilangan kuantum, spu, ikatan kimia, dan bentuk molekul</v>
      </c>
      <c r="K31" s="28">
        <f t="shared" si="5"/>
        <v>86.285714285714292</v>
      </c>
      <c r="L31" s="28" t="str">
        <f t="shared" si="6"/>
        <v>A</v>
      </c>
      <c r="M31" s="28">
        <f t="shared" si="7"/>
        <v>86.285714285714292</v>
      </c>
      <c r="N31" s="28" t="str">
        <f t="shared" si="8"/>
        <v>A</v>
      </c>
      <c r="O31" s="36">
        <v>1</v>
      </c>
      <c r="P31" s="28" t="str">
        <f t="shared" si="9"/>
        <v>Sangat terampil dalam membuat model visual atom, menyusun spu, bilangan kuantum, menyajikan hasil percobaan kepolaran senyawa dan membuat model bentuk molekul</v>
      </c>
      <c r="Q31" s="39"/>
      <c r="R31" s="39" t="s">
        <v>8</v>
      </c>
      <c r="S31" s="18"/>
      <c r="T31" s="1">
        <v>72</v>
      </c>
      <c r="U31" s="1">
        <v>76</v>
      </c>
      <c r="V31" s="1">
        <v>84</v>
      </c>
      <c r="W31" s="1">
        <v>82</v>
      </c>
      <c r="X31" s="1">
        <v>96</v>
      </c>
      <c r="Y31" s="1">
        <v>100</v>
      </c>
      <c r="Z31" s="1">
        <v>85</v>
      </c>
      <c r="AA31" s="1"/>
      <c r="AB31" s="1"/>
      <c r="AC31" s="1"/>
      <c r="AD31" s="1"/>
      <c r="AE31" s="18"/>
      <c r="AF31" s="1">
        <v>83</v>
      </c>
      <c r="AG31" s="1">
        <v>84</v>
      </c>
      <c r="AH31" s="1">
        <v>82</v>
      </c>
      <c r="AI31" s="1">
        <v>86</v>
      </c>
      <c r="AJ31" s="1">
        <v>90</v>
      </c>
      <c r="AK31" s="1">
        <v>93</v>
      </c>
      <c r="AL31" s="1">
        <v>86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21510</v>
      </c>
      <c r="FK31" s="77">
        <v>21520</v>
      </c>
    </row>
    <row r="32" spans="1:167" x14ac:dyDescent="0.25">
      <c r="A32" s="19">
        <v>22</v>
      </c>
      <c r="B32" s="19">
        <v>84925</v>
      </c>
      <c r="C32" s="19" t="s">
        <v>137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dalam menganalisis struktur atom, bilangan kuantum, spu, ikatan kimia, namun perlu peningkatan dalam bentuk molekul</v>
      </c>
      <c r="K32" s="28">
        <f t="shared" si="5"/>
        <v>81.285714285714292</v>
      </c>
      <c r="L32" s="28" t="str">
        <f t="shared" si="6"/>
        <v>B</v>
      </c>
      <c r="M32" s="28">
        <f t="shared" si="7"/>
        <v>81.285714285714292</v>
      </c>
      <c r="N32" s="28" t="str">
        <f t="shared" si="8"/>
        <v>B</v>
      </c>
      <c r="O32" s="36">
        <v>2</v>
      </c>
      <c r="P32" s="28" t="str">
        <f t="shared" si="9"/>
        <v>Sangat terampil dalam membuat model visual atom, menyusun spu, bilangan kuantum, menyajikan hasil percobaan kepolaran senyawa namun perlu peningkatan dalam membuat model bentuk molekul</v>
      </c>
      <c r="Q32" s="39"/>
      <c r="R32" s="39" t="s">
        <v>8</v>
      </c>
      <c r="S32" s="18"/>
      <c r="T32" s="1">
        <v>72</v>
      </c>
      <c r="U32" s="1">
        <v>72</v>
      </c>
      <c r="V32" s="1">
        <v>85</v>
      </c>
      <c r="W32" s="1">
        <v>80</v>
      </c>
      <c r="X32" s="1">
        <v>83</v>
      </c>
      <c r="Y32" s="1">
        <v>80</v>
      </c>
      <c r="Z32" s="1">
        <v>80</v>
      </c>
      <c r="AA32" s="1"/>
      <c r="AB32" s="1"/>
      <c r="AC32" s="1"/>
      <c r="AD32" s="1"/>
      <c r="AE32" s="18"/>
      <c r="AF32" s="1">
        <v>83</v>
      </c>
      <c r="AG32" s="1">
        <v>84</v>
      </c>
      <c r="AH32" s="1">
        <v>82</v>
      </c>
      <c r="AI32" s="1">
        <v>80</v>
      </c>
      <c r="AJ32" s="1">
        <v>80</v>
      </c>
      <c r="AK32" s="1">
        <v>80</v>
      </c>
      <c r="AL32" s="1">
        <v>80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84957</v>
      </c>
      <c r="C33" s="19" t="s">
        <v>138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1</v>
      </c>
      <c r="J33" s="28" t="str">
        <f t="shared" si="4"/>
        <v>Memiliki kemampuan dalam menganalisis struktur atom, bilangan kuantum, spu, ikatan kimia, dan bentuk molekul</v>
      </c>
      <c r="K33" s="28">
        <f t="shared" si="5"/>
        <v>90.571428571428569</v>
      </c>
      <c r="L33" s="28" t="str">
        <f t="shared" si="6"/>
        <v>A</v>
      </c>
      <c r="M33" s="28">
        <f t="shared" si="7"/>
        <v>90.571428571428569</v>
      </c>
      <c r="N33" s="28" t="str">
        <f t="shared" si="8"/>
        <v>A</v>
      </c>
      <c r="O33" s="36">
        <v>1</v>
      </c>
      <c r="P33" s="28" t="str">
        <f t="shared" si="9"/>
        <v>Sangat terampil dalam membuat model visual atom, menyusun spu, bilangan kuantum, menyajikan hasil percobaan kepolaran senyawa dan membuat model bentuk molekul</v>
      </c>
      <c r="Q33" s="39"/>
      <c r="R33" s="39" t="s">
        <v>8</v>
      </c>
      <c r="S33" s="18"/>
      <c r="T33" s="1">
        <v>84</v>
      </c>
      <c r="U33" s="1">
        <v>86</v>
      </c>
      <c r="V33" s="1">
        <v>84</v>
      </c>
      <c r="W33" s="1">
        <v>94</v>
      </c>
      <c r="X33" s="1">
        <v>94</v>
      </c>
      <c r="Y33" s="1">
        <v>100</v>
      </c>
      <c r="Z33" s="1">
        <v>99</v>
      </c>
      <c r="AA33" s="1"/>
      <c r="AB33" s="1"/>
      <c r="AC33" s="1"/>
      <c r="AD33" s="1"/>
      <c r="AE33" s="18"/>
      <c r="AF33" s="1">
        <v>96</v>
      </c>
      <c r="AG33" s="1">
        <v>85</v>
      </c>
      <c r="AH33" s="1">
        <v>90</v>
      </c>
      <c r="AI33" s="1">
        <v>90</v>
      </c>
      <c r="AJ33" s="1">
        <v>88</v>
      </c>
      <c r="AK33" s="1">
        <v>95</v>
      </c>
      <c r="AL33" s="1">
        <v>90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84973</v>
      </c>
      <c r="C34" s="19" t="s">
        <v>139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menganalisis struktur atom, bilangan kuantum, spu, ikatan kimia, namun perlu peningkatan dalam bentuk molekul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dalam membuat model visual atom, menyusun spu, bilangan kuantum, menyajikan hasil percobaan kepolaran senyawa dan membuat model bentuk molekul</v>
      </c>
      <c r="Q34" s="39"/>
      <c r="R34" s="39" t="s">
        <v>8</v>
      </c>
      <c r="S34" s="18"/>
      <c r="T34" s="1">
        <v>72</v>
      </c>
      <c r="U34" s="1">
        <v>84</v>
      </c>
      <c r="V34" s="1">
        <v>80</v>
      </c>
      <c r="W34" s="1">
        <v>72</v>
      </c>
      <c r="X34" s="1">
        <v>90</v>
      </c>
      <c r="Y34" s="1">
        <v>95</v>
      </c>
      <c r="Z34" s="1">
        <v>90</v>
      </c>
      <c r="AA34" s="1"/>
      <c r="AB34" s="1"/>
      <c r="AC34" s="1"/>
      <c r="AD34" s="1"/>
      <c r="AE34" s="18"/>
      <c r="AF34" s="1">
        <v>90</v>
      </c>
      <c r="AG34" s="1">
        <v>92</v>
      </c>
      <c r="AH34" s="1">
        <v>88</v>
      </c>
      <c r="AI34" s="1">
        <v>90</v>
      </c>
      <c r="AJ34" s="1">
        <v>85</v>
      </c>
      <c r="AK34" s="1">
        <v>95</v>
      </c>
      <c r="AL34" s="1">
        <v>90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84989</v>
      </c>
      <c r="C35" s="19" t="s">
        <v>140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menganalisis struktur atom, bilangan kuantum, spu, ikatan kimia, dan bentuk molekul</v>
      </c>
      <c r="K35" s="28">
        <f t="shared" si="5"/>
        <v>85.142857142857139</v>
      </c>
      <c r="L35" s="28" t="str">
        <f t="shared" si="6"/>
        <v>A</v>
      </c>
      <c r="M35" s="28">
        <f t="shared" si="7"/>
        <v>85.142857142857139</v>
      </c>
      <c r="N35" s="28" t="str">
        <f t="shared" si="8"/>
        <v>A</v>
      </c>
      <c r="O35" s="36">
        <v>1</v>
      </c>
      <c r="P35" s="28" t="str">
        <f t="shared" si="9"/>
        <v>Sangat terampil dalam membuat model visual atom, menyusun spu, bilangan kuantum, menyajikan hasil percobaan kepolaran senyawa dan membuat model bentuk molekul</v>
      </c>
      <c r="Q35" s="39"/>
      <c r="R35" s="39" t="s">
        <v>8</v>
      </c>
      <c r="S35" s="18"/>
      <c r="T35" s="1">
        <v>71</v>
      </c>
      <c r="U35" s="1">
        <v>86</v>
      </c>
      <c r="V35" s="1">
        <v>80</v>
      </c>
      <c r="W35" s="1">
        <v>94</v>
      </c>
      <c r="X35" s="1">
        <v>86</v>
      </c>
      <c r="Y35" s="1">
        <v>100</v>
      </c>
      <c r="Z35" s="1">
        <v>98</v>
      </c>
      <c r="AA35" s="1"/>
      <c r="AB35" s="1"/>
      <c r="AC35" s="1"/>
      <c r="AD35" s="1"/>
      <c r="AE35" s="18"/>
      <c r="AF35" s="1">
        <v>84</v>
      </c>
      <c r="AG35" s="1">
        <v>85</v>
      </c>
      <c r="AH35" s="1">
        <v>83</v>
      </c>
      <c r="AI35" s="1">
        <v>85</v>
      </c>
      <c r="AJ35" s="1">
        <v>88</v>
      </c>
      <c r="AK35" s="1">
        <v>86</v>
      </c>
      <c r="AL35" s="1">
        <v>85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85005</v>
      </c>
      <c r="C36" s="19" t="s">
        <v>141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menganalisis struktur atom, bilangan kuantum, spu, ikatan kimia, namun perlu peningkatan dalam bentuk molekul</v>
      </c>
      <c r="K36" s="28">
        <f t="shared" si="5"/>
        <v>85.571428571428569</v>
      </c>
      <c r="L36" s="28" t="str">
        <f t="shared" si="6"/>
        <v>A</v>
      </c>
      <c r="M36" s="28">
        <f t="shared" si="7"/>
        <v>85.571428571428569</v>
      </c>
      <c r="N36" s="28" t="str">
        <f t="shared" si="8"/>
        <v>A</v>
      </c>
      <c r="O36" s="36">
        <v>1</v>
      </c>
      <c r="P36" s="28" t="str">
        <f t="shared" si="9"/>
        <v>Sangat terampil dalam membuat model visual atom, menyusun spu, bilangan kuantum, menyajikan hasil percobaan kepolaran senyawa dan membuat model bentuk molekul</v>
      </c>
      <c r="Q36" s="39"/>
      <c r="R36" s="39" t="s">
        <v>8</v>
      </c>
      <c r="S36" s="18"/>
      <c r="T36" s="1">
        <v>70</v>
      </c>
      <c r="U36" s="1">
        <v>85</v>
      </c>
      <c r="V36" s="1">
        <v>80</v>
      </c>
      <c r="W36" s="1">
        <v>84</v>
      </c>
      <c r="X36" s="1">
        <v>90</v>
      </c>
      <c r="Y36" s="1">
        <v>85</v>
      </c>
      <c r="Z36" s="1">
        <v>94</v>
      </c>
      <c r="AA36" s="1"/>
      <c r="AB36" s="1"/>
      <c r="AC36" s="1"/>
      <c r="AD36" s="1"/>
      <c r="AE36" s="18"/>
      <c r="AF36" s="1">
        <v>85</v>
      </c>
      <c r="AG36" s="1">
        <v>86</v>
      </c>
      <c r="AH36" s="1">
        <v>87</v>
      </c>
      <c r="AI36" s="1">
        <v>85</v>
      </c>
      <c r="AJ36" s="1">
        <v>85</v>
      </c>
      <c r="AK36" s="1">
        <v>86</v>
      </c>
      <c r="AL36" s="1">
        <v>85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85021</v>
      </c>
      <c r="C37" s="19" t="s">
        <v>142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dalam menganalisis struktur atom, bilangan kuantum, spu, ikatan kimia, dan bentuk molekul</v>
      </c>
      <c r="K37" s="28">
        <f t="shared" si="5"/>
        <v>87.571428571428569</v>
      </c>
      <c r="L37" s="28" t="str">
        <f t="shared" si="6"/>
        <v>A</v>
      </c>
      <c r="M37" s="28">
        <f t="shared" si="7"/>
        <v>87.571428571428569</v>
      </c>
      <c r="N37" s="28" t="str">
        <f t="shared" si="8"/>
        <v>A</v>
      </c>
      <c r="O37" s="36">
        <v>1</v>
      </c>
      <c r="P37" s="28" t="str">
        <f t="shared" si="9"/>
        <v>Sangat terampil dalam membuat model visual atom, menyusun spu, bilangan kuantum, menyajikan hasil percobaan kepolaran senyawa dan membuat model bentuk molekul</v>
      </c>
      <c r="Q37" s="39"/>
      <c r="R37" s="39" t="s">
        <v>8</v>
      </c>
      <c r="S37" s="18"/>
      <c r="T37" s="1">
        <v>74</v>
      </c>
      <c r="U37" s="1">
        <v>86</v>
      </c>
      <c r="V37" s="1">
        <v>90</v>
      </c>
      <c r="W37" s="1">
        <v>84</v>
      </c>
      <c r="X37" s="1">
        <v>80</v>
      </c>
      <c r="Y37" s="1">
        <v>100</v>
      </c>
      <c r="Z37" s="1">
        <v>99</v>
      </c>
      <c r="AA37" s="1"/>
      <c r="AB37" s="1"/>
      <c r="AC37" s="1"/>
      <c r="AD37" s="1"/>
      <c r="AE37" s="18"/>
      <c r="AF37" s="1">
        <v>88</v>
      </c>
      <c r="AG37" s="1">
        <v>85</v>
      </c>
      <c r="AH37" s="1">
        <v>84</v>
      </c>
      <c r="AI37" s="1">
        <v>88</v>
      </c>
      <c r="AJ37" s="1">
        <v>88</v>
      </c>
      <c r="AK37" s="1">
        <v>92</v>
      </c>
      <c r="AL37" s="1">
        <v>88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85037</v>
      </c>
      <c r="C38" s="19" t="s">
        <v>143</v>
      </c>
      <c r="D38" s="18"/>
      <c r="E38" s="28">
        <f t="shared" si="0"/>
        <v>75</v>
      </c>
      <c r="F38" s="28" t="str">
        <f t="shared" si="1"/>
        <v>C</v>
      </c>
      <c r="G38" s="28">
        <f t="shared" si="2"/>
        <v>75</v>
      </c>
      <c r="H38" s="28" t="str">
        <f t="shared" si="3"/>
        <v>C</v>
      </c>
      <c r="I38" s="36">
        <v>3</v>
      </c>
      <c r="J38" s="28" t="str">
        <f t="shared" si="4"/>
        <v>Memiliki kemampuan dalam menganalisis struktur atom, bilangan kuantum, spu, namun perlu peningkatan dalam ikatan kimia,  bentuk molekul</v>
      </c>
      <c r="K38" s="28">
        <f t="shared" si="5"/>
        <v>81.714285714285708</v>
      </c>
      <c r="L38" s="28" t="str">
        <f t="shared" si="6"/>
        <v>B</v>
      </c>
      <c r="M38" s="28">
        <f t="shared" si="7"/>
        <v>81.714285714285708</v>
      </c>
      <c r="N38" s="28" t="str">
        <f t="shared" si="8"/>
        <v>B</v>
      </c>
      <c r="O38" s="36">
        <v>2</v>
      </c>
      <c r="P38" s="28" t="str">
        <f t="shared" si="9"/>
        <v>Sangat terampil dalam membuat model visual atom, menyusun spu, bilangan kuantum, menyajikan hasil percobaan kepolaran senyawa namun perlu peningkatan dalam membuat model bentuk molekul</v>
      </c>
      <c r="Q38" s="39"/>
      <c r="R38" s="39" t="s">
        <v>9</v>
      </c>
      <c r="S38" s="18"/>
      <c r="T38" s="1">
        <v>70</v>
      </c>
      <c r="U38" s="1">
        <v>73</v>
      </c>
      <c r="V38" s="1">
        <v>100</v>
      </c>
      <c r="W38" s="1">
        <v>70</v>
      </c>
      <c r="X38" s="1">
        <v>70</v>
      </c>
      <c r="Y38" s="1">
        <v>70</v>
      </c>
      <c r="Z38" s="1">
        <v>70</v>
      </c>
      <c r="AA38" s="1"/>
      <c r="AB38" s="1"/>
      <c r="AC38" s="1"/>
      <c r="AD38" s="1"/>
      <c r="AE38" s="18"/>
      <c r="AF38" s="1">
        <v>84</v>
      </c>
      <c r="AG38" s="1">
        <v>85</v>
      </c>
      <c r="AH38" s="1">
        <v>83</v>
      </c>
      <c r="AI38" s="1">
        <v>80</v>
      </c>
      <c r="AJ38" s="1">
        <v>80</v>
      </c>
      <c r="AK38" s="1">
        <v>80</v>
      </c>
      <c r="AL38" s="1">
        <v>80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85053</v>
      </c>
      <c r="C39" s="19" t="s">
        <v>144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dalam menganalisis struktur atom, bilangan kuantum, spu, ikatan kimia, namun perlu peningkatan dalam bentuk molekul</v>
      </c>
      <c r="K39" s="28">
        <f t="shared" si="5"/>
        <v>81.285714285714292</v>
      </c>
      <c r="L39" s="28" t="str">
        <f t="shared" si="6"/>
        <v>B</v>
      </c>
      <c r="M39" s="28">
        <f t="shared" si="7"/>
        <v>81.285714285714292</v>
      </c>
      <c r="N39" s="28" t="str">
        <f t="shared" si="8"/>
        <v>B</v>
      </c>
      <c r="O39" s="36">
        <v>2</v>
      </c>
      <c r="P39" s="28" t="str">
        <f t="shared" si="9"/>
        <v>Sangat terampil dalam membuat model visual atom, menyusun spu, bilangan kuantum, menyajikan hasil percobaan kepolaran senyawa namun perlu peningkatan dalam membuat model bentuk molekul</v>
      </c>
      <c r="Q39" s="39"/>
      <c r="R39" s="39" t="s">
        <v>8</v>
      </c>
      <c r="S39" s="18"/>
      <c r="T39" s="1">
        <v>70</v>
      </c>
      <c r="U39" s="1">
        <v>80</v>
      </c>
      <c r="V39" s="1">
        <v>80</v>
      </c>
      <c r="W39" s="1">
        <v>77</v>
      </c>
      <c r="X39" s="1">
        <v>76</v>
      </c>
      <c r="Y39" s="1">
        <v>75</v>
      </c>
      <c r="Z39" s="1">
        <v>79</v>
      </c>
      <c r="AA39" s="1"/>
      <c r="AB39" s="1"/>
      <c r="AC39" s="1"/>
      <c r="AD39" s="1"/>
      <c r="AE39" s="18"/>
      <c r="AF39" s="1">
        <v>83</v>
      </c>
      <c r="AG39" s="1">
        <v>84</v>
      </c>
      <c r="AH39" s="1">
        <v>82</v>
      </c>
      <c r="AI39" s="1">
        <v>80</v>
      </c>
      <c r="AJ39" s="1">
        <v>80</v>
      </c>
      <c r="AK39" s="1">
        <v>80</v>
      </c>
      <c r="AL39" s="1">
        <v>80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85069</v>
      </c>
      <c r="C40" s="19" t="s">
        <v>145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menganalisis struktur atom, bilangan kuantum, spu, ikatan kimia, namun perlu peningkatan dalam bentuk molekul</v>
      </c>
      <c r="K40" s="28">
        <f t="shared" si="5"/>
        <v>85.428571428571431</v>
      </c>
      <c r="L40" s="28" t="str">
        <f t="shared" si="6"/>
        <v>A</v>
      </c>
      <c r="M40" s="28">
        <f t="shared" si="7"/>
        <v>85.428571428571431</v>
      </c>
      <c r="N40" s="28" t="str">
        <f t="shared" si="8"/>
        <v>A</v>
      </c>
      <c r="O40" s="36">
        <v>1</v>
      </c>
      <c r="P40" s="28" t="str">
        <f t="shared" si="9"/>
        <v>Sangat terampil dalam membuat model visual atom, menyusun spu, bilangan kuantum, menyajikan hasil percobaan kepolaran senyawa dan membuat model bentuk molekul</v>
      </c>
      <c r="Q40" s="39"/>
      <c r="R40" s="39" t="s">
        <v>8</v>
      </c>
      <c r="S40" s="18"/>
      <c r="T40" s="1">
        <v>73</v>
      </c>
      <c r="U40" s="1">
        <v>84</v>
      </c>
      <c r="V40" s="1">
        <v>80</v>
      </c>
      <c r="W40" s="1">
        <v>78</v>
      </c>
      <c r="X40" s="1">
        <v>96</v>
      </c>
      <c r="Y40" s="1">
        <v>90</v>
      </c>
      <c r="Z40" s="1">
        <v>90</v>
      </c>
      <c r="AA40" s="1"/>
      <c r="AB40" s="1"/>
      <c r="AC40" s="1"/>
      <c r="AD40" s="1"/>
      <c r="AE40" s="18"/>
      <c r="AF40" s="1">
        <v>83</v>
      </c>
      <c r="AG40" s="1">
        <v>88</v>
      </c>
      <c r="AH40" s="1">
        <v>82</v>
      </c>
      <c r="AI40" s="1">
        <v>85</v>
      </c>
      <c r="AJ40" s="1">
        <v>90</v>
      </c>
      <c r="AK40" s="1">
        <v>85</v>
      </c>
      <c r="AL40" s="1">
        <v>85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85085</v>
      </c>
      <c r="C41" s="19" t="s">
        <v>146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dalam menganalisis struktur atom, bilangan kuantum, spu, ikatan kimia, dan bentuk molekul</v>
      </c>
      <c r="K41" s="28">
        <f t="shared" si="5"/>
        <v>88.714285714285708</v>
      </c>
      <c r="L41" s="28" t="str">
        <f t="shared" si="6"/>
        <v>A</v>
      </c>
      <c r="M41" s="28">
        <f t="shared" si="7"/>
        <v>88.714285714285708</v>
      </c>
      <c r="N41" s="28" t="str">
        <f t="shared" si="8"/>
        <v>A</v>
      </c>
      <c r="O41" s="36">
        <v>1</v>
      </c>
      <c r="P41" s="28" t="str">
        <f t="shared" si="9"/>
        <v>Sangat terampil dalam membuat model visual atom, menyusun spu, bilangan kuantum, menyajikan hasil percobaan kepolaran senyawa dan membuat model bentuk molekul</v>
      </c>
      <c r="Q41" s="39"/>
      <c r="R41" s="39" t="s">
        <v>8</v>
      </c>
      <c r="S41" s="18"/>
      <c r="T41" s="1">
        <v>83</v>
      </c>
      <c r="U41" s="1">
        <v>85</v>
      </c>
      <c r="V41" s="1">
        <v>80</v>
      </c>
      <c r="W41" s="1">
        <v>90</v>
      </c>
      <c r="X41" s="1">
        <v>86</v>
      </c>
      <c r="Y41" s="1">
        <v>95</v>
      </c>
      <c r="Z41" s="1">
        <v>94</v>
      </c>
      <c r="AA41" s="1"/>
      <c r="AB41" s="1"/>
      <c r="AC41" s="1"/>
      <c r="AD41" s="1"/>
      <c r="AE41" s="18"/>
      <c r="AF41" s="1">
        <v>86</v>
      </c>
      <c r="AG41" s="1">
        <v>89</v>
      </c>
      <c r="AH41" s="1">
        <v>88</v>
      </c>
      <c r="AI41" s="1">
        <v>88</v>
      </c>
      <c r="AJ41" s="1">
        <v>92</v>
      </c>
      <c r="AK41" s="1">
        <v>90</v>
      </c>
      <c r="AL41" s="1">
        <v>88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85101</v>
      </c>
      <c r="C42" s="19" t="s">
        <v>147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menganalisis struktur atom, bilangan kuantum, spu, ikatan kimia, dan bentuk molekul</v>
      </c>
      <c r="K42" s="28">
        <f t="shared" si="5"/>
        <v>86.714285714285708</v>
      </c>
      <c r="L42" s="28" t="str">
        <f t="shared" si="6"/>
        <v>A</v>
      </c>
      <c r="M42" s="28">
        <f t="shared" si="7"/>
        <v>86.714285714285708</v>
      </c>
      <c r="N42" s="28" t="str">
        <f t="shared" si="8"/>
        <v>A</v>
      </c>
      <c r="O42" s="36">
        <v>1</v>
      </c>
      <c r="P42" s="28" t="str">
        <f t="shared" si="9"/>
        <v>Sangat terampil dalam membuat model visual atom, menyusun spu, bilangan kuantum, menyajikan hasil percobaan kepolaran senyawa dan membuat model bentuk molekul</v>
      </c>
      <c r="Q42" s="39"/>
      <c r="R42" s="39" t="s">
        <v>8</v>
      </c>
      <c r="S42" s="18"/>
      <c r="T42" s="1">
        <v>70</v>
      </c>
      <c r="U42" s="1">
        <v>84</v>
      </c>
      <c r="V42" s="1">
        <v>70</v>
      </c>
      <c r="W42" s="1">
        <v>82</v>
      </c>
      <c r="X42" s="1">
        <v>93</v>
      </c>
      <c r="Y42" s="1">
        <v>100</v>
      </c>
      <c r="Z42" s="1">
        <v>93</v>
      </c>
      <c r="AA42" s="1"/>
      <c r="AB42" s="1"/>
      <c r="AC42" s="1"/>
      <c r="AD42" s="1"/>
      <c r="AE42" s="18"/>
      <c r="AF42" s="1">
        <v>84</v>
      </c>
      <c r="AG42" s="1">
        <v>85</v>
      </c>
      <c r="AH42" s="1">
        <v>86</v>
      </c>
      <c r="AI42" s="1">
        <v>86</v>
      </c>
      <c r="AJ42" s="1">
        <v>92</v>
      </c>
      <c r="AK42" s="1">
        <v>88</v>
      </c>
      <c r="AL42" s="1">
        <v>86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85117</v>
      </c>
      <c r="C43" s="19" t="s">
        <v>148</v>
      </c>
      <c r="D43" s="18"/>
      <c r="E43" s="28">
        <f t="shared" si="0"/>
        <v>74</v>
      </c>
      <c r="F43" s="28" t="str">
        <f t="shared" si="1"/>
        <v>C</v>
      </c>
      <c r="G43" s="28">
        <f t="shared" si="2"/>
        <v>74</v>
      </c>
      <c r="H43" s="28" t="str">
        <f t="shared" si="3"/>
        <v>C</v>
      </c>
      <c r="I43" s="36">
        <v>3</v>
      </c>
      <c r="J43" s="28" t="str">
        <f t="shared" si="4"/>
        <v>Memiliki kemampuan dalam menganalisis struktur atom, bilangan kuantum, spu, namun perlu peningkatan dalam ikatan kimia,  bentuk molekul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Sangat terampil dalam membuat model visual atom, menyusun spu, bilangan kuantum, menyajikan hasil percobaan kepolaran senyawa namun perlu peningkatan dalam membuat model bentuk molekul</v>
      </c>
      <c r="Q43" s="39"/>
      <c r="R43" s="39" t="s">
        <v>9</v>
      </c>
      <c r="S43" s="18"/>
      <c r="T43" s="1">
        <v>76</v>
      </c>
      <c r="U43" s="1">
        <v>76</v>
      </c>
      <c r="V43" s="1">
        <v>70</v>
      </c>
      <c r="W43" s="1">
        <v>71</v>
      </c>
      <c r="X43" s="1">
        <v>70</v>
      </c>
      <c r="Y43" s="1">
        <v>80</v>
      </c>
      <c r="Z43" s="1">
        <v>75</v>
      </c>
      <c r="AA43" s="1"/>
      <c r="AB43" s="1"/>
      <c r="AC43" s="1"/>
      <c r="AD43" s="1"/>
      <c r="AE43" s="18"/>
      <c r="AF43" s="1">
        <v>80</v>
      </c>
      <c r="AG43" s="1">
        <v>81</v>
      </c>
      <c r="AH43" s="1">
        <v>79</v>
      </c>
      <c r="AI43" s="1">
        <v>80</v>
      </c>
      <c r="AJ43" s="1">
        <v>80</v>
      </c>
      <c r="AK43" s="1">
        <v>80</v>
      </c>
      <c r="AL43" s="1">
        <v>80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85133</v>
      </c>
      <c r="C44" s="19" t="s">
        <v>149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menganalisis struktur atom, bilangan kuantum, spu, ikatan kimia, namun perlu peningkatan dalam bentuk molekul</v>
      </c>
      <c r="K44" s="28">
        <f t="shared" si="5"/>
        <v>84.714285714285708</v>
      </c>
      <c r="L44" s="28" t="str">
        <f t="shared" si="6"/>
        <v>A</v>
      </c>
      <c r="M44" s="28">
        <f t="shared" si="7"/>
        <v>84.714285714285708</v>
      </c>
      <c r="N44" s="28" t="str">
        <f t="shared" si="8"/>
        <v>A</v>
      </c>
      <c r="O44" s="36">
        <v>1</v>
      </c>
      <c r="P44" s="28" t="str">
        <f t="shared" si="9"/>
        <v>Sangat terampil dalam membuat model visual atom, menyusun spu, bilangan kuantum, menyajikan hasil percobaan kepolaran senyawa dan membuat model bentuk molekul</v>
      </c>
      <c r="Q44" s="39"/>
      <c r="R44" s="39" t="s">
        <v>8</v>
      </c>
      <c r="S44" s="18"/>
      <c r="T44" s="1">
        <v>70</v>
      </c>
      <c r="U44" s="1">
        <v>72</v>
      </c>
      <c r="V44" s="1">
        <v>84</v>
      </c>
      <c r="W44" s="1">
        <v>72</v>
      </c>
      <c r="X44" s="1">
        <v>93</v>
      </c>
      <c r="Y44" s="1">
        <v>95</v>
      </c>
      <c r="Z44" s="1">
        <v>93</v>
      </c>
      <c r="AA44" s="1"/>
      <c r="AB44" s="1"/>
      <c r="AC44" s="1"/>
      <c r="AD44" s="1"/>
      <c r="AE44" s="18"/>
      <c r="AF44" s="1">
        <v>85</v>
      </c>
      <c r="AG44" s="1">
        <v>88</v>
      </c>
      <c r="AH44" s="1">
        <v>80</v>
      </c>
      <c r="AI44" s="1">
        <v>84</v>
      </c>
      <c r="AJ44" s="1">
        <v>84</v>
      </c>
      <c r="AK44" s="1">
        <v>88</v>
      </c>
      <c r="AL44" s="1">
        <v>84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85149</v>
      </c>
      <c r="C45" s="19" t="s">
        <v>150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menganalisis struktur atom, bilangan kuantum, spu, ikatan kimia, namun perlu peningkatan dalam bentuk molekul</v>
      </c>
      <c r="K45" s="28">
        <f t="shared" si="5"/>
        <v>84.142857142857139</v>
      </c>
      <c r="L45" s="28" t="str">
        <f t="shared" si="6"/>
        <v>A</v>
      </c>
      <c r="M45" s="28">
        <f t="shared" si="7"/>
        <v>84.142857142857139</v>
      </c>
      <c r="N45" s="28" t="str">
        <f t="shared" si="8"/>
        <v>A</v>
      </c>
      <c r="O45" s="36">
        <v>1</v>
      </c>
      <c r="P45" s="28" t="str">
        <f t="shared" si="9"/>
        <v>Sangat terampil dalam membuat model visual atom, menyusun spu, bilangan kuantum, menyajikan hasil percobaan kepolaran senyawa dan membuat model bentuk molekul</v>
      </c>
      <c r="Q45" s="39"/>
      <c r="R45" s="39" t="s">
        <v>8</v>
      </c>
      <c r="S45" s="18"/>
      <c r="T45" s="1">
        <v>70</v>
      </c>
      <c r="U45" s="1">
        <v>80</v>
      </c>
      <c r="V45" s="1">
        <v>70</v>
      </c>
      <c r="W45" s="1">
        <v>82</v>
      </c>
      <c r="X45" s="1">
        <v>90</v>
      </c>
      <c r="Y45" s="1">
        <v>100</v>
      </c>
      <c r="Z45" s="1">
        <v>90</v>
      </c>
      <c r="AA45" s="1"/>
      <c r="AB45" s="1"/>
      <c r="AC45" s="1"/>
      <c r="AD45" s="1"/>
      <c r="AE45" s="18"/>
      <c r="AF45" s="1">
        <v>84</v>
      </c>
      <c r="AG45" s="1">
        <v>85</v>
      </c>
      <c r="AH45" s="1">
        <v>84</v>
      </c>
      <c r="AI45" s="1">
        <v>84</v>
      </c>
      <c r="AJ45" s="1">
        <v>86</v>
      </c>
      <c r="AK45" s="1">
        <v>82</v>
      </c>
      <c r="AL45" s="1">
        <v>84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84941</v>
      </c>
      <c r="C46" s="19" t="s">
        <v>151</v>
      </c>
      <c r="D46" s="18"/>
      <c r="E46" s="28">
        <f t="shared" si="0"/>
        <v>91</v>
      </c>
      <c r="F46" s="28" t="str">
        <f t="shared" si="1"/>
        <v>A</v>
      </c>
      <c r="G46" s="28">
        <f t="shared" si="2"/>
        <v>91</v>
      </c>
      <c r="H46" s="28" t="str">
        <f t="shared" si="3"/>
        <v>A</v>
      </c>
      <c r="I46" s="36">
        <v>1</v>
      </c>
      <c r="J46" s="28" t="str">
        <f t="shared" si="4"/>
        <v>Memiliki kemampuan dalam menganalisis struktur atom, bilangan kuantum, spu, ikatan kimia, dan bentuk molekul</v>
      </c>
      <c r="K46" s="28">
        <f t="shared" si="5"/>
        <v>90.714285714285708</v>
      </c>
      <c r="L46" s="28" t="str">
        <f t="shared" si="6"/>
        <v>A</v>
      </c>
      <c r="M46" s="28">
        <f t="shared" si="7"/>
        <v>90.714285714285708</v>
      </c>
      <c r="N46" s="28" t="str">
        <f t="shared" si="8"/>
        <v>A</v>
      </c>
      <c r="O46" s="36">
        <v>1</v>
      </c>
      <c r="P46" s="28" t="str">
        <f t="shared" si="9"/>
        <v>Sangat terampil dalam membuat model visual atom, menyusun spu, bilangan kuantum, menyajikan hasil percobaan kepolaran senyawa dan membuat model bentuk molekul</v>
      </c>
      <c r="Q46" s="39"/>
      <c r="R46" s="39" t="s">
        <v>8</v>
      </c>
      <c r="S46" s="18"/>
      <c r="T46" s="1">
        <v>93</v>
      </c>
      <c r="U46" s="1">
        <v>85</v>
      </c>
      <c r="V46" s="1">
        <v>84</v>
      </c>
      <c r="W46" s="1">
        <v>86</v>
      </c>
      <c r="X46" s="1">
        <v>96</v>
      </c>
      <c r="Y46" s="1">
        <v>95</v>
      </c>
      <c r="Z46" s="1">
        <v>95</v>
      </c>
      <c r="AA46" s="1"/>
      <c r="AB46" s="1"/>
      <c r="AC46" s="1"/>
      <c r="AD46" s="1"/>
      <c r="AE46" s="18"/>
      <c r="AF46" s="1">
        <v>95</v>
      </c>
      <c r="AG46" s="1">
        <v>90</v>
      </c>
      <c r="AH46" s="1">
        <v>90</v>
      </c>
      <c r="AI46" s="1">
        <v>90</v>
      </c>
      <c r="AJ46" s="1">
        <v>88</v>
      </c>
      <c r="AK46" s="1">
        <v>92</v>
      </c>
      <c r="AL46" s="1">
        <v>90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 t="s">
        <v>104</v>
      </c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 t="s">
        <v>107</v>
      </c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83.194444444444443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1.4960629921259843" right="0.70866141732283472" top="0.35433070866141736" bottom="0.35433070866141736" header="0.31496062992125984" footer="0.31496062992125984"/>
  <pageSetup paperSize="5" scale="59" orientation="landscape" r:id="rId1"/>
  <colBreaks count="1" manualBreakCount="1">
    <brk id="4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60" zoomScaleNormal="85" workbookViewId="0">
      <pane xSplit="3" ySplit="10" topLeftCell="D32" activePane="bottomRight" state="frozen"/>
      <selection pane="topRight"/>
      <selection pane="bottomLeft"/>
      <selection pane="bottomRight" activeCell="R52" sqref="R52:R53"/>
    </sheetView>
  </sheetViews>
  <sheetFormatPr defaultRowHeight="15" x14ac:dyDescent="0.25"/>
  <cols>
    <col min="1" max="1" width="6.5703125" customWidth="1"/>
    <col min="2" max="2" width="9.140625" hidden="1" customWidth="1"/>
    <col min="3" max="3" width="36.42578125" customWidth="1"/>
    <col min="4" max="4" width="2.5703125" customWidth="1"/>
    <col min="5" max="8" width="7.7109375" customWidth="1"/>
    <col min="9" max="9" width="7" customWidth="1"/>
    <col min="10" max="10" width="20.7109375" customWidth="1"/>
    <col min="11" max="14" width="7.7109375" customWidth="1"/>
    <col min="15" max="15" width="7.5703125" customWidth="1"/>
    <col min="16" max="16" width="9.5703125" customWidth="1"/>
    <col min="17" max="17" width="7.7109375" hidden="1" customWidth="1"/>
    <col min="18" max="18" width="7.7109375" customWidth="1"/>
    <col min="19" max="19" width="2.7109375" customWidth="1"/>
    <col min="20" max="26" width="6.7109375" customWidth="1"/>
    <col min="27" max="30" width="7.140625" hidden="1" customWidth="1"/>
    <col min="31" max="31" width="2.5703125" customWidth="1"/>
    <col min="32" max="38" width="6.7109375" customWidth="1"/>
    <col min="39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85165</v>
      </c>
      <c r="C11" s="19" t="s">
        <v>153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struktur atom, bilangan kuantum, spu, ikatan kimia, namun perlu peningkatan dalam bentuk molekul</v>
      </c>
      <c r="K11" s="28">
        <f t="shared" ref="K11:K50" si="5">IF((COUNTA(AF11:AO11)&gt;0),AVERAGE(AF11:AO11),"")</f>
        <v>81.714285714285708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81.714285714285708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membuat model visual atom, menyusun spu, bilangan kuantum, menyajikan hasil percobaan kepolaran senyawa namun perlu peningkatan dalam membuat model bentuk molekul</v>
      </c>
      <c r="Q11" s="39"/>
      <c r="R11" s="39" t="s">
        <v>9</v>
      </c>
      <c r="S11" s="18"/>
      <c r="T11" s="1">
        <v>70</v>
      </c>
      <c r="U11" s="1">
        <v>80</v>
      </c>
      <c r="V11" s="1">
        <v>82</v>
      </c>
      <c r="W11" s="1">
        <v>76</v>
      </c>
      <c r="X11" s="1">
        <v>82</v>
      </c>
      <c r="Y11" s="1">
        <v>80</v>
      </c>
      <c r="Z11" s="1">
        <v>75</v>
      </c>
      <c r="AA11" s="1"/>
      <c r="AB11" s="1"/>
      <c r="AC11" s="1"/>
      <c r="AD11" s="1"/>
      <c r="AE11" s="18"/>
      <c r="AF11" s="1">
        <v>83</v>
      </c>
      <c r="AG11" s="1">
        <v>85</v>
      </c>
      <c r="AH11" s="1">
        <v>84</v>
      </c>
      <c r="AI11" s="1">
        <v>80</v>
      </c>
      <c r="AJ11" s="1">
        <v>80</v>
      </c>
      <c r="AK11" s="1">
        <v>80</v>
      </c>
      <c r="AL11" s="1">
        <v>80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85181</v>
      </c>
      <c r="C12" s="19" t="s">
        <v>154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menganalisis struktur atom, bilangan kuantum, spu, ikatan kimia, namun perlu peningkatan dalam bentuk molekul</v>
      </c>
      <c r="K12" s="28">
        <f t="shared" si="5"/>
        <v>83.714285714285708</v>
      </c>
      <c r="L12" s="28" t="str">
        <f t="shared" si="6"/>
        <v>B</v>
      </c>
      <c r="M12" s="28">
        <f t="shared" si="7"/>
        <v>83.714285714285708</v>
      </c>
      <c r="N12" s="28" t="str">
        <f t="shared" si="8"/>
        <v>B</v>
      </c>
      <c r="O12" s="36">
        <v>2</v>
      </c>
      <c r="P12" s="28" t="str">
        <f t="shared" si="9"/>
        <v>Sangat terampil dalam membuat model visual atom, menyusun spu, bilangan kuantum, menyajikan hasil percobaan kepolaran senyawa namun perlu peningkatan dalam membuat model bentuk molekul</v>
      </c>
      <c r="Q12" s="39"/>
      <c r="R12" s="39" t="s">
        <v>8</v>
      </c>
      <c r="S12" s="18"/>
      <c r="T12" s="1">
        <v>70</v>
      </c>
      <c r="U12" s="1">
        <v>85</v>
      </c>
      <c r="V12" s="1">
        <v>81</v>
      </c>
      <c r="W12" s="1">
        <v>70</v>
      </c>
      <c r="X12" s="1">
        <v>78</v>
      </c>
      <c r="Y12" s="1">
        <v>90</v>
      </c>
      <c r="Z12" s="1">
        <v>85</v>
      </c>
      <c r="AA12" s="1"/>
      <c r="AB12" s="1"/>
      <c r="AC12" s="1"/>
      <c r="AD12" s="1"/>
      <c r="AE12" s="18"/>
      <c r="AF12" s="1">
        <v>84</v>
      </c>
      <c r="AG12" s="1">
        <v>83</v>
      </c>
      <c r="AH12" s="1">
        <v>83</v>
      </c>
      <c r="AI12" s="1">
        <v>83</v>
      </c>
      <c r="AJ12" s="1">
        <v>85</v>
      </c>
      <c r="AK12" s="1">
        <v>85</v>
      </c>
      <c r="AL12" s="1">
        <v>83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85197</v>
      </c>
      <c r="C13" s="19" t="s">
        <v>155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dalam menganalisis struktur atom, bilangan kuantum, spu, ikatan kimia, namun perlu peningkatan dalam bentuk molekul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2</v>
      </c>
      <c r="P13" s="28" t="str">
        <f t="shared" si="9"/>
        <v>Sangat terampil dalam membuat model visual atom, menyusun spu, bilangan kuantum, menyajikan hasil percobaan kepolaran senyawa namun perlu peningkatan dalam membuat model bentuk molekul</v>
      </c>
      <c r="Q13" s="39"/>
      <c r="R13" s="39" t="s">
        <v>8</v>
      </c>
      <c r="S13" s="18"/>
      <c r="T13" s="1">
        <v>70</v>
      </c>
      <c r="U13" s="1">
        <v>90</v>
      </c>
      <c r="V13" s="1">
        <v>72</v>
      </c>
      <c r="W13" s="1">
        <v>70</v>
      </c>
      <c r="X13" s="1">
        <v>70</v>
      </c>
      <c r="Y13" s="1">
        <v>82</v>
      </c>
      <c r="Z13" s="1">
        <v>86</v>
      </c>
      <c r="AA13" s="1"/>
      <c r="AB13" s="1"/>
      <c r="AC13" s="1"/>
      <c r="AD13" s="1"/>
      <c r="AE13" s="18"/>
      <c r="AF13" s="1">
        <v>82</v>
      </c>
      <c r="AG13" s="1">
        <v>84</v>
      </c>
      <c r="AH13" s="1">
        <v>81</v>
      </c>
      <c r="AI13" s="1">
        <v>80</v>
      </c>
      <c r="AJ13" s="1">
        <v>80</v>
      </c>
      <c r="AK13" s="1">
        <v>80</v>
      </c>
      <c r="AL13" s="1">
        <v>80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225</v>
      </c>
      <c r="FI13" s="76" t="s">
        <v>228</v>
      </c>
      <c r="FJ13" s="77">
        <v>21521</v>
      </c>
      <c r="FK13" s="77">
        <v>21531</v>
      </c>
    </row>
    <row r="14" spans="1:167" x14ac:dyDescent="0.25">
      <c r="A14" s="19">
        <v>4</v>
      </c>
      <c r="B14" s="19">
        <v>85213</v>
      </c>
      <c r="C14" s="19" t="s">
        <v>156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menganalisis struktur atom, bilangan kuantum, spu, ikatan kimia, namun perlu peningkatan dalam bentuk molekul</v>
      </c>
      <c r="K14" s="28">
        <f t="shared" si="5"/>
        <v>84.428571428571431</v>
      </c>
      <c r="L14" s="28" t="str">
        <f t="shared" si="6"/>
        <v>A</v>
      </c>
      <c r="M14" s="28">
        <f t="shared" si="7"/>
        <v>84.428571428571431</v>
      </c>
      <c r="N14" s="28" t="str">
        <f t="shared" si="8"/>
        <v>A</v>
      </c>
      <c r="O14" s="36">
        <v>1</v>
      </c>
      <c r="P14" s="28" t="str">
        <f t="shared" si="9"/>
        <v>Sangat terampil dalam membuat model visual atom, menyusun spu, bilangan kuantum, menyajikan hasil percobaan kepolaran senyawa dan membuat model bentuk molekul</v>
      </c>
      <c r="Q14" s="39"/>
      <c r="R14" s="39" t="s">
        <v>8</v>
      </c>
      <c r="S14" s="18"/>
      <c r="T14" s="1">
        <v>70</v>
      </c>
      <c r="U14" s="1">
        <v>85</v>
      </c>
      <c r="V14" s="1">
        <v>83</v>
      </c>
      <c r="W14" s="1">
        <v>72</v>
      </c>
      <c r="X14" s="1">
        <v>80</v>
      </c>
      <c r="Y14" s="1">
        <v>94</v>
      </c>
      <c r="Z14" s="1">
        <v>90</v>
      </c>
      <c r="AA14" s="1"/>
      <c r="AB14" s="1"/>
      <c r="AC14" s="1"/>
      <c r="AD14" s="1"/>
      <c r="AE14" s="18"/>
      <c r="AF14" s="1">
        <v>85</v>
      </c>
      <c r="AG14" s="1">
        <v>86</v>
      </c>
      <c r="AH14" s="1">
        <v>84</v>
      </c>
      <c r="AI14" s="1">
        <v>84</v>
      </c>
      <c r="AJ14" s="1">
        <v>84</v>
      </c>
      <c r="AK14" s="1">
        <v>84</v>
      </c>
      <c r="AL14" s="1">
        <v>84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85229</v>
      </c>
      <c r="C15" s="19" t="s">
        <v>157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menganalisis struktur atom, bilangan kuantum, spu, ikatan kimia, namun perlu peningkatan dalam bentuk molekul</v>
      </c>
      <c r="K15" s="28">
        <f t="shared" si="5"/>
        <v>82.428571428571431</v>
      </c>
      <c r="L15" s="28" t="str">
        <f t="shared" si="6"/>
        <v>B</v>
      </c>
      <c r="M15" s="28">
        <f t="shared" si="7"/>
        <v>82.428571428571431</v>
      </c>
      <c r="N15" s="28" t="str">
        <f t="shared" si="8"/>
        <v>B</v>
      </c>
      <c r="O15" s="36">
        <v>2</v>
      </c>
      <c r="P15" s="28" t="str">
        <f t="shared" si="9"/>
        <v>Sangat terampil dalam membuat model visual atom, menyusun spu, bilangan kuantum, menyajikan hasil percobaan kepolaran senyawa namun perlu peningkatan dalam membuat model bentuk molekul</v>
      </c>
      <c r="Q15" s="39"/>
      <c r="R15" s="39" t="s">
        <v>8</v>
      </c>
      <c r="S15" s="18"/>
      <c r="T15" s="1">
        <v>70</v>
      </c>
      <c r="U15" s="1">
        <v>85</v>
      </c>
      <c r="V15" s="1">
        <v>75</v>
      </c>
      <c r="W15" s="1">
        <v>79</v>
      </c>
      <c r="X15" s="1">
        <v>92</v>
      </c>
      <c r="Y15" s="1">
        <v>72</v>
      </c>
      <c r="Z15" s="1">
        <v>88</v>
      </c>
      <c r="AA15" s="1"/>
      <c r="AB15" s="1"/>
      <c r="AC15" s="1"/>
      <c r="AD15" s="1"/>
      <c r="AE15" s="18"/>
      <c r="AF15" s="1">
        <v>84</v>
      </c>
      <c r="AG15" s="1">
        <v>83</v>
      </c>
      <c r="AH15" s="1">
        <v>83</v>
      </c>
      <c r="AI15" s="1">
        <v>82</v>
      </c>
      <c r="AJ15" s="1">
        <v>83</v>
      </c>
      <c r="AK15" s="1">
        <v>80</v>
      </c>
      <c r="AL15" s="1">
        <v>82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226</v>
      </c>
      <c r="FI15" s="76" t="s">
        <v>229</v>
      </c>
      <c r="FJ15" s="77">
        <v>21522</v>
      </c>
      <c r="FK15" s="77">
        <v>21532</v>
      </c>
    </row>
    <row r="16" spans="1:167" x14ac:dyDescent="0.25">
      <c r="A16" s="19">
        <v>6</v>
      </c>
      <c r="B16" s="19">
        <v>85245</v>
      </c>
      <c r="C16" s="19" t="s">
        <v>158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dalam menganalisis struktur atom, bilangan kuantum, spu, ikatan kimia, namun perlu peningkatan dalam bentuk molekul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Sangat terampil dalam membuat model visual atom, menyusun spu, bilangan kuantum, menyajikan hasil percobaan kepolaran senyawa dan membuat model bentuk molekul</v>
      </c>
      <c r="Q16" s="39"/>
      <c r="R16" s="39" t="s">
        <v>8</v>
      </c>
      <c r="S16" s="18"/>
      <c r="T16" s="1">
        <v>70</v>
      </c>
      <c r="U16" s="1">
        <v>86</v>
      </c>
      <c r="V16" s="1">
        <v>80</v>
      </c>
      <c r="W16" s="1">
        <v>68</v>
      </c>
      <c r="X16" s="1">
        <v>90</v>
      </c>
      <c r="Y16" s="1">
        <v>92</v>
      </c>
      <c r="Z16" s="1">
        <v>89</v>
      </c>
      <c r="AA16" s="1"/>
      <c r="AB16" s="1"/>
      <c r="AC16" s="1"/>
      <c r="AD16" s="1"/>
      <c r="AE16" s="18"/>
      <c r="AF16" s="1">
        <v>83</v>
      </c>
      <c r="AG16" s="1">
        <v>82</v>
      </c>
      <c r="AH16" s="1">
        <v>82</v>
      </c>
      <c r="AI16" s="1">
        <v>85</v>
      </c>
      <c r="AJ16" s="1">
        <v>90</v>
      </c>
      <c r="AK16" s="1">
        <v>95</v>
      </c>
      <c r="AL16" s="1">
        <v>85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85261</v>
      </c>
      <c r="C17" s="19" t="s">
        <v>159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menganalisis struktur atom, bilangan kuantum, spu, ikatan kimia, namun perlu peningkatan dalam bentuk molekul</v>
      </c>
      <c r="K17" s="28">
        <f t="shared" si="5"/>
        <v>87.428571428571431</v>
      </c>
      <c r="L17" s="28" t="str">
        <f t="shared" si="6"/>
        <v>A</v>
      </c>
      <c r="M17" s="28">
        <f t="shared" si="7"/>
        <v>87.428571428571431</v>
      </c>
      <c r="N17" s="28" t="str">
        <f t="shared" si="8"/>
        <v>A</v>
      </c>
      <c r="O17" s="36">
        <v>1</v>
      </c>
      <c r="P17" s="28" t="str">
        <f t="shared" si="9"/>
        <v>Sangat terampil dalam membuat model visual atom, menyusun spu, bilangan kuantum, menyajikan hasil percobaan kepolaran senyawa dan membuat model bentuk molekul</v>
      </c>
      <c r="Q17" s="39"/>
      <c r="R17" s="39" t="s">
        <v>8</v>
      </c>
      <c r="S17" s="18"/>
      <c r="T17" s="1">
        <v>70</v>
      </c>
      <c r="U17" s="1">
        <v>85</v>
      </c>
      <c r="V17" s="1">
        <v>86</v>
      </c>
      <c r="W17" s="1">
        <v>73</v>
      </c>
      <c r="X17" s="1">
        <v>90</v>
      </c>
      <c r="Y17" s="1">
        <v>95</v>
      </c>
      <c r="Z17" s="1">
        <v>89</v>
      </c>
      <c r="AA17" s="1"/>
      <c r="AB17" s="1"/>
      <c r="AC17" s="1"/>
      <c r="AD17" s="1"/>
      <c r="AE17" s="18"/>
      <c r="AF17" s="1">
        <v>84</v>
      </c>
      <c r="AG17" s="1">
        <v>85</v>
      </c>
      <c r="AH17" s="1">
        <v>83</v>
      </c>
      <c r="AI17" s="1">
        <v>85</v>
      </c>
      <c r="AJ17" s="1">
        <v>95</v>
      </c>
      <c r="AK17" s="1">
        <v>95</v>
      </c>
      <c r="AL17" s="1">
        <v>85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227</v>
      </c>
      <c r="FI17" s="76" t="s">
        <v>230</v>
      </c>
      <c r="FJ17" s="77">
        <v>21523</v>
      </c>
      <c r="FK17" s="77">
        <v>21533</v>
      </c>
    </row>
    <row r="18" spans="1:167" x14ac:dyDescent="0.25">
      <c r="A18" s="19">
        <v>8</v>
      </c>
      <c r="B18" s="19">
        <v>85277</v>
      </c>
      <c r="C18" s="19" t="s">
        <v>160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menganalisis struktur atom, bilangan kuantum, spu, ikatan kimia, namun perlu peningkatan dalam bentuk molekul</v>
      </c>
      <c r="K18" s="28">
        <f t="shared" si="5"/>
        <v>86.142857142857139</v>
      </c>
      <c r="L18" s="28" t="str">
        <f t="shared" si="6"/>
        <v>A</v>
      </c>
      <c r="M18" s="28">
        <f t="shared" si="7"/>
        <v>86.142857142857139</v>
      </c>
      <c r="N18" s="28" t="str">
        <f t="shared" si="8"/>
        <v>A</v>
      </c>
      <c r="O18" s="36">
        <v>1</v>
      </c>
      <c r="P18" s="28" t="str">
        <f t="shared" si="9"/>
        <v>Sangat terampil dalam membuat model visual atom, menyusun spu, bilangan kuantum, menyajikan hasil percobaan kepolaran senyawa dan membuat model bentuk molekul</v>
      </c>
      <c r="Q18" s="39"/>
      <c r="R18" s="39" t="s">
        <v>8</v>
      </c>
      <c r="S18" s="18"/>
      <c r="T18" s="1">
        <v>70</v>
      </c>
      <c r="U18" s="1">
        <v>80</v>
      </c>
      <c r="V18" s="1">
        <v>85</v>
      </c>
      <c r="W18" s="1">
        <v>80</v>
      </c>
      <c r="X18" s="1">
        <v>88</v>
      </c>
      <c r="Y18" s="1">
        <v>93</v>
      </c>
      <c r="Z18" s="1">
        <v>94</v>
      </c>
      <c r="AA18" s="1"/>
      <c r="AB18" s="1"/>
      <c r="AC18" s="1"/>
      <c r="AD18" s="1"/>
      <c r="AE18" s="18"/>
      <c r="AF18" s="1">
        <v>88</v>
      </c>
      <c r="AG18" s="1">
        <v>89</v>
      </c>
      <c r="AH18" s="1">
        <v>87</v>
      </c>
      <c r="AI18" s="1">
        <v>85</v>
      </c>
      <c r="AJ18" s="1">
        <v>84</v>
      </c>
      <c r="AK18" s="1">
        <v>85</v>
      </c>
      <c r="AL18" s="1">
        <v>85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85293</v>
      </c>
      <c r="C19" s="19" t="s">
        <v>161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menganalisis struktur atom, bilangan kuantum, spu, ikatan kimia, namun perlu peningkatan dalam bentuk molekul</v>
      </c>
      <c r="K19" s="28">
        <f t="shared" si="5"/>
        <v>83.857142857142861</v>
      </c>
      <c r="L19" s="28" t="str">
        <f t="shared" si="6"/>
        <v>B</v>
      </c>
      <c r="M19" s="28">
        <f t="shared" si="7"/>
        <v>83.857142857142861</v>
      </c>
      <c r="N19" s="28" t="str">
        <f t="shared" si="8"/>
        <v>B</v>
      </c>
      <c r="O19" s="36">
        <v>2</v>
      </c>
      <c r="P19" s="28" t="str">
        <f t="shared" si="9"/>
        <v>Sangat terampil dalam membuat model visual atom, menyusun spu, bilangan kuantum, menyajikan hasil percobaan kepolaran senyawa namun perlu peningkatan dalam membuat model bentuk molekul</v>
      </c>
      <c r="Q19" s="39"/>
      <c r="R19" s="39" t="s">
        <v>8</v>
      </c>
      <c r="S19" s="18"/>
      <c r="T19" s="1">
        <v>70</v>
      </c>
      <c r="U19" s="1">
        <v>86</v>
      </c>
      <c r="V19" s="1">
        <v>84</v>
      </c>
      <c r="W19" s="1">
        <v>76</v>
      </c>
      <c r="X19" s="1">
        <v>88</v>
      </c>
      <c r="Y19" s="1">
        <v>75</v>
      </c>
      <c r="Z19" s="1">
        <v>86</v>
      </c>
      <c r="AA19" s="1"/>
      <c r="AB19" s="1"/>
      <c r="AC19" s="1"/>
      <c r="AD19" s="1"/>
      <c r="AE19" s="18"/>
      <c r="AF19" s="1">
        <v>85</v>
      </c>
      <c r="AG19" s="1">
        <v>86</v>
      </c>
      <c r="AH19" s="1">
        <v>84</v>
      </c>
      <c r="AI19" s="1">
        <v>83</v>
      </c>
      <c r="AJ19" s="1">
        <v>83</v>
      </c>
      <c r="AK19" s="1">
        <v>83</v>
      </c>
      <c r="AL19" s="1">
        <v>83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21524</v>
      </c>
      <c r="FK19" s="77">
        <v>21534</v>
      </c>
    </row>
    <row r="20" spans="1:167" x14ac:dyDescent="0.25">
      <c r="A20" s="19">
        <v>10</v>
      </c>
      <c r="B20" s="19">
        <v>85309</v>
      </c>
      <c r="C20" s="19" t="s">
        <v>162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menganalisis struktur atom, bilangan kuantum, spu, ikatan kimia, namun perlu peningkatan dalam bentuk molekul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Sangat terampil dalam membuat model visual atom, menyusun spu, bilangan kuantum, menyajikan hasil percobaan kepolaran senyawa namun perlu peningkatan dalam membuat model bentuk molekul</v>
      </c>
      <c r="Q20" s="39"/>
      <c r="R20" s="39" t="s">
        <v>8</v>
      </c>
      <c r="S20" s="18"/>
      <c r="T20" s="1">
        <v>73</v>
      </c>
      <c r="U20" s="1">
        <v>80</v>
      </c>
      <c r="V20" s="1">
        <v>83</v>
      </c>
      <c r="W20" s="1">
        <v>70</v>
      </c>
      <c r="X20" s="1">
        <v>76</v>
      </c>
      <c r="Y20" s="1">
        <v>92</v>
      </c>
      <c r="Z20" s="1">
        <v>85</v>
      </c>
      <c r="AA20" s="1"/>
      <c r="AB20" s="1"/>
      <c r="AC20" s="1"/>
      <c r="AD20" s="1"/>
      <c r="AE20" s="18"/>
      <c r="AF20" s="1">
        <v>84</v>
      </c>
      <c r="AG20" s="1">
        <v>85</v>
      </c>
      <c r="AH20" s="1">
        <v>83</v>
      </c>
      <c r="AI20" s="1">
        <v>82</v>
      </c>
      <c r="AJ20" s="1">
        <v>83</v>
      </c>
      <c r="AK20" s="1">
        <v>82</v>
      </c>
      <c r="AL20" s="1">
        <v>82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85325</v>
      </c>
      <c r="C21" s="19" t="s">
        <v>163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menganalisis struktur atom, bilangan kuantum, spu, ikatan kimia, namun perlu peningkatan dalam bentuk molekul</v>
      </c>
      <c r="K21" s="28">
        <f t="shared" si="5"/>
        <v>85.428571428571431</v>
      </c>
      <c r="L21" s="28" t="str">
        <f t="shared" si="6"/>
        <v>A</v>
      </c>
      <c r="M21" s="28">
        <f t="shared" si="7"/>
        <v>85.428571428571431</v>
      </c>
      <c r="N21" s="28" t="str">
        <f t="shared" si="8"/>
        <v>A</v>
      </c>
      <c r="O21" s="36">
        <v>1</v>
      </c>
      <c r="P21" s="28" t="str">
        <f t="shared" si="9"/>
        <v>Sangat terampil dalam membuat model visual atom, menyusun spu, bilangan kuantum, menyajikan hasil percobaan kepolaran senyawa dan membuat model bentuk molekul</v>
      </c>
      <c r="Q21" s="39"/>
      <c r="R21" s="39" t="s">
        <v>8</v>
      </c>
      <c r="S21" s="18"/>
      <c r="T21" s="1">
        <v>70</v>
      </c>
      <c r="U21" s="1">
        <v>90</v>
      </c>
      <c r="V21" s="1">
        <v>76</v>
      </c>
      <c r="W21" s="1">
        <v>73</v>
      </c>
      <c r="X21" s="1">
        <v>94</v>
      </c>
      <c r="Y21" s="1">
        <v>93</v>
      </c>
      <c r="Z21" s="1">
        <v>93</v>
      </c>
      <c r="AA21" s="1"/>
      <c r="AB21" s="1"/>
      <c r="AC21" s="1"/>
      <c r="AD21" s="1"/>
      <c r="AE21" s="18"/>
      <c r="AF21" s="1">
        <v>84</v>
      </c>
      <c r="AG21" s="1">
        <v>85</v>
      </c>
      <c r="AH21" s="1">
        <v>84</v>
      </c>
      <c r="AI21" s="1">
        <v>85</v>
      </c>
      <c r="AJ21" s="1">
        <v>88</v>
      </c>
      <c r="AK21" s="1">
        <v>87</v>
      </c>
      <c r="AL21" s="1">
        <v>85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21525</v>
      </c>
      <c r="FK21" s="77">
        <v>21535</v>
      </c>
    </row>
    <row r="22" spans="1:167" x14ac:dyDescent="0.25">
      <c r="A22" s="19">
        <v>12</v>
      </c>
      <c r="B22" s="19">
        <v>85341</v>
      </c>
      <c r="C22" s="19" t="s">
        <v>164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menganalisis struktur atom, bilangan kuantum, spu, ikatan kimia, namun perlu peningkatan dalam bentuk molekul</v>
      </c>
      <c r="K22" s="28">
        <f t="shared" si="5"/>
        <v>82.428571428571431</v>
      </c>
      <c r="L22" s="28" t="str">
        <f t="shared" si="6"/>
        <v>B</v>
      </c>
      <c r="M22" s="28">
        <f t="shared" si="7"/>
        <v>82.428571428571431</v>
      </c>
      <c r="N22" s="28" t="str">
        <f t="shared" si="8"/>
        <v>B</v>
      </c>
      <c r="O22" s="36">
        <v>2</v>
      </c>
      <c r="P22" s="28" t="str">
        <f t="shared" si="9"/>
        <v>Sangat terampil dalam membuat model visual atom, menyusun spu, bilangan kuantum, menyajikan hasil percobaan kepolaran senyawa namun perlu peningkatan dalam membuat model bentuk molekul</v>
      </c>
      <c r="Q22" s="39"/>
      <c r="R22" s="39" t="s">
        <v>8</v>
      </c>
      <c r="S22" s="18"/>
      <c r="T22" s="1">
        <v>74</v>
      </c>
      <c r="U22" s="1">
        <v>80</v>
      </c>
      <c r="V22" s="1">
        <v>85</v>
      </c>
      <c r="W22" s="1">
        <v>75</v>
      </c>
      <c r="X22" s="1">
        <v>72</v>
      </c>
      <c r="Y22" s="1">
        <v>78</v>
      </c>
      <c r="Z22" s="1">
        <v>93</v>
      </c>
      <c r="AA22" s="1"/>
      <c r="AB22" s="1"/>
      <c r="AC22" s="1"/>
      <c r="AD22" s="1"/>
      <c r="AE22" s="18"/>
      <c r="AF22" s="1">
        <v>83</v>
      </c>
      <c r="AG22" s="1">
        <v>83</v>
      </c>
      <c r="AH22" s="1">
        <v>83</v>
      </c>
      <c r="AI22" s="1">
        <v>82</v>
      </c>
      <c r="AJ22" s="1">
        <v>82</v>
      </c>
      <c r="AK22" s="1">
        <v>82</v>
      </c>
      <c r="AL22" s="1">
        <v>82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85357</v>
      </c>
      <c r="C23" s="19" t="s">
        <v>165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menganalisis struktur atom, bilangan kuantum, spu, ikatan kimia, namun perlu peningkatan dalam bentuk molekul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membuat model visual atom, menyusun spu, bilangan kuantum, menyajikan hasil percobaan kepolaran senyawa dan membuat model bentuk molekul</v>
      </c>
      <c r="Q23" s="39"/>
      <c r="R23" s="39" t="s">
        <v>8</v>
      </c>
      <c r="S23" s="18"/>
      <c r="T23" s="1">
        <v>72</v>
      </c>
      <c r="U23" s="1">
        <v>87</v>
      </c>
      <c r="V23" s="1">
        <v>85</v>
      </c>
      <c r="W23" s="1">
        <v>82</v>
      </c>
      <c r="X23" s="1">
        <v>84</v>
      </c>
      <c r="Y23" s="1">
        <v>87</v>
      </c>
      <c r="Z23" s="1">
        <v>82</v>
      </c>
      <c r="AA23" s="1"/>
      <c r="AB23" s="1"/>
      <c r="AC23" s="1"/>
      <c r="AD23" s="1"/>
      <c r="AE23" s="18"/>
      <c r="AF23" s="1">
        <v>85</v>
      </c>
      <c r="AG23" s="1">
        <v>86</v>
      </c>
      <c r="AH23" s="1">
        <v>84</v>
      </c>
      <c r="AI23" s="1">
        <v>85</v>
      </c>
      <c r="AJ23" s="1">
        <v>85</v>
      </c>
      <c r="AK23" s="1">
        <v>85</v>
      </c>
      <c r="AL23" s="1">
        <v>85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21526</v>
      </c>
      <c r="FK23" s="77">
        <v>21536</v>
      </c>
    </row>
    <row r="24" spans="1:167" x14ac:dyDescent="0.25">
      <c r="A24" s="19">
        <v>14</v>
      </c>
      <c r="B24" s="19">
        <v>85373</v>
      </c>
      <c r="C24" s="19" t="s">
        <v>166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dalam menganalisis struktur atom, bilangan kuantum, spu, ikatan kimia, namun perlu peningkatan dalam bentuk molekul</v>
      </c>
      <c r="K24" s="28">
        <f t="shared" si="5"/>
        <v>81.714285714285708</v>
      </c>
      <c r="L24" s="28" t="str">
        <f t="shared" si="6"/>
        <v>B</v>
      </c>
      <c r="M24" s="28">
        <f t="shared" si="7"/>
        <v>81.714285714285708</v>
      </c>
      <c r="N24" s="28" t="str">
        <f t="shared" si="8"/>
        <v>B</v>
      </c>
      <c r="O24" s="36">
        <v>2</v>
      </c>
      <c r="P24" s="28" t="str">
        <f t="shared" si="9"/>
        <v>Sangat terampil dalam membuat model visual atom, menyusun spu, bilangan kuantum, menyajikan hasil percobaan kepolaran senyawa namun perlu peningkatan dalam membuat model bentuk molekul</v>
      </c>
      <c r="Q24" s="39"/>
      <c r="R24" s="39" t="s">
        <v>8</v>
      </c>
      <c r="S24" s="18"/>
      <c r="T24" s="1">
        <v>72</v>
      </c>
      <c r="U24" s="1">
        <v>90</v>
      </c>
      <c r="V24" s="1">
        <v>86</v>
      </c>
      <c r="W24" s="1">
        <v>72</v>
      </c>
      <c r="X24" s="1">
        <v>73</v>
      </c>
      <c r="Y24" s="1">
        <v>72</v>
      </c>
      <c r="Z24" s="1">
        <v>83</v>
      </c>
      <c r="AA24" s="1"/>
      <c r="AB24" s="1"/>
      <c r="AC24" s="1"/>
      <c r="AD24" s="1"/>
      <c r="AE24" s="18"/>
      <c r="AF24" s="1">
        <v>82</v>
      </c>
      <c r="AG24" s="1">
        <v>82</v>
      </c>
      <c r="AH24" s="1">
        <v>82</v>
      </c>
      <c r="AI24" s="1">
        <v>82</v>
      </c>
      <c r="AJ24" s="1">
        <v>82</v>
      </c>
      <c r="AK24" s="1">
        <v>82</v>
      </c>
      <c r="AL24" s="1">
        <v>80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85389</v>
      </c>
      <c r="C25" s="19" t="s">
        <v>167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dalam menganalisis struktur atom, bilangan kuantum, spu, ikatan kimia, namun perlu peningkatan dalam bentuk molekul</v>
      </c>
      <c r="K25" s="28">
        <f t="shared" si="5"/>
        <v>81.714285714285708</v>
      </c>
      <c r="L25" s="28" t="str">
        <f t="shared" si="6"/>
        <v>B</v>
      </c>
      <c r="M25" s="28">
        <f t="shared" si="7"/>
        <v>81.714285714285708</v>
      </c>
      <c r="N25" s="28" t="str">
        <f t="shared" si="8"/>
        <v>B</v>
      </c>
      <c r="O25" s="36">
        <v>2</v>
      </c>
      <c r="P25" s="28" t="str">
        <f t="shared" si="9"/>
        <v>Sangat terampil dalam membuat model visual atom, menyusun spu, bilangan kuantum, menyajikan hasil percobaan kepolaran senyawa namun perlu peningkatan dalam membuat model bentuk molekul</v>
      </c>
      <c r="Q25" s="39"/>
      <c r="R25" s="39" t="s">
        <v>8</v>
      </c>
      <c r="S25" s="18"/>
      <c r="T25" s="1">
        <v>74</v>
      </c>
      <c r="U25" s="1">
        <v>83</v>
      </c>
      <c r="V25" s="1">
        <v>77</v>
      </c>
      <c r="W25" s="1">
        <v>74</v>
      </c>
      <c r="X25" s="1">
        <v>73</v>
      </c>
      <c r="Y25" s="1">
        <v>72</v>
      </c>
      <c r="Z25" s="1">
        <v>76</v>
      </c>
      <c r="AA25" s="1"/>
      <c r="AB25" s="1"/>
      <c r="AC25" s="1"/>
      <c r="AD25" s="1"/>
      <c r="AE25" s="18"/>
      <c r="AF25" s="1">
        <v>84</v>
      </c>
      <c r="AG25" s="1">
        <v>85</v>
      </c>
      <c r="AH25" s="1">
        <v>83</v>
      </c>
      <c r="AI25" s="1">
        <v>80</v>
      </c>
      <c r="AJ25" s="1">
        <v>80</v>
      </c>
      <c r="AK25" s="1">
        <v>80</v>
      </c>
      <c r="AL25" s="1">
        <v>80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21527</v>
      </c>
      <c r="FK25" s="77">
        <v>21537</v>
      </c>
    </row>
    <row r="26" spans="1:167" x14ac:dyDescent="0.25">
      <c r="A26" s="19">
        <v>16</v>
      </c>
      <c r="B26" s="19">
        <v>85405</v>
      </c>
      <c r="C26" s="19" t="s">
        <v>168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dalam menganalisis struktur atom, bilangan kuantum, spu, ikatan kimia, namun perlu peningkatan dalam bentuk molekul</v>
      </c>
      <c r="K26" s="28">
        <f t="shared" si="5"/>
        <v>81.714285714285708</v>
      </c>
      <c r="L26" s="28" t="str">
        <f t="shared" si="6"/>
        <v>B</v>
      </c>
      <c r="M26" s="28">
        <f t="shared" si="7"/>
        <v>81.714285714285708</v>
      </c>
      <c r="N26" s="28" t="str">
        <f t="shared" si="8"/>
        <v>B</v>
      </c>
      <c r="O26" s="36">
        <v>2</v>
      </c>
      <c r="P26" s="28" t="str">
        <f t="shared" si="9"/>
        <v>Sangat terampil dalam membuat model visual atom, menyusun spu, bilangan kuantum, menyajikan hasil percobaan kepolaran senyawa namun perlu peningkatan dalam membuat model bentuk molekul</v>
      </c>
      <c r="Q26" s="39"/>
      <c r="R26" s="39" t="s">
        <v>8</v>
      </c>
      <c r="S26" s="18"/>
      <c r="T26" s="1">
        <v>70</v>
      </c>
      <c r="U26" s="1">
        <v>90</v>
      </c>
      <c r="V26" s="1">
        <v>73</v>
      </c>
      <c r="W26" s="1">
        <v>78</v>
      </c>
      <c r="X26" s="1">
        <v>74</v>
      </c>
      <c r="Y26" s="1">
        <v>74</v>
      </c>
      <c r="Z26" s="1">
        <v>83</v>
      </c>
      <c r="AA26" s="1"/>
      <c r="AB26" s="1"/>
      <c r="AC26" s="1"/>
      <c r="AD26" s="1"/>
      <c r="AE26" s="18"/>
      <c r="AF26" s="1">
        <v>84</v>
      </c>
      <c r="AG26" s="1">
        <v>85</v>
      </c>
      <c r="AH26" s="1">
        <v>83</v>
      </c>
      <c r="AI26" s="1">
        <v>80</v>
      </c>
      <c r="AJ26" s="1">
        <v>80</v>
      </c>
      <c r="AK26" s="1">
        <v>80</v>
      </c>
      <c r="AL26" s="1">
        <v>80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85421</v>
      </c>
      <c r="C27" s="19" t="s">
        <v>169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menganalisis struktur atom, bilangan kuantum, spu, ikatan kimia, namun perlu peningkatan dalam bentuk molekul</v>
      </c>
      <c r="K27" s="28">
        <f t="shared" si="5"/>
        <v>84.571428571428569</v>
      </c>
      <c r="L27" s="28" t="str">
        <f t="shared" si="6"/>
        <v>A</v>
      </c>
      <c r="M27" s="28">
        <f t="shared" si="7"/>
        <v>84.571428571428569</v>
      </c>
      <c r="N27" s="28" t="str">
        <f t="shared" si="8"/>
        <v>A</v>
      </c>
      <c r="O27" s="36">
        <v>1</v>
      </c>
      <c r="P27" s="28" t="str">
        <f t="shared" si="9"/>
        <v>Sangat terampil dalam membuat model visual atom, menyusun spu, bilangan kuantum, menyajikan hasil percobaan kepolaran senyawa dan membuat model bentuk molekul</v>
      </c>
      <c r="Q27" s="39"/>
      <c r="R27" s="39" t="s">
        <v>8</v>
      </c>
      <c r="S27" s="18"/>
      <c r="T27" s="1">
        <v>77</v>
      </c>
      <c r="U27" s="1">
        <v>88</v>
      </c>
      <c r="V27" s="1">
        <v>86</v>
      </c>
      <c r="W27" s="1">
        <v>73</v>
      </c>
      <c r="X27" s="1">
        <v>82</v>
      </c>
      <c r="Y27" s="1">
        <v>90</v>
      </c>
      <c r="Z27" s="1">
        <v>82</v>
      </c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85</v>
      </c>
      <c r="AJ27" s="1">
        <v>85</v>
      </c>
      <c r="AK27" s="1">
        <v>83</v>
      </c>
      <c r="AL27" s="1">
        <v>84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21528</v>
      </c>
      <c r="FK27" s="77">
        <v>21538</v>
      </c>
    </row>
    <row r="28" spans="1:167" x14ac:dyDescent="0.25">
      <c r="A28" s="19">
        <v>18</v>
      </c>
      <c r="B28" s="19">
        <v>85437</v>
      </c>
      <c r="C28" s="19" t="s">
        <v>170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menganalisis struktur atom, bilangan kuantum, spu, ikatan kimia, namun perlu peningkatan dalam bentuk molekul</v>
      </c>
      <c r="K28" s="28">
        <f t="shared" si="5"/>
        <v>85.285714285714292</v>
      </c>
      <c r="L28" s="28" t="str">
        <f t="shared" si="6"/>
        <v>A</v>
      </c>
      <c r="M28" s="28">
        <f t="shared" si="7"/>
        <v>85.285714285714292</v>
      </c>
      <c r="N28" s="28" t="str">
        <f t="shared" si="8"/>
        <v>A</v>
      </c>
      <c r="O28" s="36">
        <v>1</v>
      </c>
      <c r="P28" s="28" t="str">
        <f t="shared" si="9"/>
        <v>Sangat terampil dalam membuat model visual atom, menyusun spu, bilangan kuantum, menyajikan hasil percobaan kepolaran senyawa dan membuat model bentuk molekul</v>
      </c>
      <c r="Q28" s="39"/>
      <c r="R28" s="39" t="s">
        <v>8</v>
      </c>
      <c r="S28" s="18"/>
      <c r="T28" s="1">
        <v>78</v>
      </c>
      <c r="U28" s="1">
        <v>80</v>
      </c>
      <c r="V28" s="1">
        <v>81</v>
      </c>
      <c r="W28" s="1">
        <v>80</v>
      </c>
      <c r="X28" s="1">
        <v>78</v>
      </c>
      <c r="Y28" s="1">
        <v>93</v>
      </c>
      <c r="Z28" s="1">
        <v>91</v>
      </c>
      <c r="AA28" s="1"/>
      <c r="AB28" s="1"/>
      <c r="AC28" s="1"/>
      <c r="AD28" s="1"/>
      <c r="AE28" s="18"/>
      <c r="AF28" s="1">
        <v>87</v>
      </c>
      <c r="AG28" s="1">
        <v>85</v>
      </c>
      <c r="AH28" s="1">
        <v>85</v>
      </c>
      <c r="AI28" s="1">
        <v>85</v>
      </c>
      <c r="AJ28" s="1">
        <v>85</v>
      </c>
      <c r="AK28" s="1">
        <v>85</v>
      </c>
      <c r="AL28" s="1">
        <v>85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85453</v>
      </c>
      <c r="C29" s="19" t="s">
        <v>171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menganalisis struktur atom, bilangan kuantum, spu, ikatan kimia, dan bentuk molekul</v>
      </c>
      <c r="K29" s="28">
        <f t="shared" si="5"/>
        <v>87.428571428571431</v>
      </c>
      <c r="L29" s="28" t="str">
        <f t="shared" si="6"/>
        <v>A</v>
      </c>
      <c r="M29" s="28">
        <f t="shared" si="7"/>
        <v>87.428571428571431</v>
      </c>
      <c r="N29" s="28" t="str">
        <f t="shared" si="8"/>
        <v>A</v>
      </c>
      <c r="O29" s="36">
        <v>1</v>
      </c>
      <c r="P29" s="28" t="str">
        <f t="shared" si="9"/>
        <v>Sangat terampil dalam membuat model visual atom, menyusun spu, bilangan kuantum, menyajikan hasil percobaan kepolaran senyawa dan membuat model bentuk molekul</v>
      </c>
      <c r="Q29" s="39"/>
      <c r="R29" s="39" t="s">
        <v>8</v>
      </c>
      <c r="S29" s="18"/>
      <c r="T29" s="1">
        <v>76</v>
      </c>
      <c r="U29" s="1">
        <v>90</v>
      </c>
      <c r="V29" s="1">
        <v>87</v>
      </c>
      <c r="W29" s="1">
        <v>83</v>
      </c>
      <c r="X29" s="1">
        <v>84</v>
      </c>
      <c r="Y29" s="1">
        <v>92</v>
      </c>
      <c r="Z29" s="1">
        <v>88</v>
      </c>
      <c r="AA29" s="1"/>
      <c r="AB29" s="1"/>
      <c r="AC29" s="1"/>
      <c r="AD29" s="1"/>
      <c r="AE29" s="18"/>
      <c r="AF29" s="1">
        <v>88</v>
      </c>
      <c r="AG29" s="1">
        <v>88</v>
      </c>
      <c r="AH29" s="1">
        <v>88</v>
      </c>
      <c r="AI29" s="1">
        <v>87</v>
      </c>
      <c r="AJ29" s="1">
        <v>87</v>
      </c>
      <c r="AK29" s="1">
        <v>87</v>
      </c>
      <c r="AL29" s="1">
        <v>87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21529</v>
      </c>
      <c r="FK29" s="77">
        <v>21539</v>
      </c>
    </row>
    <row r="30" spans="1:167" x14ac:dyDescent="0.25">
      <c r="A30" s="19">
        <v>20</v>
      </c>
      <c r="B30" s="19">
        <v>85469</v>
      </c>
      <c r="C30" s="19" t="s">
        <v>172</v>
      </c>
      <c r="D30" s="18"/>
      <c r="E30" s="28">
        <f t="shared" si="0"/>
        <v>74</v>
      </c>
      <c r="F30" s="28" t="str">
        <f t="shared" si="1"/>
        <v>C</v>
      </c>
      <c r="G30" s="28">
        <f t="shared" si="2"/>
        <v>74</v>
      </c>
      <c r="H30" s="28" t="str">
        <f t="shared" si="3"/>
        <v>C</v>
      </c>
      <c r="I30" s="36">
        <v>3</v>
      </c>
      <c r="J30" s="28" t="str">
        <f t="shared" si="4"/>
        <v>Memiliki kemampuan dalam menganalisis struktur atom, bilangan kuantum, spu, namun perlu peningkatan dalam ikatan kimia,  bentuk molekul</v>
      </c>
      <c r="K30" s="28">
        <f t="shared" si="5"/>
        <v>82.142857142857139</v>
      </c>
      <c r="L30" s="28" t="str">
        <f t="shared" si="6"/>
        <v>B</v>
      </c>
      <c r="M30" s="28">
        <f t="shared" si="7"/>
        <v>82.142857142857139</v>
      </c>
      <c r="N30" s="28" t="str">
        <f t="shared" si="8"/>
        <v>B</v>
      </c>
      <c r="O30" s="36">
        <v>2</v>
      </c>
      <c r="P30" s="28" t="str">
        <f t="shared" si="9"/>
        <v>Sangat terampil dalam membuat model visual atom, menyusun spu, bilangan kuantum, menyajikan hasil percobaan kepolaran senyawa namun perlu peningkatan dalam membuat model bentuk molekul</v>
      </c>
      <c r="Q30" s="39"/>
      <c r="R30" s="39" t="s">
        <v>9</v>
      </c>
      <c r="S30" s="18"/>
      <c r="T30" s="1">
        <v>78</v>
      </c>
      <c r="U30" s="1">
        <v>90</v>
      </c>
      <c r="V30" s="1">
        <v>56</v>
      </c>
      <c r="W30" s="1">
        <v>60</v>
      </c>
      <c r="X30" s="1">
        <v>76</v>
      </c>
      <c r="Y30" s="1">
        <v>79</v>
      </c>
      <c r="Z30" s="1">
        <v>76</v>
      </c>
      <c r="AA30" s="1"/>
      <c r="AB30" s="1"/>
      <c r="AC30" s="1"/>
      <c r="AD30" s="1"/>
      <c r="AE30" s="18"/>
      <c r="AF30" s="1">
        <v>85</v>
      </c>
      <c r="AG30" s="1">
        <v>82</v>
      </c>
      <c r="AH30" s="1">
        <v>82</v>
      </c>
      <c r="AI30" s="1">
        <v>82</v>
      </c>
      <c r="AJ30" s="1">
        <v>82</v>
      </c>
      <c r="AK30" s="1">
        <v>82</v>
      </c>
      <c r="AL30" s="1">
        <v>80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85485</v>
      </c>
      <c r="C31" s="19" t="s">
        <v>173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menganalisis struktur atom, bilangan kuantum, spu, ikatan kimia, namun perlu peningkatan dalam bentuk molekul</v>
      </c>
      <c r="K31" s="28">
        <f t="shared" si="5"/>
        <v>84.571428571428569</v>
      </c>
      <c r="L31" s="28" t="str">
        <f t="shared" si="6"/>
        <v>A</v>
      </c>
      <c r="M31" s="28">
        <f t="shared" si="7"/>
        <v>84.571428571428569</v>
      </c>
      <c r="N31" s="28" t="str">
        <f t="shared" si="8"/>
        <v>A</v>
      </c>
      <c r="O31" s="36">
        <v>1</v>
      </c>
      <c r="P31" s="28" t="str">
        <f t="shared" si="9"/>
        <v>Sangat terampil dalam membuat model visual atom, menyusun spu, bilangan kuantum, menyajikan hasil percobaan kepolaran senyawa dan membuat model bentuk molekul</v>
      </c>
      <c r="Q31" s="39"/>
      <c r="R31" s="39" t="s">
        <v>8</v>
      </c>
      <c r="S31" s="18"/>
      <c r="T31" s="1">
        <v>80</v>
      </c>
      <c r="U31" s="1">
        <v>90</v>
      </c>
      <c r="V31" s="1">
        <v>80</v>
      </c>
      <c r="W31" s="1">
        <v>72</v>
      </c>
      <c r="X31" s="1">
        <v>84</v>
      </c>
      <c r="Y31" s="1">
        <v>85</v>
      </c>
      <c r="Z31" s="1">
        <v>86</v>
      </c>
      <c r="AA31" s="1"/>
      <c r="AB31" s="1"/>
      <c r="AC31" s="1"/>
      <c r="AD31" s="1"/>
      <c r="AE31" s="18"/>
      <c r="AF31" s="1">
        <v>84</v>
      </c>
      <c r="AG31" s="1">
        <v>85</v>
      </c>
      <c r="AH31" s="1">
        <v>83</v>
      </c>
      <c r="AI31" s="1">
        <v>87</v>
      </c>
      <c r="AJ31" s="1">
        <v>85</v>
      </c>
      <c r="AK31" s="1">
        <v>84</v>
      </c>
      <c r="AL31" s="1">
        <v>84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21530</v>
      </c>
      <c r="FK31" s="77">
        <v>21540</v>
      </c>
    </row>
    <row r="32" spans="1:167" x14ac:dyDescent="0.25">
      <c r="A32" s="19">
        <v>22</v>
      </c>
      <c r="B32" s="19">
        <v>85501</v>
      </c>
      <c r="C32" s="19" t="s">
        <v>174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dalam menganalisis struktur atom, bilangan kuantum, spu, ikatan kimia, namun perlu peningkatan dalam bentuk molekul</v>
      </c>
      <c r="K32" s="28">
        <f t="shared" si="5"/>
        <v>83.428571428571431</v>
      </c>
      <c r="L32" s="28" t="str">
        <f t="shared" si="6"/>
        <v>B</v>
      </c>
      <c r="M32" s="28">
        <f t="shared" si="7"/>
        <v>83.428571428571431</v>
      </c>
      <c r="N32" s="28" t="str">
        <f t="shared" si="8"/>
        <v>B</v>
      </c>
      <c r="O32" s="36">
        <v>2</v>
      </c>
      <c r="P32" s="28" t="str">
        <f t="shared" si="9"/>
        <v>Sangat terampil dalam membuat model visual atom, menyusun spu, bilangan kuantum, menyajikan hasil percobaan kepolaran senyawa namun perlu peningkatan dalam membuat model bentuk molekul</v>
      </c>
      <c r="Q32" s="39"/>
      <c r="R32" s="39" t="s">
        <v>8</v>
      </c>
      <c r="S32" s="18"/>
      <c r="T32" s="1">
        <v>70</v>
      </c>
      <c r="U32" s="1">
        <v>88</v>
      </c>
      <c r="V32" s="1">
        <v>87</v>
      </c>
      <c r="W32" s="1">
        <v>82</v>
      </c>
      <c r="X32" s="1">
        <v>72</v>
      </c>
      <c r="Y32" s="1">
        <v>81</v>
      </c>
      <c r="Z32" s="1">
        <v>85</v>
      </c>
      <c r="AA32" s="1"/>
      <c r="AB32" s="1"/>
      <c r="AC32" s="1"/>
      <c r="AD32" s="1"/>
      <c r="AE32" s="18"/>
      <c r="AF32" s="1">
        <v>84</v>
      </c>
      <c r="AG32" s="1">
        <v>85</v>
      </c>
      <c r="AH32" s="1">
        <v>83</v>
      </c>
      <c r="AI32" s="1">
        <v>83</v>
      </c>
      <c r="AJ32" s="1">
        <v>83</v>
      </c>
      <c r="AK32" s="1">
        <v>83</v>
      </c>
      <c r="AL32" s="1">
        <v>83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85517</v>
      </c>
      <c r="C33" s="19" t="s">
        <v>175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menganalisis struktur atom, bilangan kuantum, spu, ikatan kimia, namun perlu peningkatan dalam bentuk molekul</v>
      </c>
      <c r="K33" s="28">
        <f t="shared" si="5"/>
        <v>83.285714285714292</v>
      </c>
      <c r="L33" s="28" t="str">
        <f t="shared" si="6"/>
        <v>B</v>
      </c>
      <c r="M33" s="28">
        <f t="shared" si="7"/>
        <v>83.285714285714292</v>
      </c>
      <c r="N33" s="28" t="str">
        <f t="shared" si="8"/>
        <v>B</v>
      </c>
      <c r="O33" s="36">
        <v>2</v>
      </c>
      <c r="P33" s="28" t="str">
        <f t="shared" si="9"/>
        <v>Sangat terampil dalam membuat model visual atom, menyusun spu, bilangan kuantum, menyajikan hasil percobaan kepolaran senyawa namun perlu peningkatan dalam membuat model bentuk molekul</v>
      </c>
      <c r="Q33" s="39"/>
      <c r="R33" s="39" t="s">
        <v>8</v>
      </c>
      <c r="S33" s="18"/>
      <c r="T33" s="1">
        <v>78</v>
      </c>
      <c r="U33" s="1">
        <v>90</v>
      </c>
      <c r="V33" s="1">
        <v>80</v>
      </c>
      <c r="W33" s="1">
        <v>74</v>
      </c>
      <c r="X33" s="1">
        <v>74</v>
      </c>
      <c r="Y33" s="1">
        <v>78</v>
      </c>
      <c r="Z33" s="1">
        <v>83</v>
      </c>
      <c r="AA33" s="1"/>
      <c r="AB33" s="1"/>
      <c r="AC33" s="1"/>
      <c r="AD33" s="1"/>
      <c r="AE33" s="18"/>
      <c r="AF33" s="1">
        <v>84</v>
      </c>
      <c r="AG33" s="1">
        <v>85</v>
      </c>
      <c r="AH33" s="1">
        <v>83</v>
      </c>
      <c r="AI33" s="1">
        <v>83</v>
      </c>
      <c r="AJ33" s="1">
        <v>83</v>
      </c>
      <c r="AK33" s="1">
        <v>83</v>
      </c>
      <c r="AL33" s="1">
        <v>82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85533</v>
      </c>
      <c r="C34" s="19" t="s">
        <v>176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dalam menganalisis struktur atom, bilangan kuantum, spu, ikatan kimia, namun perlu peningkatan dalam bentuk molekul</v>
      </c>
      <c r="K34" s="28">
        <f t="shared" si="5"/>
        <v>81.714285714285708</v>
      </c>
      <c r="L34" s="28" t="str">
        <f t="shared" si="6"/>
        <v>B</v>
      </c>
      <c r="M34" s="28">
        <f t="shared" si="7"/>
        <v>81.714285714285708</v>
      </c>
      <c r="N34" s="28" t="str">
        <f t="shared" si="8"/>
        <v>B</v>
      </c>
      <c r="O34" s="36">
        <v>2</v>
      </c>
      <c r="P34" s="28" t="str">
        <f t="shared" si="9"/>
        <v>Sangat terampil dalam membuat model visual atom, menyusun spu, bilangan kuantum, menyajikan hasil percobaan kepolaran senyawa namun perlu peningkatan dalam membuat model bentuk molekul</v>
      </c>
      <c r="Q34" s="39"/>
      <c r="R34" s="39" t="s">
        <v>8</v>
      </c>
      <c r="S34" s="18"/>
      <c r="T34" s="1">
        <v>75</v>
      </c>
      <c r="U34" s="1">
        <v>87</v>
      </c>
      <c r="V34" s="1">
        <v>86</v>
      </c>
      <c r="W34" s="1">
        <v>78</v>
      </c>
      <c r="X34" s="1">
        <v>72</v>
      </c>
      <c r="Y34" s="1">
        <v>72</v>
      </c>
      <c r="Z34" s="1">
        <v>73</v>
      </c>
      <c r="AA34" s="1"/>
      <c r="AB34" s="1"/>
      <c r="AC34" s="1"/>
      <c r="AD34" s="1"/>
      <c r="AE34" s="18"/>
      <c r="AF34" s="1">
        <v>82</v>
      </c>
      <c r="AG34" s="1">
        <v>82</v>
      </c>
      <c r="AH34" s="1">
        <v>82</v>
      </c>
      <c r="AI34" s="1">
        <v>82</v>
      </c>
      <c r="AJ34" s="1">
        <v>82</v>
      </c>
      <c r="AK34" s="1">
        <v>82</v>
      </c>
      <c r="AL34" s="1">
        <v>80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85549</v>
      </c>
      <c r="C35" s="19" t="s">
        <v>177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menganalisis struktur atom, bilangan kuantum, spu, ikatan kimia, dan bentuk molekul</v>
      </c>
      <c r="K35" s="28">
        <f t="shared" si="5"/>
        <v>85.571428571428569</v>
      </c>
      <c r="L35" s="28" t="str">
        <f t="shared" si="6"/>
        <v>A</v>
      </c>
      <c r="M35" s="28">
        <f t="shared" si="7"/>
        <v>85.571428571428569</v>
      </c>
      <c r="N35" s="28" t="str">
        <f t="shared" si="8"/>
        <v>A</v>
      </c>
      <c r="O35" s="36">
        <v>1</v>
      </c>
      <c r="P35" s="28" t="str">
        <f t="shared" si="9"/>
        <v>Sangat terampil dalam membuat model visual atom, menyusun spu, bilangan kuantum, menyajikan hasil percobaan kepolaran senyawa dan membuat model bentuk molekul</v>
      </c>
      <c r="Q35" s="39"/>
      <c r="R35" s="39" t="s">
        <v>8</v>
      </c>
      <c r="S35" s="18"/>
      <c r="T35" s="1">
        <v>78</v>
      </c>
      <c r="U35" s="1">
        <v>87</v>
      </c>
      <c r="V35" s="1">
        <v>90</v>
      </c>
      <c r="W35" s="1">
        <v>73</v>
      </c>
      <c r="X35" s="1">
        <v>84</v>
      </c>
      <c r="Y35" s="1">
        <v>93</v>
      </c>
      <c r="Z35" s="1">
        <v>90</v>
      </c>
      <c r="AA35" s="1"/>
      <c r="AB35" s="1"/>
      <c r="AC35" s="1"/>
      <c r="AD35" s="1"/>
      <c r="AE35" s="18"/>
      <c r="AF35" s="1">
        <v>84</v>
      </c>
      <c r="AG35" s="1">
        <v>85</v>
      </c>
      <c r="AH35" s="1">
        <v>83</v>
      </c>
      <c r="AI35" s="1">
        <v>87</v>
      </c>
      <c r="AJ35" s="1">
        <v>87</v>
      </c>
      <c r="AK35" s="1">
        <v>87</v>
      </c>
      <c r="AL35" s="1">
        <v>86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85565</v>
      </c>
      <c r="C36" s="19" t="s">
        <v>178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dalam menganalisis struktur atom, bilangan kuantum, spu, ikatan kimia, namun perlu peningkatan dalam bentuk molekul</v>
      </c>
      <c r="K36" s="28">
        <f t="shared" si="5"/>
        <v>81.285714285714292</v>
      </c>
      <c r="L36" s="28" t="str">
        <f t="shared" si="6"/>
        <v>B</v>
      </c>
      <c r="M36" s="28">
        <f t="shared" si="7"/>
        <v>81.285714285714292</v>
      </c>
      <c r="N36" s="28" t="str">
        <f t="shared" si="8"/>
        <v>B</v>
      </c>
      <c r="O36" s="36">
        <v>2</v>
      </c>
      <c r="P36" s="28" t="str">
        <f t="shared" si="9"/>
        <v>Sangat terampil dalam membuat model visual atom, menyusun spu, bilangan kuantum, menyajikan hasil percobaan kepolaran senyawa namun perlu peningkatan dalam membuat model bentuk molekul</v>
      </c>
      <c r="Q36" s="39"/>
      <c r="R36" s="39" t="s">
        <v>8</v>
      </c>
      <c r="S36" s="18"/>
      <c r="T36" s="1">
        <v>70</v>
      </c>
      <c r="U36" s="1">
        <v>70</v>
      </c>
      <c r="V36" s="1">
        <v>88</v>
      </c>
      <c r="W36" s="1">
        <v>80</v>
      </c>
      <c r="X36" s="1">
        <v>78</v>
      </c>
      <c r="Y36" s="1">
        <v>72</v>
      </c>
      <c r="Z36" s="1">
        <v>87</v>
      </c>
      <c r="AA36" s="1"/>
      <c r="AB36" s="1"/>
      <c r="AC36" s="1"/>
      <c r="AD36" s="1"/>
      <c r="AE36" s="18"/>
      <c r="AF36" s="1">
        <v>84</v>
      </c>
      <c r="AG36" s="1">
        <v>85</v>
      </c>
      <c r="AH36" s="1">
        <v>80</v>
      </c>
      <c r="AI36" s="1">
        <v>80</v>
      </c>
      <c r="AJ36" s="1">
        <v>80</v>
      </c>
      <c r="AK36" s="1">
        <v>80</v>
      </c>
      <c r="AL36" s="1">
        <v>80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85581</v>
      </c>
      <c r="C37" s="19" t="s">
        <v>179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menganalisis struktur atom, bilangan kuantum, spu, ikatan kimia, namun perlu peningkatan dalam bentuk molekul</v>
      </c>
      <c r="K37" s="28">
        <f t="shared" si="5"/>
        <v>86.857142857142861</v>
      </c>
      <c r="L37" s="28" t="str">
        <f t="shared" si="6"/>
        <v>A</v>
      </c>
      <c r="M37" s="28">
        <f t="shared" si="7"/>
        <v>86.857142857142861</v>
      </c>
      <c r="N37" s="28" t="str">
        <f t="shared" si="8"/>
        <v>A</v>
      </c>
      <c r="O37" s="36">
        <v>1</v>
      </c>
      <c r="P37" s="28" t="str">
        <f t="shared" si="9"/>
        <v>Sangat terampil dalam membuat model visual atom, menyusun spu, bilangan kuantum, menyajikan hasil percobaan kepolaran senyawa dan membuat model bentuk molekul</v>
      </c>
      <c r="Q37" s="39"/>
      <c r="R37" s="39" t="s">
        <v>8</v>
      </c>
      <c r="S37" s="18"/>
      <c r="T37" s="1">
        <v>76</v>
      </c>
      <c r="U37" s="1">
        <v>90</v>
      </c>
      <c r="V37" s="1">
        <v>87</v>
      </c>
      <c r="W37" s="1">
        <v>76</v>
      </c>
      <c r="X37" s="1">
        <v>78</v>
      </c>
      <c r="Y37" s="1">
        <v>85</v>
      </c>
      <c r="Z37" s="1">
        <v>95</v>
      </c>
      <c r="AA37" s="1"/>
      <c r="AB37" s="1"/>
      <c r="AC37" s="1"/>
      <c r="AD37" s="1"/>
      <c r="AE37" s="18"/>
      <c r="AF37" s="1">
        <v>86</v>
      </c>
      <c r="AG37" s="1">
        <v>87</v>
      </c>
      <c r="AH37" s="1">
        <v>88</v>
      </c>
      <c r="AI37" s="1">
        <v>87</v>
      </c>
      <c r="AJ37" s="1">
        <v>87</v>
      </c>
      <c r="AK37" s="1">
        <v>87</v>
      </c>
      <c r="AL37" s="1">
        <v>86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85597</v>
      </c>
      <c r="C38" s="19" t="s">
        <v>180</v>
      </c>
      <c r="D38" s="18"/>
      <c r="E38" s="28">
        <f t="shared" si="0"/>
        <v>75</v>
      </c>
      <c r="F38" s="28" t="str">
        <f t="shared" si="1"/>
        <v>C</v>
      </c>
      <c r="G38" s="28">
        <f t="shared" si="2"/>
        <v>75</v>
      </c>
      <c r="H38" s="28" t="str">
        <f t="shared" si="3"/>
        <v>C</v>
      </c>
      <c r="I38" s="36">
        <v>3</v>
      </c>
      <c r="J38" s="28" t="str">
        <f t="shared" si="4"/>
        <v>Memiliki kemampuan dalam menganalisis struktur atom, bilangan kuantum, spu, namun perlu peningkatan dalam ikatan kimia,  bentuk molekul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>Sangat terampil dalam membuat model visual atom, menyusun spu, bilangan kuantum, menyajikan hasil percobaan kepolaran senyawa namun perlu peningkatan dalam membuat model bentuk molekul</v>
      </c>
      <c r="Q38" s="39"/>
      <c r="R38" s="39" t="s">
        <v>9</v>
      </c>
      <c r="S38" s="18"/>
      <c r="T38" s="1">
        <v>76</v>
      </c>
      <c r="U38" s="1">
        <v>90</v>
      </c>
      <c r="V38" s="1">
        <v>64</v>
      </c>
      <c r="W38" s="1">
        <v>73</v>
      </c>
      <c r="X38" s="1">
        <v>75</v>
      </c>
      <c r="Y38" s="1">
        <v>73</v>
      </c>
      <c r="Z38" s="1">
        <v>77</v>
      </c>
      <c r="AA38" s="1"/>
      <c r="AB38" s="1"/>
      <c r="AC38" s="1"/>
      <c r="AD38" s="1"/>
      <c r="AE38" s="18"/>
      <c r="AF38" s="1">
        <v>84</v>
      </c>
      <c r="AG38" s="1">
        <v>85</v>
      </c>
      <c r="AH38" s="1">
        <v>83</v>
      </c>
      <c r="AI38" s="1">
        <v>83</v>
      </c>
      <c r="AJ38" s="1">
        <v>83</v>
      </c>
      <c r="AK38" s="1">
        <v>83</v>
      </c>
      <c r="AL38" s="1">
        <v>80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85613</v>
      </c>
      <c r="C39" s="19" t="s">
        <v>181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dalam menganalisis struktur atom, bilangan kuantum, spu, ikatan kimia, namun perlu peningkatan dalam bentuk molekul</v>
      </c>
      <c r="K39" s="28">
        <f t="shared" si="5"/>
        <v>80.714285714285708</v>
      </c>
      <c r="L39" s="28" t="str">
        <f t="shared" si="6"/>
        <v>B</v>
      </c>
      <c r="M39" s="28">
        <f t="shared" si="7"/>
        <v>80.714285714285708</v>
      </c>
      <c r="N39" s="28" t="str">
        <f t="shared" si="8"/>
        <v>B</v>
      </c>
      <c r="O39" s="36">
        <v>2</v>
      </c>
      <c r="P39" s="28" t="str">
        <f t="shared" si="9"/>
        <v>Sangat terampil dalam membuat model visual atom, menyusun spu, bilangan kuantum, menyajikan hasil percobaan kepolaran senyawa namun perlu peningkatan dalam membuat model bentuk molekul</v>
      </c>
      <c r="Q39" s="39"/>
      <c r="R39" s="39" t="s">
        <v>8</v>
      </c>
      <c r="S39" s="18"/>
      <c r="T39" s="1">
        <v>76</v>
      </c>
      <c r="U39" s="1">
        <v>80</v>
      </c>
      <c r="V39" s="1">
        <v>85</v>
      </c>
      <c r="W39" s="1">
        <v>70</v>
      </c>
      <c r="X39" s="1">
        <v>75</v>
      </c>
      <c r="Y39" s="1">
        <v>73</v>
      </c>
      <c r="Z39" s="1">
        <v>87</v>
      </c>
      <c r="AA39" s="1"/>
      <c r="AB39" s="1"/>
      <c r="AC39" s="1"/>
      <c r="AD39" s="1"/>
      <c r="AE39" s="18"/>
      <c r="AF39" s="1">
        <v>85</v>
      </c>
      <c r="AG39" s="1">
        <v>80</v>
      </c>
      <c r="AH39" s="1">
        <v>80</v>
      </c>
      <c r="AI39" s="1">
        <v>80</v>
      </c>
      <c r="AJ39" s="1">
        <v>80</v>
      </c>
      <c r="AK39" s="1">
        <v>80</v>
      </c>
      <c r="AL39" s="1">
        <v>80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85645</v>
      </c>
      <c r="C40" s="19" t="s">
        <v>182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menganalisis struktur atom, bilangan kuantum, spu, ikatan kimia, namun perlu peningkatan dalam bentuk molekul</v>
      </c>
      <c r="K40" s="28">
        <f t="shared" si="5"/>
        <v>85.857142857142861</v>
      </c>
      <c r="L40" s="28" t="str">
        <f t="shared" si="6"/>
        <v>A</v>
      </c>
      <c r="M40" s="28">
        <f t="shared" si="7"/>
        <v>85.857142857142861</v>
      </c>
      <c r="N40" s="28" t="str">
        <f t="shared" si="8"/>
        <v>A</v>
      </c>
      <c r="O40" s="36">
        <v>1</v>
      </c>
      <c r="P40" s="28" t="str">
        <f t="shared" si="9"/>
        <v>Sangat terampil dalam membuat model visual atom, menyusun spu, bilangan kuantum, menyajikan hasil percobaan kepolaran senyawa dan membuat model bentuk molekul</v>
      </c>
      <c r="Q40" s="39"/>
      <c r="R40" s="39" t="s">
        <v>8</v>
      </c>
      <c r="S40" s="18"/>
      <c r="T40" s="1">
        <v>73</v>
      </c>
      <c r="U40" s="1">
        <v>90</v>
      </c>
      <c r="V40" s="1">
        <v>81</v>
      </c>
      <c r="W40" s="1">
        <v>84</v>
      </c>
      <c r="X40" s="1">
        <v>82</v>
      </c>
      <c r="Y40" s="1">
        <v>82</v>
      </c>
      <c r="Z40" s="1">
        <v>94</v>
      </c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87</v>
      </c>
      <c r="AJ40" s="1">
        <v>87</v>
      </c>
      <c r="AK40" s="1">
        <v>87</v>
      </c>
      <c r="AL40" s="1">
        <v>85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85661</v>
      </c>
      <c r="C41" s="19" t="s">
        <v>183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dalam menganalisis struktur atom, bilangan kuantum, spu, ikatan kimia, namun perlu peningkatan dalam bentuk molekul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Sangat terampil dalam membuat model visual atom, menyusun spu, bilangan kuantum, menyajikan hasil percobaan kepolaran senyawa namun perlu peningkatan dalam membuat model bentuk molekul</v>
      </c>
      <c r="Q41" s="39"/>
      <c r="R41" s="39" t="s">
        <v>9</v>
      </c>
      <c r="S41" s="18"/>
      <c r="T41" s="1">
        <v>78</v>
      </c>
      <c r="U41" s="1">
        <v>90</v>
      </c>
      <c r="V41" s="1">
        <v>72</v>
      </c>
      <c r="W41" s="1">
        <v>68</v>
      </c>
      <c r="X41" s="1">
        <v>72</v>
      </c>
      <c r="Y41" s="1">
        <v>76</v>
      </c>
      <c r="Z41" s="1">
        <v>77</v>
      </c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80</v>
      </c>
      <c r="AJ41" s="1">
        <v>80</v>
      </c>
      <c r="AK41" s="1">
        <v>80</v>
      </c>
      <c r="AL41" s="1">
        <v>80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85677</v>
      </c>
      <c r="C42" s="19" t="s">
        <v>184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dalam menganalisis struktur atom, bilangan kuantum, spu, ikatan kimia, namun perlu peningkatan dalam bentuk molekul</v>
      </c>
      <c r="K42" s="28">
        <f t="shared" si="5"/>
        <v>81.714285714285708</v>
      </c>
      <c r="L42" s="28" t="str">
        <f t="shared" si="6"/>
        <v>B</v>
      </c>
      <c r="M42" s="28">
        <f t="shared" si="7"/>
        <v>81.714285714285708</v>
      </c>
      <c r="N42" s="28" t="str">
        <f t="shared" si="8"/>
        <v>B</v>
      </c>
      <c r="O42" s="36">
        <v>2</v>
      </c>
      <c r="P42" s="28" t="str">
        <f t="shared" si="9"/>
        <v>Sangat terampil dalam membuat model visual atom, menyusun spu, bilangan kuantum, menyajikan hasil percobaan kepolaran senyawa namun perlu peningkatan dalam membuat model bentuk molekul</v>
      </c>
      <c r="Q42" s="39"/>
      <c r="R42" s="39" t="s">
        <v>8</v>
      </c>
      <c r="S42" s="18"/>
      <c r="T42" s="1">
        <v>70</v>
      </c>
      <c r="U42" s="1">
        <v>90</v>
      </c>
      <c r="V42" s="1">
        <v>77</v>
      </c>
      <c r="W42" s="1">
        <v>70</v>
      </c>
      <c r="X42" s="1">
        <v>74</v>
      </c>
      <c r="Y42" s="1">
        <v>73</v>
      </c>
      <c r="Z42" s="1">
        <v>83</v>
      </c>
      <c r="AA42" s="1"/>
      <c r="AB42" s="1"/>
      <c r="AC42" s="1"/>
      <c r="AD42" s="1"/>
      <c r="AE42" s="18"/>
      <c r="AF42" s="1">
        <v>82</v>
      </c>
      <c r="AG42" s="1">
        <v>82</v>
      </c>
      <c r="AH42" s="1">
        <v>82</v>
      </c>
      <c r="AI42" s="1">
        <v>82</v>
      </c>
      <c r="AJ42" s="1">
        <v>82</v>
      </c>
      <c r="AK42" s="1">
        <v>82</v>
      </c>
      <c r="AL42" s="1">
        <v>80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85693</v>
      </c>
      <c r="C43" s="19" t="s">
        <v>185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dalam menganalisis struktur atom, bilangan kuantum, spu, ikatan kimia, namun perlu peningkatan dalam bentuk molekul</v>
      </c>
      <c r="K43" s="28">
        <f t="shared" si="5"/>
        <v>82.571428571428569</v>
      </c>
      <c r="L43" s="28" t="str">
        <f t="shared" si="6"/>
        <v>B</v>
      </c>
      <c r="M43" s="28">
        <f t="shared" si="7"/>
        <v>82.571428571428569</v>
      </c>
      <c r="N43" s="28" t="str">
        <f t="shared" si="8"/>
        <v>B</v>
      </c>
      <c r="O43" s="36">
        <v>2</v>
      </c>
      <c r="P43" s="28" t="str">
        <f t="shared" si="9"/>
        <v>Sangat terampil dalam membuat model visual atom, menyusun spu, bilangan kuantum, menyajikan hasil percobaan kepolaran senyawa namun perlu peningkatan dalam membuat model bentuk molekul</v>
      </c>
      <c r="Q43" s="39"/>
      <c r="R43" s="39" t="s">
        <v>8</v>
      </c>
      <c r="S43" s="18"/>
      <c r="T43" s="1">
        <v>78</v>
      </c>
      <c r="U43" s="1">
        <v>80</v>
      </c>
      <c r="V43" s="1">
        <v>90</v>
      </c>
      <c r="W43" s="1">
        <v>55</v>
      </c>
      <c r="X43" s="1">
        <v>72</v>
      </c>
      <c r="Y43" s="1">
        <v>78</v>
      </c>
      <c r="Z43" s="1">
        <v>76</v>
      </c>
      <c r="AA43" s="1"/>
      <c r="AB43" s="1"/>
      <c r="AC43" s="1"/>
      <c r="AD43" s="1"/>
      <c r="AE43" s="18"/>
      <c r="AF43" s="1">
        <v>83</v>
      </c>
      <c r="AG43" s="1">
        <v>83</v>
      </c>
      <c r="AH43" s="1">
        <v>83</v>
      </c>
      <c r="AI43" s="1">
        <v>83</v>
      </c>
      <c r="AJ43" s="1">
        <v>83</v>
      </c>
      <c r="AK43" s="1">
        <v>83</v>
      </c>
      <c r="AL43" s="1">
        <v>80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85709</v>
      </c>
      <c r="C44" s="19" t="s">
        <v>186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menganalisis struktur atom, bilangan kuantum, spu, ikatan kimia, namun perlu peningkatan dalam bentuk molekul</v>
      </c>
      <c r="K44" s="28">
        <f t="shared" si="5"/>
        <v>84.571428571428569</v>
      </c>
      <c r="L44" s="28" t="str">
        <f t="shared" si="6"/>
        <v>A</v>
      </c>
      <c r="M44" s="28">
        <f t="shared" si="7"/>
        <v>84.571428571428569</v>
      </c>
      <c r="N44" s="28" t="str">
        <f t="shared" si="8"/>
        <v>A</v>
      </c>
      <c r="O44" s="36">
        <v>1</v>
      </c>
      <c r="P44" s="28" t="str">
        <f t="shared" si="9"/>
        <v>Sangat terampil dalam membuat model visual atom, menyusun spu, bilangan kuantum, menyajikan hasil percobaan kepolaran senyawa dan membuat model bentuk molekul</v>
      </c>
      <c r="Q44" s="39"/>
      <c r="R44" s="39" t="s">
        <v>8</v>
      </c>
      <c r="S44" s="18"/>
      <c r="T44" s="1">
        <v>76</v>
      </c>
      <c r="U44" s="1">
        <v>90</v>
      </c>
      <c r="V44" s="1">
        <v>75</v>
      </c>
      <c r="W44" s="1">
        <v>73</v>
      </c>
      <c r="X44" s="1">
        <v>82</v>
      </c>
      <c r="Y44" s="1">
        <v>84</v>
      </c>
      <c r="Z44" s="1">
        <v>88</v>
      </c>
      <c r="AA44" s="1"/>
      <c r="AB44" s="1"/>
      <c r="AC44" s="1"/>
      <c r="AD44" s="1"/>
      <c r="AE44" s="18"/>
      <c r="AF44" s="1">
        <v>84</v>
      </c>
      <c r="AG44" s="1">
        <v>85</v>
      </c>
      <c r="AH44" s="1">
        <v>83</v>
      </c>
      <c r="AI44" s="1">
        <v>87</v>
      </c>
      <c r="AJ44" s="1">
        <v>85</v>
      </c>
      <c r="AK44" s="1">
        <v>84</v>
      </c>
      <c r="AL44" s="1">
        <v>84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85725</v>
      </c>
      <c r="C45" s="19" t="s">
        <v>187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dalam menganalisis struktur atom, bilangan kuantum, spu, ikatan kimia, namun perlu peningkatan dalam bentuk molekul</v>
      </c>
      <c r="K45" s="28">
        <f t="shared" si="5"/>
        <v>82</v>
      </c>
      <c r="L45" s="28" t="str">
        <f t="shared" si="6"/>
        <v>B</v>
      </c>
      <c r="M45" s="28">
        <f t="shared" si="7"/>
        <v>82</v>
      </c>
      <c r="N45" s="28" t="str">
        <f t="shared" si="8"/>
        <v>B</v>
      </c>
      <c r="O45" s="36">
        <v>2</v>
      </c>
      <c r="P45" s="28" t="str">
        <f t="shared" si="9"/>
        <v>Sangat terampil dalam membuat model visual atom, menyusun spu, bilangan kuantum, menyajikan hasil percobaan kepolaran senyawa namun perlu peningkatan dalam membuat model bentuk molekul</v>
      </c>
      <c r="Q45" s="39"/>
      <c r="R45" s="39" t="s">
        <v>8</v>
      </c>
      <c r="S45" s="18"/>
      <c r="T45" s="1">
        <v>76</v>
      </c>
      <c r="U45" s="1">
        <v>90</v>
      </c>
      <c r="V45" s="1">
        <v>81</v>
      </c>
      <c r="W45" s="1">
        <v>71</v>
      </c>
      <c r="X45" s="1">
        <v>74</v>
      </c>
      <c r="Y45" s="1">
        <v>76</v>
      </c>
      <c r="Z45" s="1">
        <v>78</v>
      </c>
      <c r="AA45" s="1"/>
      <c r="AB45" s="1"/>
      <c r="AC45" s="1"/>
      <c r="AD45" s="1"/>
      <c r="AE45" s="18"/>
      <c r="AF45" s="1">
        <v>82</v>
      </c>
      <c r="AG45" s="1">
        <v>82</v>
      </c>
      <c r="AH45" s="1">
        <v>82</v>
      </c>
      <c r="AI45" s="1">
        <v>82</v>
      </c>
      <c r="AJ45" s="1">
        <v>82</v>
      </c>
      <c r="AK45" s="1">
        <v>84</v>
      </c>
      <c r="AL45" s="1">
        <v>80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idden="1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 t="s">
        <v>104</v>
      </c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107</v>
      </c>
      <c r="R53" s="37" t="s">
        <v>107</v>
      </c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80.142857142857139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1.6929133858267718" right="0.31496062992125984" top="0.15748031496062992" bottom="0.15748031496062992" header="0.31496062992125984" footer="0.31496062992125984"/>
  <pageSetup paperSize="5" scale="57" orientation="landscape" r:id="rId1"/>
  <rowBreaks count="1" manualBreakCount="1">
    <brk id="58" max="16383" man="1"/>
  </rowBreaks>
  <colBreaks count="1" manualBreakCount="1">
    <brk id="4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5" zoomScaleNormal="85" workbookViewId="0">
      <pane xSplit="3" ySplit="10" topLeftCell="F29" activePane="bottomRight" state="frozen"/>
      <selection pane="topRight"/>
      <selection pane="bottomLeft"/>
      <selection pane="bottomRight" activeCell="Q52" sqref="Q52:Q53"/>
    </sheetView>
  </sheetViews>
  <sheetFormatPr defaultRowHeight="15" x14ac:dyDescent="0.25"/>
  <cols>
    <col min="1" max="1" width="6.5703125" customWidth="1"/>
    <col min="2" max="2" width="9.140625" hidden="1" customWidth="1"/>
    <col min="3" max="3" width="34.28515625" customWidth="1"/>
    <col min="4" max="4" width="3.5703125" customWidth="1"/>
    <col min="5" max="5" width="7.7109375" customWidth="1"/>
    <col min="6" max="6" width="5" customWidth="1"/>
    <col min="7" max="7" width="6.5703125" customWidth="1"/>
    <col min="8" max="8" width="5" customWidth="1"/>
    <col min="9" max="9" width="6" customWidth="1"/>
    <col min="10" max="10" width="7.7109375" customWidth="1"/>
    <col min="11" max="11" width="3" customWidth="1"/>
    <col min="12" max="12" width="6.140625" customWidth="1"/>
    <col min="13" max="13" width="4.28515625" customWidth="1"/>
    <col min="14" max="14" width="5.5703125" customWidth="1"/>
    <col min="15" max="15" width="3.85546875" customWidth="1"/>
    <col min="16" max="16" width="8.42578125" customWidth="1"/>
    <col min="17" max="17" width="3.7109375" customWidth="1"/>
    <col min="18" max="18" width="7" customWidth="1"/>
    <col min="19" max="19" width="1.5703125" customWidth="1"/>
    <col min="20" max="26" width="7.140625" customWidth="1"/>
    <col min="27" max="27" width="1.42578125" customWidth="1"/>
    <col min="28" max="30" width="7.140625" hidden="1" customWidth="1"/>
    <col min="31" max="31" width="2" customWidth="1"/>
    <col min="32" max="32" width="5.85546875" customWidth="1"/>
    <col min="33" max="33" width="5.140625" customWidth="1"/>
    <col min="34" max="34" width="4.5703125" customWidth="1"/>
    <col min="35" max="35" width="5.140625" customWidth="1"/>
    <col min="36" max="36" width="5" customWidth="1"/>
    <col min="37" max="38" width="8.7109375" customWidth="1"/>
    <col min="39" max="39" width="4.42578125" customWidth="1"/>
    <col min="40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85741</v>
      </c>
      <c r="C11" s="19" t="s">
        <v>189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struktur atom, bilangan kuantum, spu, ikatan kimia, namun perlu peningkatan dalam bentuk molekul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membuat model visual atom, menyusun spu, bilangan kuantum, menyajikan hasil percobaan kepolaran senyawa dan membuat model bentuk molekul</v>
      </c>
      <c r="Q11" s="39"/>
      <c r="R11" s="39" t="s">
        <v>8</v>
      </c>
      <c r="S11" s="18"/>
      <c r="T11" s="1">
        <v>86</v>
      </c>
      <c r="U11" s="1">
        <v>90</v>
      </c>
      <c r="V11" s="1">
        <v>72</v>
      </c>
      <c r="W11" s="1">
        <v>81</v>
      </c>
      <c r="X11" s="1">
        <v>100</v>
      </c>
      <c r="Y11" s="1">
        <v>85</v>
      </c>
      <c r="Z11" s="1">
        <v>75</v>
      </c>
      <c r="AA11" s="1"/>
      <c r="AB11" s="1"/>
      <c r="AC11" s="1"/>
      <c r="AD11" s="1"/>
      <c r="AE11" s="18"/>
      <c r="AF11" s="1">
        <v>85</v>
      </c>
      <c r="AG11" s="1">
        <v>84</v>
      </c>
      <c r="AH11" s="1">
        <v>86</v>
      </c>
      <c r="AI11" s="1">
        <v>85</v>
      </c>
      <c r="AJ11" s="1">
        <v>85</v>
      </c>
      <c r="AK11" s="1">
        <v>85</v>
      </c>
      <c r="AL11" s="1">
        <v>85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85757</v>
      </c>
      <c r="C12" s="19" t="s">
        <v>190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dalam menganalisis struktur atom, bilangan kuantum, spu, ikatan kimia, dan bentuk molekul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dalam membuat model visual atom, menyusun spu, bilangan kuantum, menyajikan hasil percobaan kepolaran senyawa dan membuat model bentuk molekul</v>
      </c>
      <c r="Q12" s="39"/>
      <c r="R12" s="39" t="s">
        <v>8</v>
      </c>
      <c r="S12" s="18"/>
      <c r="T12" s="1">
        <v>93</v>
      </c>
      <c r="U12" s="1">
        <v>87</v>
      </c>
      <c r="V12" s="1">
        <v>90</v>
      </c>
      <c r="W12" s="1">
        <v>80</v>
      </c>
      <c r="X12" s="1">
        <v>90</v>
      </c>
      <c r="Y12" s="1">
        <v>96</v>
      </c>
      <c r="Z12" s="1">
        <v>95</v>
      </c>
      <c r="AA12" s="1"/>
      <c r="AB12" s="1"/>
      <c r="AC12" s="1"/>
      <c r="AD12" s="1"/>
      <c r="AE12" s="18"/>
      <c r="AF12" s="1">
        <v>90</v>
      </c>
      <c r="AG12" s="1">
        <v>92</v>
      </c>
      <c r="AH12" s="1">
        <v>88</v>
      </c>
      <c r="AI12" s="1">
        <v>90</v>
      </c>
      <c r="AJ12" s="1">
        <v>90</v>
      </c>
      <c r="AK12" s="1">
        <v>90</v>
      </c>
      <c r="AL12" s="1">
        <v>90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85773</v>
      </c>
      <c r="C13" s="19" t="s">
        <v>191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dalam menganalisis struktur atom, bilangan kuantum, spu, ikatan kimia, namun perlu peningkatan dalam bentuk molekul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Sangat terampil dalam membuat model visual atom, menyusun spu, bilangan kuantum, menyajikan hasil percobaan kepolaran senyawa namun perlu peningkatan dalam membuat model bentuk molekul</v>
      </c>
      <c r="Q13" s="39"/>
      <c r="R13" s="39" t="s">
        <v>8</v>
      </c>
      <c r="S13" s="18"/>
      <c r="T13" s="1">
        <v>80</v>
      </c>
      <c r="U13" s="1">
        <v>68</v>
      </c>
      <c r="V13" s="1">
        <v>97</v>
      </c>
      <c r="W13" s="1">
        <v>54</v>
      </c>
      <c r="X13" s="1">
        <v>82</v>
      </c>
      <c r="Y13" s="1">
        <v>87</v>
      </c>
      <c r="Z13" s="1">
        <v>82</v>
      </c>
      <c r="AA13" s="1"/>
      <c r="AB13" s="1"/>
      <c r="AC13" s="1"/>
      <c r="AD13" s="1"/>
      <c r="AE13" s="18"/>
      <c r="AF13" s="1">
        <v>82</v>
      </c>
      <c r="AG13" s="1">
        <v>86</v>
      </c>
      <c r="AH13" s="1">
        <v>84</v>
      </c>
      <c r="AI13" s="1">
        <v>82</v>
      </c>
      <c r="AJ13" s="37">
        <v>82</v>
      </c>
      <c r="AK13" s="1">
        <v>83</v>
      </c>
      <c r="AL13" s="1">
        <v>82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225</v>
      </c>
      <c r="FI13" s="76" t="s">
        <v>228</v>
      </c>
      <c r="FJ13" s="77">
        <v>21541</v>
      </c>
      <c r="FK13" s="77">
        <v>21551</v>
      </c>
    </row>
    <row r="14" spans="1:167" x14ac:dyDescent="0.25">
      <c r="A14" s="19">
        <v>4</v>
      </c>
      <c r="B14" s="19">
        <v>85789</v>
      </c>
      <c r="C14" s="19" t="s">
        <v>192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dalam menganalisis struktur atom, bilangan kuantum, spu, ikatan kimia, namun perlu peningkatan dalam bentuk molekul</v>
      </c>
      <c r="K14" s="28">
        <f t="shared" si="5"/>
        <v>83.714285714285708</v>
      </c>
      <c r="L14" s="28" t="str">
        <f t="shared" si="6"/>
        <v>B</v>
      </c>
      <c r="M14" s="28">
        <f t="shared" si="7"/>
        <v>83.714285714285708</v>
      </c>
      <c r="N14" s="28" t="str">
        <f t="shared" si="8"/>
        <v>B</v>
      </c>
      <c r="O14" s="36">
        <v>2</v>
      </c>
      <c r="P14" s="28" t="str">
        <f t="shared" si="9"/>
        <v>Sangat terampil dalam membuat model visual atom, menyusun spu, bilangan kuantum, menyajikan hasil percobaan kepolaran senyawa namun perlu peningkatan dalam membuat model bentuk molekul</v>
      </c>
      <c r="Q14" s="39"/>
      <c r="R14" s="39" t="s">
        <v>8</v>
      </c>
      <c r="S14" s="18"/>
      <c r="T14" s="1">
        <v>82</v>
      </c>
      <c r="U14" s="1">
        <v>77</v>
      </c>
      <c r="V14" s="1">
        <v>93</v>
      </c>
      <c r="W14" s="1">
        <v>63</v>
      </c>
      <c r="X14" s="1">
        <v>74</v>
      </c>
      <c r="Y14" s="1">
        <v>84</v>
      </c>
      <c r="Z14" s="1">
        <v>76</v>
      </c>
      <c r="AA14" s="1"/>
      <c r="AB14" s="1"/>
      <c r="AC14" s="1"/>
      <c r="AD14" s="1"/>
      <c r="AE14" s="18"/>
      <c r="AF14" s="1">
        <v>82</v>
      </c>
      <c r="AG14" s="1">
        <v>86</v>
      </c>
      <c r="AH14" s="1">
        <v>84</v>
      </c>
      <c r="AI14" s="1">
        <v>84</v>
      </c>
      <c r="AJ14" s="1">
        <v>84</v>
      </c>
      <c r="AK14" s="1">
        <v>84</v>
      </c>
      <c r="AL14" s="1">
        <v>82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85805</v>
      </c>
      <c r="C15" s="19" t="s">
        <v>193</v>
      </c>
      <c r="D15" s="18"/>
      <c r="E15" s="28">
        <f t="shared" si="0"/>
        <v>72</v>
      </c>
      <c r="F15" s="28" t="str">
        <f t="shared" si="1"/>
        <v>C</v>
      </c>
      <c r="G15" s="28">
        <f t="shared" si="2"/>
        <v>72</v>
      </c>
      <c r="H15" s="28" t="str">
        <f t="shared" si="3"/>
        <v>C</v>
      </c>
      <c r="I15" s="36">
        <v>3</v>
      </c>
      <c r="J15" s="28" t="str">
        <f t="shared" si="4"/>
        <v>Memiliki kemampuan dalam menganalisis struktur atom, bilangan kuantum, spu, namun perlu peningkatan dalam ikatan kimia,  bentuk molekul</v>
      </c>
      <c r="K15" s="28">
        <f t="shared" si="5"/>
        <v>80.714285714285708</v>
      </c>
      <c r="L15" s="28" t="str">
        <f t="shared" si="6"/>
        <v>B</v>
      </c>
      <c r="M15" s="28">
        <f t="shared" si="7"/>
        <v>80.714285714285708</v>
      </c>
      <c r="N15" s="28" t="str">
        <f t="shared" si="8"/>
        <v>B</v>
      </c>
      <c r="O15" s="36">
        <v>2</v>
      </c>
      <c r="P15" s="28" t="str">
        <f t="shared" si="9"/>
        <v>Sangat terampil dalam membuat model visual atom, menyusun spu, bilangan kuantum, menyajikan hasil percobaan kepolaran senyawa namun perlu peningkatan dalam membuat model bentuk molekul</v>
      </c>
      <c r="Q15" s="39"/>
      <c r="R15" s="39" t="s">
        <v>9</v>
      </c>
      <c r="S15" s="18"/>
      <c r="T15" s="1">
        <v>85</v>
      </c>
      <c r="U15" s="1">
        <v>72</v>
      </c>
      <c r="V15" s="1">
        <v>59</v>
      </c>
      <c r="W15" s="1">
        <v>63</v>
      </c>
      <c r="X15" s="1">
        <v>74</v>
      </c>
      <c r="Y15" s="1">
        <v>70</v>
      </c>
      <c r="Z15" s="1">
        <v>82</v>
      </c>
      <c r="AA15" s="1"/>
      <c r="AB15" s="1"/>
      <c r="AC15" s="1"/>
      <c r="AD15" s="1"/>
      <c r="AE15" s="18"/>
      <c r="AF15" s="1">
        <v>80</v>
      </c>
      <c r="AG15" s="1">
        <v>81</v>
      </c>
      <c r="AH15" s="1">
        <v>81</v>
      </c>
      <c r="AI15" s="1">
        <v>81</v>
      </c>
      <c r="AJ15" s="1">
        <v>81</v>
      </c>
      <c r="AK15" s="1">
        <v>81</v>
      </c>
      <c r="AL15" s="1">
        <v>80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226</v>
      </c>
      <c r="FI15" s="76" t="s">
        <v>229</v>
      </c>
      <c r="FJ15" s="77">
        <v>21542</v>
      </c>
      <c r="FK15" s="77">
        <v>21552</v>
      </c>
    </row>
    <row r="16" spans="1:167" x14ac:dyDescent="0.25">
      <c r="A16" s="19">
        <v>6</v>
      </c>
      <c r="B16" s="19">
        <v>85821</v>
      </c>
      <c r="C16" s="19" t="s">
        <v>194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dalam menganalisis struktur atom, bilangan kuantum, spu, ikatan kimia, namun perlu peningkatan dalam bentuk molekul</v>
      </c>
      <c r="K16" s="28">
        <f t="shared" si="5"/>
        <v>83.714285714285708</v>
      </c>
      <c r="L16" s="28" t="str">
        <f t="shared" si="6"/>
        <v>B</v>
      </c>
      <c r="M16" s="28">
        <f t="shared" si="7"/>
        <v>83.714285714285708</v>
      </c>
      <c r="N16" s="28" t="str">
        <f t="shared" si="8"/>
        <v>B</v>
      </c>
      <c r="O16" s="36">
        <v>2</v>
      </c>
      <c r="P16" s="28" t="str">
        <f t="shared" si="9"/>
        <v>Sangat terampil dalam membuat model visual atom, menyusun spu, bilangan kuantum, menyajikan hasil percobaan kepolaran senyawa namun perlu peningkatan dalam membuat model bentuk molekul</v>
      </c>
      <c r="Q16" s="39"/>
      <c r="R16" s="39" t="s">
        <v>8</v>
      </c>
      <c r="S16" s="18"/>
      <c r="T16" s="1">
        <v>80</v>
      </c>
      <c r="U16" s="1">
        <v>57</v>
      </c>
      <c r="V16" s="1">
        <v>97</v>
      </c>
      <c r="W16" s="1">
        <v>71</v>
      </c>
      <c r="X16" s="1">
        <v>82</v>
      </c>
      <c r="Y16" s="1">
        <v>94</v>
      </c>
      <c r="Z16" s="1">
        <v>84</v>
      </c>
      <c r="AA16" s="1"/>
      <c r="AB16" s="1"/>
      <c r="AC16" s="1"/>
      <c r="AD16" s="1"/>
      <c r="AE16" s="18"/>
      <c r="AF16" s="1">
        <v>83</v>
      </c>
      <c r="AG16" s="1">
        <v>84</v>
      </c>
      <c r="AH16" s="1">
        <v>84</v>
      </c>
      <c r="AI16" s="1">
        <v>84</v>
      </c>
      <c r="AJ16" s="1">
        <v>84</v>
      </c>
      <c r="AK16" s="1">
        <v>84</v>
      </c>
      <c r="AL16" s="1">
        <v>83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85837</v>
      </c>
      <c r="C17" s="19" t="s">
        <v>195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dalam menganalisis struktur atom, bilangan kuantum, spu, ikatan kimia, dan bentuk molekul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Sangat terampil dalam membuat model visual atom, menyusun spu, bilangan kuantum, menyajikan hasil percobaan kepolaran senyawa dan membuat model bentuk molekul</v>
      </c>
      <c r="Q17" s="39"/>
      <c r="R17" s="39" t="s">
        <v>8</v>
      </c>
      <c r="S17" s="18"/>
      <c r="T17" s="1">
        <v>78</v>
      </c>
      <c r="U17" s="1">
        <v>87</v>
      </c>
      <c r="V17" s="1">
        <v>96</v>
      </c>
      <c r="W17" s="1">
        <v>87</v>
      </c>
      <c r="X17" s="1">
        <v>100</v>
      </c>
      <c r="Y17" s="1">
        <v>87</v>
      </c>
      <c r="Z17" s="1">
        <v>78</v>
      </c>
      <c r="AA17" s="1"/>
      <c r="AB17" s="1"/>
      <c r="AC17" s="1"/>
      <c r="AD17" s="1"/>
      <c r="AE17" s="18"/>
      <c r="AF17" s="1">
        <v>88</v>
      </c>
      <c r="AG17" s="1">
        <v>86</v>
      </c>
      <c r="AH17" s="1">
        <v>84</v>
      </c>
      <c r="AI17" s="1">
        <v>88</v>
      </c>
      <c r="AJ17" s="1">
        <v>92</v>
      </c>
      <c r="AK17" s="1">
        <v>90</v>
      </c>
      <c r="AL17" s="1">
        <v>88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227</v>
      </c>
      <c r="FI17" s="76" t="s">
        <v>230</v>
      </c>
      <c r="FJ17" s="77">
        <v>21543</v>
      </c>
      <c r="FK17" s="77">
        <v>21553</v>
      </c>
    </row>
    <row r="18" spans="1:167" x14ac:dyDescent="0.25">
      <c r="A18" s="19">
        <v>8</v>
      </c>
      <c r="B18" s="19">
        <v>85853</v>
      </c>
      <c r="C18" s="19" t="s">
        <v>196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menganalisis struktur atom, bilangan kuantum, spu, ikatan kimia, dan bentuk molekul</v>
      </c>
      <c r="K18" s="28">
        <f t="shared" si="5"/>
        <v>87.714285714285708</v>
      </c>
      <c r="L18" s="28" t="str">
        <f t="shared" si="6"/>
        <v>A</v>
      </c>
      <c r="M18" s="28">
        <f t="shared" si="7"/>
        <v>87.714285714285708</v>
      </c>
      <c r="N18" s="28" t="str">
        <f t="shared" si="8"/>
        <v>A</v>
      </c>
      <c r="O18" s="36">
        <v>1</v>
      </c>
      <c r="P18" s="28" t="str">
        <f t="shared" si="9"/>
        <v>Sangat terampil dalam membuat model visual atom, menyusun spu, bilangan kuantum, menyajikan hasil percobaan kepolaran senyawa dan membuat model bentuk molekul</v>
      </c>
      <c r="Q18" s="39"/>
      <c r="R18" s="39" t="s">
        <v>8</v>
      </c>
      <c r="S18" s="18"/>
      <c r="T18" s="1">
        <v>93</v>
      </c>
      <c r="U18" s="1">
        <v>80</v>
      </c>
      <c r="V18" s="1">
        <v>93</v>
      </c>
      <c r="W18" s="1">
        <v>77</v>
      </c>
      <c r="X18" s="1">
        <v>86</v>
      </c>
      <c r="Y18" s="1">
        <v>83</v>
      </c>
      <c r="Z18" s="1">
        <v>90</v>
      </c>
      <c r="AA18" s="1"/>
      <c r="AB18" s="1"/>
      <c r="AC18" s="1"/>
      <c r="AD18" s="1"/>
      <c r="AE18" s="18"/>
      <c r="AF18" s="1">
        <v>87</v>
      </c>
      <c r="AG18" s="1">
        <v>88</v>
      </c>
      <c r="AH18" s="1">
        <v>88</v>
      </c>
      <c r="AI18" s="1">
        <v>88</v>
      </c>
      <c r="AJ18" s="1">
        <v>88</v>
      </c>
      <c r="AK18" s="1">
        <v>88</v>
      </c>
      <c r="AL18" s="1">
        <v>87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85869</v>
      </c>
      <c r="C19" s="19" t="s">
        <v>197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dalam menganalisis struktur atom, bilangan kuantum, spu, ikatan kimia, namun perlu peningkatan dalam bentuk molekul</v>
      </c>
      <c r="K19" s="28">
        <f t="shared" si="5"/>
        <v>80.857142857142861</v>
      </c>
      <c r="L19" s="28" t="str">
        <f t="shared" si="6"/>
        <v>B</v>
      </c>
      <c r="M19" s="28">
        <f t="shared" si="7"/>
        <v>80.857142857142861</v>
      </c>
      <c r="N19" s="28" t="str">
        <f t="shared" si="8"/>
        <v>B</v>
      </c>
      <c r="O19" s="36">
        <v>2</v>
      </c>
      <c r="P19" s="28" t="str">
        <f t="shared" si="9"/>
        <v>Sangat terampil dalam membuat model visual atom, menyusun spu, bilangan kuantum, menyajikan hasil percobaan kepolaran senyawa namun perlu peningkatan dalam membuat model bentuk molekul</v>
      </c>
      <c r="Q19" s="39"/>
      <c r="R19" s="39" t="s">
        <v>8</v>
      </c>
      <c r="S19" s="18"/>
      <c r="T19" s="1">
        <v>83</v>
      </c>
      <c r="U19" s="1">
        <v>80</v>
      </c>
      <c r="V19" s="1">
        <v>70</v>
      </c>
      <c r="W19" s="1">
        <v>63</v>
      </c>
      <c r="X19" s="1">
        <v>84</v>
      </c>
      <c r="Y19" s="1">
        <v>94</v>
      </c>
      <c r="Z19" s="1">
        <v>82</v>
      </c>
      <c r="AA19" s="1"/>
      <c r="AB19" s="1"/>
      <c r="AC19" s="1"/>
      <c r="AD19" s="1"/>
      <c r="AE19" s="18"/>
      <c r="AF19" s="1">
        <v>80</v>
      </c>
      <c r="AG19" s="1">
        <v>84</v>
      </c>
      <c r="AH19" s="1">
        <v>82</v>
      </c>
      <c r="AI19" s="1">
        <v>80</v>
      </c>
      <c r="AJ19" s="1">
        <v>80</v>
      </c>
      <c r="AK19" s="1">
        <v>80</v>
      </c>
      <c r="AL19" s="1">
        <v>80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21544</v>
      </c>
      <c r="FK19" s="77">
        <v>21554</v>
      </c>
    </row>
    <row r="20" spans="1:167" x14ac:dyDescent="0.25">
      <c r="A20" s="19">
        <v>10</v>
      </c>
      <c r="B20" s="19">
        <v>85885</v>
      </c>
      <c r="C20" s="19" t="s">
        <v>198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dalam menganalisis struktur atom, bilangan kuantum, spu, ikatan kimia, namun perlu peningkatan dalam bentuk molekul</v>
      </c>
      <c r="K20" s="28">
        <f t="shared" si="5"/>
        <v>81.142857142857139</v>
      </c>
      <c r="L20" s="28" t="str">
        <f t="shared" si="6"/>
        <v>B</v>
      </c>
      <c r="M20" s="28">
        <f t="shared" si="7"/>
        <v>81.142857142857139</v>
      </c>
      <c r="N20" s="28" t="str">
        <f t="shared" si="8"/>
        <v>B</v>
      </c>
      <c r="O20" s="36">
        <v>2</v>
      </c>
      <c r="P20" s="28" t="str">
        <f t="shared" si="9"/>
        <v>Sangat terampil dalam membuat model visual atom, menyusun spu, bilangan kuantum, menyajikan hasil percobaan kepolaran senyawa namun perlu peningkatan dalam membuat model bentuk molekul</v>
      </c>
      <c r="Q20" s="39"/>
      <c r="R20" s="39" t="s">
        <v>8</v>
      </c>
      <c r="S20" s="18"/>
      <c r="T20" s="1">
        <v>85</v>
      </c>
      <c r="U20" s="1">
        <v>68</v>
      </c>
      <c r="V20" s="1">
        <v>82</v>
      </c>
      <c r="W20" s="1">
        <v>75</v>
      </c>
      <c r="X20" s="1">
        <v>70</v>
      </c>
      <c r="Y20" s="1">
        <v>82</v>
      </c>
      <c r="Z20" s="1">
        <v>70</v>
      </c>
      <c r="AA20" s="1"/>
      <c r="AB20" s="1"/>
      <c r="AC20" s="1"/>
      <c r="AD20" s="1"/>
      <c r="AE20" s="18"/>
      <c r="AF20" s="1">
        <v>80</v>
      </c>
      <c r="AG20" s="1">
        <v>85</v>
      </c>
      <c r="AH20" s="1">
        <v>83</v>
      </c>
      <c r="AI20" s="1">
        <v>80</v>
      </c>
      <c r="AJ20" s="1">
        <v>80</v>
      </c>
      <c r="AK20" s="1">
        <v>80</v>
      </c>
      <c r="AL20" s="1">
        <v>80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85901</v>
      </c>
      <c r="C21" s="19" t="s">
        <v>199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dalam menganalisis struktur atom, bilangan kuantum, spu, ikatan kimia, namun perlu peningkatan dalam bentuk molekul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Sangat terampil dalam membuat model visual atom, menyusun spu, bilangan kuantum, menyajikan hasil percobaan kepolaran senyawa namun perlu peningkatan dalam membuat model bentuk molekul</v>
      </c>
      <c r="Q21" s="39"/>
      <c r="R21" s="39" t="s">
        <v>8</v>
      </c>
      <c r="S21" s="18"/>
      <c r="T21" s="1">
        <v>78</v>
      </c>
      <c r="U21" s="1">
        <v>76</v>
      </c>
      <c r="V21" s="1">
        <v>91</v>
      </c>
      <c r="W21" s="1">
        <v>80</v>
      </c>
      <c r="X21" s="1">
        <v>78</v>
      </c>
      <c r="Y21" s="1">
        <v>88</v>
      </c>
      <c r="Z21" s="1">
        <v>78</v>
      </c>
      <c r="AA21" s="1"/>
      <c r="AB21" s="1"/>
      <c r="AC21" s="1"/>
      <c r="AD21" s="1"/>
      <c r="AE21" s="18"/>
      <c r="AF21" s="1">
        <v>83</v>
      </c>
      <c r="AG21" s="1">
        <v>86</v>
      </c>
      <c r="AH21" s="1">
        <v>84</v>
      </c>
      <c r="AI21" s="1">
        <v>84</v>
      </c>
      <c r="AJ21" s="1">
        <v>84</v>
      </c>
      <c r="AK21" s="1">
        <v>84</v>
      </c>
      <c r="AL21" s="1">
        <v>83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21545</v>
      </c>
      <c r="FK21" s="77">
        <v>21555</v>
      </c>
    </row>
    <row r="22" spans="1:167" x14ac:dyDescent="0.25">
      <c r="A22" s="19">
        <v>12</v>
      </c>
      <c r="B22" s="19">
        <v>85917</v>
      </c>
      <c r="C22" s="19" t="s">
        <v>200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dalam menganalisis struktur atom, bilangan kuantum, spu, ikatan kimia, dan bentuk molekul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dalam membuat model visual atom, menyusun spu, bilangan kuantum, menyajikan hasil percobaan kepolaran senyawa dan membuat model bentuk molekul</v>
      </c>
      <c r="Q22" s="39"/>
      <c r="R22" s="39" t="s">
        <v>8</v>
      </c>
      <c r="S22" s="18"/>
      <c r="T22" s="1">
        <v>88</v>
      </c>
      <c r="U22" s="1">
        <v>87</v>
      </c>
      <c r="V22" s="1">
        <v>90</v>
      </c>
      <c r="W22" s="1">
        <v>93</v>
      </c>
      <c r="X22" s="1">
        <v>88</v>
      </c>
      <c r="Y22" s="1">
        <v>88</v>
      </c>
      <c r="Z22" s="1">
        <v>94</v>
      </c>
      <c r="AA22" s="1"/>
      <c r="AB22" s="1"/>
      <c r="AC22" s="1"/>
      <c r="AD22" s="1"/>
      <c r="AE22" s="18"/>
      <c r="AF22" s="1">
        <v>90</v>
      </c>
      <c r="AG22" s="1">
        <v>90</v>
      </c>
      <c r="AH22" s="1">
        <v>90</v>
      </c>
      <c r="AI22" s="1">
        <v>90</v>
      </c>
      <c r="AJ22" s="1">
        <v>92</v>
      </c>
      <c r="AK22" s="1">
        <v>88</v>
      </c>
      <c r="AL22" s="1">
        <v>90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85933</v>
      </c>
      <c r="C23" s="19" t="s">
        <v>201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menganalisis struktur atom, bilangan kuantum, spu, ikatan kimia, dan bentuk molekul</v>
      </c>
      <c r="K23" s="28">
        <f t="shared" si="5"/>
        <v>88.142857142857139</v>
      </c>
      <c r="L23" s="28" t="str">
        <f t="shared" si="6"/>
        <v>A</v>
      </c>
      <c r="M23" s="28">
        <f t="shared" si="7"/>
        <v>88.142857142857139</v>
      </c>
      <c r="N23" s="28" t="str">
        <f t="shared" si="8"/>
        <v>A</v>
      </c>
      <c r="O23" s="36">
        <v>1</v>
      </c>
      <c r="P23" s="28" t="str">
        <f t="shared" si="9"/>
        <v>Sangat terampil dalam membuat model visual atom, menyusun spu, bilangan kuantum, menyajikan hasil percobaan kepolaran senyawa dan membuat model bentuk molekul</v>
      </c>
      <c r="Q23" s="39"/>
      <c r="R23" s="39" t="s">
        <v>8</v>
      </c>
      <c r="S23" s="18"/>
      <c r="T23" s="1">
        <v>90</v>
      </c>
      <c r="U23" s="1">
        <v>70</v>
      </c>
      <c r="V23" s="1">
        <v>94</v>
      </c>
      <c r="W23" s="1">
        <v>80</v>
      </c>
      <c r="X23" s="1">
        <v>100</v>
      </c>
      <c r="Y23" s="1">
        <v>95</v>
      </c>
      <c r="Z23" s="1">
        <v>89</v>
      </c>
      <c r="AA23" s="1"/>
      <c r="AB23" s="1"/>
      <c r="AC23" s="1"/>
      <c r="AD23" s="1"/>
      <c r="AE23" s="18"/>
      <c r="AF23" s="1">
        <v>88</v>
      </c>
      <c r="AG23" s="1">
        <v>86</v>
      </c>
      <c r="AH23" s="1">
        <v>89</v>
      </c>
      <c r="AI23" s="1">
        <v>90</v>
      </c>
      <c r="AJ23" s="1">
        <v>88</v>
      </c>
      <c r="AK23" s="1">
        <v>88</v>
      </c>
      <c r="AL23" s="1">
        <v>88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21546</v>
      </c>
      <c r="FK23" s="77">
        <v>21556</v>
      </c>
    </row>
    <row r="24" spans="1:167" x14ac:dyDescent="0.25">
      <c r="A24" s="19">
        <v>14</v>
      </c>
      <c r="B24" s="19">
        <v>85949</v>
      </c>
      <c r="C24" s="19" t="s">
        <v>202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menganalisis struktur atom, bilangan kuantum, spu, ikatan kimia, namun perlu peningkatan dalam bentuk molekul</v>
      </c>
      <c r="K24" s="28">
        <f t="shared" si="5"/>
        <v>84.285714285714292</v>
      </c>
      <c r="L24" s="28" t="str">
        <f t="shared" si="6"/>
        <v>A</v>
      </c>
      <c r="M24" s="28">
        <f t="shared" si="7"/>
        <v>84.285714285714292</v>
      </c>
      <c r="N24" s="28" t="str">
        <f t="shared" si="8"/>
        <v>A</v>
      </c>
      <c r="O24" s="36">
        <v>1</v>
      </c>
      <c r="P24" s="28" t="str">
        <f t="shared" si="9"/>
        <v>Sangat terampil dalam membuat model visual atom, menyusun spu, bilangan kuantum, menyajikan hasil percobaan kepolaran senyawa dan membuat model bentuk molekul</v>
      </c>
      <c r="Q24" s="39"/>
      <c r="R24" s="39" t="s">
        <v>8</v>
      </c>
      <c r="S24" s="18"/>
      <c r="T24" s="1">
        <v>82</v>
      </c>
      <c r="U24" s="1">
        <v>70</v>
      </c>
      <c r="V24" s="1">
        <v>97</v>
      </c>
      <c r="W24" s="1">
        <v>81</v>
      </c>
      <c r="X24" s="1">
        <v>82</v>
      </c>
      <c r="Y24" s="1">
        <v>87</v>
      </c>
      <c r="Z24" s="1">
        <v>82</v>
      </c>
      <c r="AA24" s="1"/>
      <c r="AB24" s="1"/>
      <c r="AC24" s="1"/>
      <c r="AD24" s="1"/>
      <c r="AE24" s="18"/>
      <c r="AF24" s="1">
        <v>83</v>
      </c>
      <c r="AG24" s="1">
        <v>83</v>
      </c>
      <c r="AH24" s="1">
        <v>85</v>
      </c>
      <c r="AI24" s="1">
        <v>85</v>
      </c>
      <c r="AJ24" s="1">
        <v>85</v>
      </c>
      <c r="AK24" s="1">
        <v>86</v>
      </c>
      <c r="AL24" s="1">
        <v>83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85965</v>
      </c>
      <c r="C25" s="19" t="s">
        <v>203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dalam menganalisis struktur atom, bilangan kuantum, spu, ikatan kimia, namun perlu peningkatan dalam bentuk molekul</v>
      </c>
      <c r="K25" s="28">
        <f t="shared" si="5"/>
        <v>80.714285714285708</v>
      </c>
      <c r="L25" s="28" t="str">
        <f t="shared" si="6"/>
        <v>B</v>
      </c>
      <c r="M25" s="28">
        <f t="shared" si="7"/>
        <v>80.714285714285708</v>
      </c>
      <c r="N25" s="28" t="str">
        <f t="shared" si="8"/>
        <v>B</v>
      </c>
      <c r="O25" s="36">
        <v>2</v>
      </c>
      <c r="P25" s="28" t="str">
        <f t="shared" si="9"/>
        <v>Sangat terampil dalam membuat model visual atom, menyusun spu, bilangan kuantum, menyajikan hasil percobaan kepolaran senyawa namun perlu peningkatan dalam membuat model bentuk molekul</v>
      </c>
      <c r="Q25" s="39"/>
      <c r="R25" s="39" t="s">
        <v>9</v>
      </c>
      <c r="S25" s="18"/>
      <c r="T25" s="1">
        <v>90</v>
      </c>
      <c r="U25" s="1">
        <v>73</v>
      </c>
      <c r="V25" s="1">
        <v>71</v>
      </c>
      <c r="W25" s="1">
        <v>72</v>
      </c>
      <c r="X25" s="1">
        <v>83</v>
      </c>
      <c r="Y25" s="1">
        <v>89</v>
      </c>
      <c r="Z25" s="1">
        <v>70</v>
      </c>
      <c r="AA25" s="1"/>
      <c r="AB25" s="1"/>
      <c r="AC25" s="1"/>
      <c r="AD25" s="1"/>
      <c r="AE25" s="18"/>
      <c r="AF25" s="1">
        <v>80</v>
      </c>
      <c r="AG25" s="1">
        <v>81</v>
      </c>
      <c r="AH25" s="1">
        <v>81</v>
      </c>
      <c r="AI25" s="1">
        <v>81</v>
      </c>
      <c r="AJ25" s="1">
        <v>81</v>
      </c>
      <c r="AK25" s="1">
        <v>81</v>
      </c>
      <c r="AL25" s="1">
        <v>80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21547</v>
      </c>
      <c r="FK25" s="77">
        <v>21557</v>
      </c>
    </row>
    <row r="26" spans="1:167" x14ac:dyDescent="0.25">
      <c r="A26" s="19">
        <v>16</v>
      </c>
      <c r="B26" s="19">
        <v>85981</v>
      </c>
      <c r="C26" s="19" t="s">
        <v>204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menganalisis struktur atom, bilangan kuantum, spu, ikatan kimia, dan bentuk molekul</v>
      </c>
      <c r="K26" s="28">
        <f t="shared" si="5"/>
        <v>88.571428571428569</v>
      </c>
      <c r="L26" s="28" t="str">
        <f t="shared" si="6"/>
        <v>A</v>
      </c>
      <c r="M26" s="28">
        <f t="shared" si="7"/>
        <v>88.571428571428569</v>
      </c>
      <c r="N26" s="28" t="str">
        <f t="shared" si="8"/>
        <v>A</v>
      </c>
      <c r="O26" s="36">
        <v>1</v>
      </c>
      <c r="P26" s="28" t="str">
        <f t="shared" si="9"/>
        <v>Sangat terampil dalam membuat model visual atom, menyusun spu, bilangan kuantum, menyajikan hasil percobaan kepolaran senyawa dan membuat model bentuk molekul</v>
      </c>
      <c r="Q26" s="39"/>
      <c r="R26" s="39" t="s">
        <v>8</v>
      </c>
      <c r="S26" s="18"/>
      <c r="T26" s="1">
        <v>87</v>
      </c>
      <c r="U26" s="1">
        <v>80</v>
      </c>
      <c r="V26" s="1">
        <v>91</v>
      </c>
      <c r="W26" s="1">
        <v>78</v>
      </c>
      <c r="X26" s="1">
        <v>94</v>
      </c>
      <c r="Y26" s="1">
        <v>84</v>
      </c>
      <c r="Z26" s="1">
        <v>94</v>
      </c>
      <c r="AA26" s="1"/>
      <c r="AB26" s="1"/>
      <c r="AC26" s="1"/>
      <c r="AD26" s="1"/>
      <c r="AE26" s="18"/>
      <c r="AF26" s="1">
        <v>88</v>
      </c>
      <c r="AG26" s="1">
        <v>87</v>
      </c>
      <c r="AH26" s="1">
        <v>87</v>
      </c>
      <c r="AI26" s="1">
        <v>90</v>
      </c>
      <c r="AJ26" s="1">
        <v>90</v>
      </c>
      <c r="AK26" s="1">
        <v>90</v>
      </c>
      <c r="AL26" s="1">
        <v>88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85997</v>
      </c>
      <c r="C27" s="19" t="s">
        <v>205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dalam menganalisis struktur atom, bilangan kuantum, spu, ikatan kimia, namun perlu peningkatan dalam bentuk molekul</v>
      </c>
      <c r="K27" s="28">
        <f t="shared" si="5"/>
        <v>80.714285714285708</v>
      </c>
      <c r="L27" s="28" t="str">
        <f t="shared" si="6"/>
        <v>B</v>
      </c>
      <c r="M27" s="28">
        <f t="shared" si="7"/>
        <v>80.714285714285708</v>
      </c>
      <c r="N27" s="28" t="str">
        <f t="shared" si="8"/>
        <v>B</v>
      </c>
      <c r="O27" s="36">
        <v>2</v>
      </c>
      <c r="P27" s="28" t="str">
        <f t="shared" si="9"/>
        <v>Sangat terampil dalam membuat model visual atom, menyusun spu, bilangan kuantum, menyajikan hasil percobaan kepolaran senyawa namun perlu peningkatan dalam membuat model bentuk molekul</v>
      </c>
      <c r="Q27" s="39"/>
      <c r="R27" s="39" t="s">
        <v>8</v>
      </c>
      <c r="S27" s="18"/>
      <c r="T27" s="1">
        <v>75</v>
      </c>
      <c r="U27" s="1">
        <v>70</v>
      </c>
      <c r="V27" s="1">
        <v>95</v>
      </c>
      <c r="W27" s="1">
        <v>75</v>
      </c>
      <c r="X27" s="1">
        <v>76</v>
      </c>
      <c r="Y27" s="1">
        <v>83</v>
      </c>
      <c r="Z27" s="1">
        <v>88</v>
      </c>
      <c r="AA27" s="1"/>
      <c r="AB27" s="1"/>
      <c r="AC27" s="1"/>
      <c r="AD27" s="1"/>
      <c r="AE27" s="18"/>
      <c r="AF27" s="1">
        <v>80</v>
      </c>
      <c r="AG27" s="1">
        <v>81</v>
      </c>
      <c r="AH27" s="1">
        <v>80</v>
      </c>
      <c r="AI27" s="1">
        <v>80</v>
      </c>
      <c r="AJ27" s="1">
        <v>82</v>
      </c>
      <c r="AK27" s="1">
        <v>82</v>
      </c>
      <c r="AL27" s="1">
        <v>80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21548</v>
      </c>
      <c r="FK27" s="77">
        <v>21558</v>
      </c>
    </row>
    <row r="28" spans="1:167" x14ac:dyDescent="0.25">
      <c r="A28" s="19">
        <v>18</v>
      </c>
      <c r="B28" s="19">
        <v>86013</v>
      </c>
      <c r="C28" s="19" t="s">
        <v>206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menganalisis struktur atom, bilangan kuantum, spu, ikatan kimia, namun perlu peningkatan dalam bentuk molekul</v>
      </c>
      <c r="K28" s="28">
        <f t="shared" si="5"/>
        <v>85.714285714285708</v>
      </c>
      <c r="L28" s="28" t="str">
        <f t="shared" si="6"/>
        <v>A</v>
      </c>
      <c r="M28" s="28">
        <f t="shared" si="7"/>
        <v>85.714285714285708</v>
      </c>
      <c r="N28" s="28" t="str">
        <f t="shared" si="8"/>
        <v>A</v>
      </c>
      <c r="O28" s="36">
        <v>1</v>
      </c>
      <c r="P28" s="28" t="str">
        <f t="shared" si="9"/>
        <v>Sangat terampil dalam membuat model visual atom, menyusun spu, bilangan kuantum, menyajikan hasil percobaan kepolaran senyawa dan membuat model bentuk molekul</v>
      </c>
      <c r="Q28" s="39"/>
      <c r="R28" s="39" t="s">
        <v>8</v>
      </c>
      <c r="S28" s="18"/>
      <c r="T28" s="1">
        <v>88</v>
      </c>
      <c r="U28" s="1">
        <v>67</v>
      </c>
      <c r="V28" s="1">
        <v>96</v>
      </c>
      <c r="W28" s="1">
        <v>80</v>
      </c>
      <c r="X28" s="1">
        <v>86</v>
      </c>
      <c r="Y28" s="1">
        <v>89</v>
      </c>
      <c r="Z28" s="1">
        <v>84</v>
      </c>
      <c r="AA28" s="1"/>
      <c r="AB28" s="1"/>
      <c r="AC28" s="1"/>
      <c r="AD28" s="1"/>
      <c r="AE28" s="18"/>
      <c r="AF28" s="1">
        <v>85</v>
      </c>
      <c r="AG28" s="1">
        <v>86</v>
      </c>
      <c r="AH28" s="1">
        <v>86</v>
      </c>
      <c r="AI28" s="1">
        <v>86</v>
      </c>
      <c r="AJ28" s="1">
        <v>86</v>
      </c>
      <c r="AK28" s="1">
        <v>86</v>
      </c>
      <c r="AL28" s="1">
        <v>85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86029</v>
      </c>
      <c r="C29" s="19" t="s">
        <v>207</v>
      </c>
      <c r="D29" s="18"/>
      <c r="E29" s="28">
        <f t="shared" si="0"/>
        <v>75</v>
      </c>
      <c r="F29" s="28" t="str">
        <f t="shared" si="1"/>
        <v>C</v>
      </c>
      <c r="G29" s="28">
        <f t="shared" si="2"/>
        <v>75</v>
      </c>
      <c r="H29" s="28" t="str">
        <f t="shared" si="3"/>
        <v>C</v>
      </c>
      <c r="I29" s="36">
        <v>3</v>
      </c>
      <c r="J29" s="28" t="str">
        <f t="shared" si="4"/>
        <v>Memiliki kemampuan dalam menganalisis struktur atom, bilangan kuantum, spu, namun perlu peningkatan dalam ikatan kimia,  bentuk molekul</v>
      </c>
      <c r="K29" s="28">
        <f t="shared" si="5"/>
        <v>81.428571428571431</v>
      </c>
      <c r="L29" s="28" t="str">
        <f t="shared" si="6"/>
        <v>B</v>
      </c>
      <c r="M29" s="28">
        <f t="shared" si="7"/>
        <v>81.428571428571431</v>
      </c>
      <c r="N29" s="28" t="str">
        <f t="shared" si="8"/>
        <v>B</v>
      </c>
      <c r="O29" s="36">
        <v>2</v>
      </c>
      <c r="P29" s="28" t="str">
        <f t="shared" si="9"/>
        <v>Sangat terampil dalam membuat model visual atom, menyusun spu, bilangan kuantum, menyajikan hasil percobaan kepolaran senyawa namun perlu peningkatan dalam membuat model bentuk molekul</v>
      </c>
      <c r="Q29" s="39"/>
      <c r="R29" s="39" t="s">
        <v>9</v>
      </c>
      <c r="S29" s="18"/>
      <c r="T29" s="1">
        <v>80</v>
      </c>
      <c r="U29" s="1">
        <v>62</v>
      </c>
      <c r="V29" s="1">
        <v>72</v>
      </c>
      <c r="W29" s="1">
        <v>75</v>
      </c>
      <c r="X29" s="1">
        <v>71</v>
      </c>
      <c r="Y29" s="1">
        <v>90</v>
      </c>
      <c r="Z29" s="1">
        <v>74</v>
      </c>
      <c r="AA29" s="1"/>
      <c r="AB29" s="1"/>
      <c r="AC29" s="1"/>
      <c r="AD29" s="1"/>
      <c r="AE29" s="18"/>
      <c r="AF29" s="1">
        <v>80</v>
      </c>
      <c r="AG29" s="1">
        <v>82</v>
      </c>
      <c r="AH29" s="1">
        <v>82</v>
      </c>
      <c r="AI29" s="1">
        <v>82</v>
      </c>
      <c r="AJ29" s="1">
        <v>82</v>
      </c>
      <c r="AK29" s="1">
        <v>82</v>
      </c>
      <c r="AL29" s="1">
        <v>80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21549</v>
      </c>
      <c r="FK29" s="77">
        <v>21559</v>
      </c>
    </row>
    <row r="30" spans="1:167" x14ac:dyDescent="0.25">
      <c r="A30" s="19">
        <v>20</v>
      </c>
      <c r="B30" s="19">
        <v>86045</v>
      </c>
      <c r="C30" s="19" t="s">
        <v>208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dalam menganalisis struktur atom, bilangan kuantum, spu, ikatan kimia, namun perlu peningkatan dalam bentuk molekul</v>
      </c>
      <c r="K30" s="28">
        <f t="shared" si="5"/>
        <v>82.714285714285708</v>
      </c>
      <c r="L30" s="28" t="str">
        <f t="shared" si="6"/>
        <v>B</v>
      </c>
      <c r="M30" s="28">
        <f t="shared" si="7"/>
        <v>82.714285714285708</v>
      </c>
      <c r="N30" s="28" t="str">
        <f t="shared" si="8"/>
        <v>B</v>
      </c>
      <c r="O30" s="36">
        <v>2</v>
      </c>
      <c r="P30" s="28" t="str">
        <f t="shared" si="9"/>
        <v>Sangat terampil dalam membuat model visual atom, menyusun spu, bilangan kuantum, menyajikan hasil percobaan kepolaran senyawa namun perlu peningkatan dalam membuat model bentuk molekul</v>
      </c>
      <c r="Q30" s="39"/>
      <c r="R30" s="39" t="s">
        <v>8</v>
      </c>
      <c r="S30" s="18"/>
      <c r="T30" s="1">
        <v>73</v>
      </c>
      <c r="U30" s="1">
        <v>75</v>
      </c>
      <c r="V30" s="1">
        <v>88</v>
      </c>
      <c r="W30" s="1">
        <v>73</v>
      </c>
      <c r="X30" s="1">
        <v>72</v>
      </c>
      <c r="Y30" s="1">
        <v>86</v>
      </c>
      <c r="Z30" s="1">
        <v>78</v>
      </c>
      <c r="AA30" s="1"/>
      <c r="AB30" s="1"/>
      <c r="AC30" s="1"/>
      <c r="AD30" s="1"/>
      <c r="AE30" s="18"/>
      <c r="AF30" s="1">
        <v>82</v>
      </c>
      <c r="AG30" s="1">
        <v>83</v>
      </c>
      <c r="AH30" s="1">
        <v>83</v>
      </c>
      <c r="AI30" s="1">
        <v>83</v>
      </c>
      <c r="AJ30" s="1">
        <v>83</v>
      </c>
      <c r="AK30" s="1">
        <v>83</v>
      </c>
      <c r="AL30" s="1">
        <v>82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86061</v>
      </c>
      <c r="C31" s="19" t="s">
        <v>209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dalam menganalisis struktur atom, bilangan kuantum, spu, ikatan kimia, namun perlu peningkatan dalam bentuk molekul</v>
      </c>
      <c r="K31" s="28">
        <f t="shared" si="5"/>
        <v>82.428571428571431</v>
      </c>
      <c r="L31" s="28" t="str">
        <f t="shared" si="6"/>
        <v>B</v>
      </c>
      <c r="M31" s="28">
        <f t="shared" si="7"/>
        <v>82.428571428571431</v>
      </c>
      <c r="N31" s="28" t="str">
        <f t="shared" si="8"/>
        <v>B</v>
      </c>
      <c r="O31" s="36">
        <v>2</v>
      </c>
      <c r="P31" s="28" t="str">
        <f t="shared" si="9"/>
        <v>Sangat terampil dalam membuat model visual atom, menyusun spu, bilangan kuantum, menyajikan hasil percobaan kepolaran senyawa namun perlu peningkatan dalam membuat model bentuk molekul</v>
      </c>
      <c r="Q31" s="39"/>
      <c r="R31" s="39" t="s">
        <v>9</v>
      </c>
      <c r="S31" s="18"/>
      <c r="T31" s="1">
        <v>85</v>
      </c>
      <c r="U31" s="1">
        <v>74</v>
      </c>
      <c r="V31" s="1">
        <v>76</v>
      </c>
      <c r="W31" s="1">
        <v>68</v>
      </c>
      <c r="X31" s="1">
        <v>72</v>
      </c>
      <c r="Y31" s="1">
        <v>87</v>
      </c>
      <c r="Z31" s="1">
        <v>78</v>
      </c>
      <c r="AA31" s="1"/>
      <c r="AB31" s="1"/>
      <c r="AC31" s="1"/>
      <c r="AD31" s="1"/>
      <c r="AE31" s="18"/>
      <c r="AF31" s="1">
        <v>80</v>
      </c>
      <c r="AG31" s="1">
        <v>85</v>
      </c>
      <c r="AH31" s="1">
        <v>83</v>
      </c>
      <c r="AI31" s="1">
        <v>83</v>
      </c>
      <c r="AJ31" s="1">
        <v>83</v>
      </c>
      <c r="AK31" s="1">
        <v>83</v>
      </c>
      <c r="AL31" s="1">
        <v>80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21550</v>
      </c>
      <c r="FK31" s="77">
        <v>21560</v>
      </c>
    </row>
    <row r="32" spans="1:167" x14ac:dyDescent="0.25">
      <c r="A32" s="19">
        <v>22</v>
      </c>
      <c r="B32" s="19">
        <v>86077</v>
      </c>
      <c r="C32" s="19" t="s">
        <v>210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menganalisis struktur atom, bilangan kuantum, spu, ikatan kimia, namun perlu peningkatan dalam bentuk molekul</v>
      </c>
      <c r="K32" s="28">
        <f t="shared" si="5"/>
        <v>83.428571428571431</v>
      </c>
      <c r="L32" s="28" t="str">
        <f t="shared" si="6"/>
        <v>B</v>
      </c>
      <c r="M32" s="28">
        <f t="shared" si="7"/>
        <v>83.428571428571431</v>
      </c>
      <c r="N32" s="28" t="str">
        <f t="shared" si="8"/>
        <v>B</v>
      </c>
      <c r="O32" s="36">
        <v>2</v>
      </c>
      <c r="P32" s="28" t="str">
        <f t="shared" si="9"/>
        <v>Sangat terampil dalam membuat model visual atom, menyusun spu, bilangan kuantum, menyajikan hasil percobaan kepolaran senyawa namun perlu peningkatan dalam membuat model bentuk molekul</v>
      </c>
      <c r="Q32" s="39"/>
      <c r="R32" s="39" t="s">
        <v>8</v>
      </c>
      <c r="S32" s="18"/>
      <c r="T32" s="1">
        <v>87</v>
      </c>
      <c r="U32" s="1">
        <v>77</v>
      </c>
      <c r="V32" s="1">
        <v>85</v>
      </c>
      <c r="W32" s="1">
        <v>77</v>
      </c>
      <c r="X32" s="1">
        <v>74</v>
      </c>
      <c r="Y32" s="1">
        <v>86</v>
      </c>
      <c r="Z32" s="1">
        <v>72</v>
      </c>
      <c r="AA32" s="1"/>
      <c r="AB32" s="1"/>
      <c r="AC32" s="1"/>
      <c r="AD32" s="1"/>
      <c r="AE32" s="18"/>
      <c r="AF32" s="1">
        <v>82</v>
      </c>
      <c r="AG32" s="1">
        <v>84</v>
      </c>
      <c r="AH32" s="1">
        <v>84</v>
      </c>
      <c r="AI32" s="1">
        <v>84</v>
      </c>
      <c r="AJ32" s="1">
        <v>84</v>
      </c>
      <c r="AK32" s="1">
        <v>84</v>
      </c>
      <c r="AL32" s="1">
        <v>82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86093</v>
      </c>
      <c r="C33" s="19" t="s">
        <v>211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dalam menganalisis struktur atom, bilangan kuantum, spu, ikatan kimia, namun perlu peningkatan dalam bentuk molekul</v>
      </c>
      <c r="K33" s="28">
        <f t="shared" si="5"/>
        <v>82.428571428571431</v>
      </c>
      <c r="L33" s="28" t="str">
        <f t="shared" si="6"/>
        <v>B</v>
      </c>
      <c r="M33" s="28">
        <f t="shared" si="7"/>
        <v>82.428571428571431</v>
      </c>
      <c r="N33" s="28" t="str">
        <f t="shared" si="8"/>
        <v>B</v>
      </c>
      <c r="O33" s="36">
        <v>2</v>
      </c>
      <c r="P33" s="28" t="str">
        <f t="shared" si="9"/>
        <v>Sangat terampil dalam membuat model visual atom, menyusun spu, bilangan kuantum, menyajikan hasil percobaan kepolaran senyawa namun perlu peningkatan dalam membuat model bentuk molekul</v>
      </c>
      <c r="Q33" s="39"/>
      <c r="R33" s="39" t="s">
        <v>9</v>
      </c>
      <c r="S33" s="18"/>
      <c r="T33" s="1">
        <v>75</v>
      </c>
      <c r="U33" s="1">
        <v>78</v>
      </c>
      <c r="V33" s="1">
        <v>77</v>
      </c>
      <c r="W33" s="1">
        <v>76</v>
      </c>
      <c r="X33" s="1">
        <v>74</v>
      </c>
      <c r="Y33" s="1">
        <v>80</v>
      </c>
      <c r="Z33" s="1">
        <v>78</v>
      </c>
      <c r="AA33" s="1"/>
      <c r="AB33" s="1"/>
      <c r="AC33" s="1"/>
      <c r="AD33" s="1"/>
      <c r="AE33" s="18"/>
      <c r="AF33" s="1">
        <v>80</v>
      </c>
      <c r="AG33" s="1">
        <v>85</v>
      </c>
      <c r="AH33" s="1">
        <v>83</v>
      </c>
      <c r="AI33" s="1">
        <v>83</v>
      </c>
      <c r="AJ33" s="1">
        <v>83</v>
      </c>
      <c r="AK33" s="1">
        <v>83</v>
      </c>
      <c r="AL33" s="1">
        <v>80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86109</v>
      </c>
      <c r="C34" s="19" t="s">
        <v>212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dalam menganalisis struktur atom, bilangan kuantum, spu, ikatan kimia, namun perlu peningkatan dalam bentuk molekul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Sangat terampil dalam membuat model visual atom, menyusun spu, bilangan kuantum, menyajikan hasil percobaan kepolaran senyawa namun perlu peningkatan dalam membuat model bentuk molekul</v>
      </c>
      <c r="Q34" s="39"/>
      <c r="R34" s="39" t="s">
        <v>8</v>
      </c>
      <c r="S34" s="18"/>
      <c r="T34" s="1">
        <v>87</v>
      </c>
      <c r="U34" s="1">
        <v>76</v>
      </c>
      <c r="V34" s="1">
        <v>76</v>
      </c>
      <c r="W34" s="1">
        <v>74</v>
      </c>
      <c r="X34" s="1">
        <v>74</v>
      </c>
      <c r="Y34" s="1">
        <v>80</v>
      </c>
      <c r="Z34" s="1">
        <v>83</v>
      </c>
      <c r="AA34" s="1"/>
      <c r="AB34" s="1"/>
      <c r="AC34" s="1"/>
      <c r="AD34" s="1"/>
      <c r="AE34" s="18"/>
      <c r="AF34" s="1">
        <v>82</v>
      </c>
      <c r="AG34" s="1">
        <v>85</v>
      </c>
      <c r="AH34" s="1">
        <v>83</v>
      </c>
      <c r="AI34" s="1">
        <v>83</v>
      </c>
      <c r="AJ34" s="1">
        <v>83</v>
      </c>
      <c r="AK34" s="1">
        <v>83</v>
      </c>
      <c r="AL34" s="1">
        <v>82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86125</v>
      </c>
      <c r="C35" s="19" t="s">
        <v>213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menganalisis struktur atom, bilangan kuantum, spu, ikatan kimia, namun perlu peningkatan dalam bentuk molekul</v>
      </c>
      <c r="K35" s="28">
        <f t="shared" si="5"/>
        <v>84.714285714285708</v>
      </c>
      <c r="L35" s="28" t="str">
        <f t="shared" si="6"/>
        <v>A</v>
      </c>
      <c r="M35" s="28">
        <f t="shared" si="7"/>
        <v>84.714285714285708</v>
      </c>
      <c r="N35" s="28" t="str">
        <f t="shared" si="8"/>
        <v>A</v>
      </c>
      <c r="O35" s="36">
        <v>1</v>
      </c>
      <c r="P35" s="28" t="str">
        <f t="shared" si="9"/>
        <v>Sangat terampil dalam membuat model visual atom, menyusun spu, bilangan kuantum, menyajikan hasil percobaan kepolaran senyawa dan membuat model bentuk molekul</v>
      </c>
      <c r="Q35" s="39"/>
      <c r="R35" s="39" t="s">
        <v>8</v>
      </c>
      <c r="S35" s="18"/>
      <c r="T35" s="1">
        <v>95</v>
      </c>
      <c r="U35" s="1">
        <v>74</v>
      </c>
      <c r="V35" s="1">
        <v>93</v>
      </c>
      <c r="W35" s="1">
        <v>71</v>
      </c>
      <c r="X35" s="1">
        <v>82</v>
      </c>
      <c r="Y35" s="1">
        <v>94</v>
      </c>
      <c r="Z35" s="1">
        <v>70</v>
      </c>
      <c r="AA35" s="1"/>
      <c r="AB35" s="1"/>
      <c r="AC35" s="1"/>
      <c r="AD35" s="1"/>
      <c r="AE35" s="18"/>
      <c r="AF35" s="1">
        <v>84</v>
      </c>
      <c r="AG35" s="1">
        <v>85</v>
      </c>
      <c r="AH35" s="1">
        <v>85</v>
      </c>
      <c r="AI35" s="1">
        <v>85</v>
      </c>
      <c r="AJ35" s="1">
        <v>85</v>
      </c>
      <c r="AK35" s="1">
        <v>85</v>
      </c>
      <c r="AL35" s="1">
        <v>84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86141</v>
      </c>
      <c r="C36" s="19" t="s">
        <v>214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menganalisis struktur atom, bilangan kuantum, spu, ikatan kimia, namun perlu peningkatan dalam bentuk molekul</v>
      </c>
      <c r="K36" s="28">
        <f t="shared" si="5"/>
        <v>85.714285714285708</v>
      </c>
      <c r="L36" s="28" t="str">
        <f t="shared" si="6"/>
        <v>A</v>
      </c>
      <c r="M36" s="28">
        <f t="shared" si="7"/>
        <v>85.714285714285708</v>
      </c>
      <c r="N36" s="28" t="str">
        <f t="shared" si="8"/>
        <v>A</v>
      </c>
      <c r="O36" s="36">
        <v>1</v>
      </c>
      <c r="P36" s="28" t="str">
        <f t="shared" si="9"/>
        <v>Sangat terampil dalam membuat model visual atom, menyusun spu, bilangan kuantum, menyajikan hasil percobaan kepolaran senyawa dan membuat model bentuk molekul</v>
      </c>
      <c r="Q36" s="39"/>
      <c r="R36" s="39" t="s">
        <v>8</v>
      </c>
      <c r="S36" s="18"/>
      <c r="T36" s="1">
        <v>82</v>
      </c>
      <c r="U36" s="1">
        <v>70</v>
      </c>
      <c r="V36" s="1">
        <v>96</v>
      </c>
      <c r="W36" s="1">
        <v>80</v>
      </c>
      <c r="X36" s="1">
        <v>86</v>
      </c>
      <c r="Y36" s="1">
        <v>92</v>
      </c>
      <c r="Z36" s="1">
        <v>80</v>
      </c>
      <c r="AA36" s="1"/>
      <c r="AB36" s="1"/>
      <c r="AC36" s="1"/>
      <c r="AD36" s="1"/>
      <c r="AE36" s="18"/>
      <c r="AF36" s="1">
        <v>85</v>
      </c>
      <c r="AG36" s="1">
        <v>86</v>
      </c>
      <c r="AH36" s="1">
        <v>86</v>
      </c>
      <c r="AI36" s="1">
        <v>86</v>
      </c>
      <c r="AJ36" s="1">
        <v>86</v>
      </c>
      <c r="AK36" s="1">
        <v>86</v>
      </c>
      <c r="AL36" s="1">
        <v>85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86157</v>
      </c>
      <c r="C37" s="19" t="s">
        <v>215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menganalisis struktur atom, bilangan kuantum, spu, ikatan kimia, namun perlu peningkatan dalam bentuk molekul</v>
      </c>
      <c r="K37" s="28">
        <f t="shared" si="5"/>
        <v>85.571428571428569</v>
      </c>
      <c r="L37" s="28" t="str">
        <f t="shared" si="6"/>
        <v>A</v>
      </c>
      <c r="M37" s="28">
        <f t="shared" si="7"/>
        <v>85.571428571428569</v>
      </c>
      <c r="N37" s="28" t="str">
        <f t="shared" si="8"/>
        <v>A</v>
      </c>
      <c r="O37" s="36">
        <v>1</v>
      </c>
      <c r="P37" s="28" t="str">
        <f t="shared" si="9"/>
        <v>Sangat terampil dalam membuat model visual atom, menyusun spu, bilangan kuantum, menyajikan hasil percobaan kepolaran senyawa dan membuat model bentuk molekul</v>
      </c>
      <c r="Q37" s="39"/>
      <c r="R37" s="39" t="s">
        <v>8</v>
      </c>
      <c r="S37" s="18"/>
      <c r="T37" s="1">
        <v>90</v>
      </c>
      <c r="U37" s="1">
        <v>89</v>
      </c>
      <c r="V37" s="1">
        <v>73</v>
      </c>
      <c r="W37" s="1">
        <v>81</v>
      </c>
      <c r="X37" s="1">
        <v>80</v>
      </c>
      <c r="Y37" s="1">
        <v>78</v>
      </c>
      <c r="Z37" s="1">
        <v>85</v>
      </c>
      <c r="AA37" s="1"/>
      <c r="AB37" s="1"/>
      <c r="AC37" s="1"/>
      <c r="AD37" s="1"/>
      <c r="AE37" s="18"/>
      <c r="AF37" s="1">
        <v>85</v>
      </c>
      <c r="AG37" s="1">
        <v>85</v>
      </c>
      <c r="AH37" s="1">
        <v>86</v>
      </c>
      <c r="AI37" s="1">
        <v>86</v>
      </c>
      <c r="AJ37" s="1">
        <v>86</v>
      </c>
      <c r="AK37" s="1">
        <v>86</v>
      </c>
      <c r="AL37" s="1">
        <v>85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86173</v>
      </c>
      <c r="C38" s="19" t="s">
        <v>216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menganalisis struktur atom, bilangan kuantum, spu, ikatan kimia, dan bentuk molekul</v>
      </c>
      <c r="K38" s="28">
        <f t="shared" si="5"/>
        <v>87.714285714285708</v>
      </c>
      <c r="L38" s="28" t="str">
        <f t="shared" si="6"/>
        <v>A</v>
      </c>
      <c r="M38" s="28">
        <f t="shared" si="7"/>
        <v>87.714285714285708</v>
      </c>
      <c r="N38" s="28" t="str">
        <f t="shared" si="8"/>
        <v>A</v>
      </c>
      <c r="O38" s="36">
        <v>1</v>
      </c>
      <c r="P38" s="28" t="str">
        <f t="shared" si="9"/>
        <v>Sangat terampil dalam membuat model visual atom, menyusun spu, bilangan kuantum, menyajikan hasil percobaan kepolaran senyawa dan membuat model bentuk molekul</v>
      </c>
      <c r="Q38" s="39"/>
      <c r="R38" s="39" t="s">
        <v>8</v>
      </c>
      <c r="S38" s="18"/>
      <c r="T38" s="1">
        <v>88</v>
      </c>
      <c r="U38" s="1">
        <v>76</v>
      </c>
      <c r="V38" s="1">
        <v>95</v>
      </c>
      <c r="W38" s="1">
        <v>83</v>
      </c>
      <c r="X38" s="1">
        <v>100</v>
      </c>
      <c r="Y38" s="1">
        <v>87</v>
      </c>
      <c r="Z38" s="1">
        <v>75</v>
      </c>
      <c r="AA38" s="1"/>
      <c r="AB38" s="1"/>
      <c r="AC38" s="1"/>
      <c r="AD38" s="1"/>
      <c r="AE38" s="18"/>
      <c r="AF38" s="1">
        <v>87</v>
      </c>
      <c r="AG38" s="1">
        <v>88</v>
      </c>
      <c r="AH38" s="1">
        <v>88</v>
      </c>
      <c r="AI38" s="1">
        <v>88</v>
      </c>
      <c r="AJ38" s="1">
        <v>88</v>
      </c>
      <c r="AK38" s="1">
        <v>88</v>
      </c>
      <c r="AL38" s="1">
        <v>87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86189</v>
      </c>
      <c r="C39" s="19" t="s">
        <v>217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dalam menganalisis struktur atom, bilangan kuantum, spu, ikatan kimia, namun perlu peningkatan dalam bentuk molekul</v>
      </c>
      <c r="K39" s="28">
        <f t="shared" si="5"/>
        <v>82.714285714285708</v>
      </c>
      <c r="L39" s="28" t="str">
        <f t="shared" si="6"/>
        <v>B</v>
      </c>
      <c r="M39" s="28">
        <f t="shared" si="7"/>
        <v>82.714285714285708</v>
      </c>
      <c r="N39" s="28" t="str">
        <f t="shared" si="8"/>
        <v>B</v>
      </c>
      <c r="O39" s="36">
        <v>2</v>
      </c>
      <c r="P39" s="28" t="str">
        <f t="shared" si="9"/>
        <v>Sangat terampil dalam membuat model visual atom, menyusun spu, bilangan kuantum, menyajikan hasil percobaan kepolaran senyawa namun perlu peningkatan dalam membuat model bentuk molekul</v>
      </c>
      <c r="Q39" s="39"/>
      <c r="R39" s="39" t="s">
        <v>8</v>
      </c>
      <c r="S39" s="18"/>
      <c r="T39" s="1">
        <v>82</v>
      </c>
      <c r="U39" s="1">
        <v>65</v>
      </c>
      <c r="V39" s="1">
        <v>84</v>
      </c>
      <c r="W39" s="1">
        <v>59</v>
      </c>
      <c r="X39" s="1">
        <v>76</v>
      </c>
      <c r="Y39" s="1">
        <v>87</v>
      </c>
      <c r="Z39" s="1">
        <v>86</v>
      </c>
      <c r="AA39" s="1"/>
      <c r="AB39" s="1"/>
      <c r="AC39" s="1"/>
      <c r="AD39" s="1"/>
      <c r="AE39" s="18"/>
      <c r="AF39" s="1">
        <v>82</v>
      </c>
      <c r="AG39" s="1">
        <v>83</v>
      </c>
      <c r="AH39" s="1">
        <v>83</v>
      </c>
      <c r="AI39" s="1">
        <v>83</v>
      </c>
      <c r="AJ39" s="1">
        <v>83</v>
      </c>
      <c r="AK39" s="1">
        <v>83</v>
      </c>
      <c r="AL39" s="1">
        <v>82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86205</v>
      </c>
      <c r="C40" s="19" t="s">
        <v>218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menganalisis struktur atom, bilangan kuantum, spu, ikatan kimia, namun perlu peningkatan dalam bentuk molekul</v>
      </c>
      <c r="K40" s="28">
        <f t="shared" si="5"/>
        <v>84.142857142857139</v>
      </c>
      <c r="L40" s="28" t="str">
        <f t="shared" si="6"/>
        <v>A</v>
      </c>
      <c r="M40" s="28">
        <f t="shared" si="7"/>
        <v>84.142857142857139</v>
      </c>
      <c r="N40" s="28" t="str">
        <f t="shared" si="8"/>
        <v>A</v>
      </c>
      <c r="O40" s="36">
        <v>1</v>
      </c>
      <c r="P40" s="28" t="str">
        <f t="shared" si="9"/>
        <v>Sangat terampil dalam membuat model visual atom, menyusun spu, bilangan kuantum, menyajikan hasil percobaan kepolaran senyawa dan membuat model bentuk molekul</v>
      </c>
      <c r="Q40" s="39"/>
      <c r="R40" s="39" t="s">
        <v>8</v>
      </c>
      <c r="S40" s="18"/>
      <c r="T40" s="1">
        <v>85</v>
      </c>
      <c r="U40" s="1">
        <v>76</v>
      </c>
      <c r="V40" s="1">
        <v>92</v>
      </c>
      <c r="W40" s="1">
        <v>78</v>
      </c>
      <c r="X40" s="1">
        <v>85</v>
      </c>
      <c r="Y40" s="1">
        <v>82</v>
      </c>
      <c r="Z40" s="1">
        <v>80</v>
      </c>
      <c r="AA40" s="1"/>
      <c r="AB40" s="1"/>
      <c r="AC40" s="1"/>
      <c r="AD40" s="1"/>
      <c r="AE40" s="18"/>
      <c r="AF40" s="1">
        <v>84</v>
      </c>
      <c r="AG40" s="1">
        <v>85</v>
      </c>
      <c r="AH40" s="1">
        <v>84</v>
      </c>
      <c r="AI40" s="1">
        <v>84</v>
      </c>
      <c r="AJ40" s="1">
        <v>84</v>
      </c>
      <c r="AK40" s="1">
        <v>84</v>
      </c>
      <c r="AL40" s="1">
        <v>84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86221</v>
      </c>
      <c r="C41" s="19" t="s">
        <v>219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dalam menganalisis struktur atom, bilangan kuantum, spu, ikatan kimia, namun perlu peningkatan dalam bentuk molekul</v>
      </c>
      <c r="K41" s="28">
        <f t="shared" si="5"/>
        <v>82.857142857142861</v>
      </c>
      <c r="L41" s="28" t="str">
        <f t="shared" si="6"/>
        <v>B</v>
      </c>
      <c r="M41" s="28">
        <f t="shared" si="7"/>
        <v>82.857142857142861</v>
      </c>
      <c r="N41" s="28" t="str">
        <f t="shared" si="8"/>
        <v>B</v>
      </c>
      <c r="O41" s="36">
        <v>2</v>
      </c>
      <c r="P41" s="28" t="str">
        <f t="shared" si="9"/>
        <v>Sangat terampil dalam membuat model visual atom, menyusun spu, bilangan kuantum, menyajikan hasil percobaan kepolaran senyawa namun perlu peningkatan dalam membuat model bentuk molekul</v>
      </c>
      <c r="Q41" s="39"/>
      <c r="R41" s="39" t="s">
        <v>8</v>
      </c>
      <c r="S41" s="18"/>
      <c r="T41" s="1">
        <v>80</v>
      </c>
      <c r="U41" s="1">
        <v>80</v>
      </c>
      <c r="V41" s="1">
        <v>73</v>
      </c>
      <c r="W41" s="1">
        <v>82</v>
      </c>
      <c r="X41" s="1">
        <v>70</v>
      </c>
      <c r="Y41" s="1">
        <v>78</v>
      </c>
      <c r="Z41" s="1">
        <v>80</v>
      </c>
      <c r="AA41" s="1"/>
      <c r="AB41" s="1"/>
      <c r="AC41" s="1"/>
      <c r="AD41" s="1"/>
      <c r="AE41" s="18"/>
      <c r="AF41" s="1">
        <v>80</v>
      </c>
      <c r="AG41" s="1">
        <v>85</v>
      </c>
      <c r="AH41" s="1">
        <v>86</v>
      </c>
      <c r="AI41" s="1">
        <v>83</v>
      </c>
      <c r="AJ41" s="1">
        <v>83</v>
      </c>
      <c r="AK41" s="1">
        <v>83</v>
      </c>
      <c r="AL41" s="1">
        <v>80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86237</v>
      </c>
      <c r="C42" s="19" t="s">
        <v>220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menganalisis struktur atom, bilangan kuantum, spu, ikatan kimia, dan bentuk molekul</v>
      </c>
      <c r="K42" s="28">
        <f t="shared" si="5"/>
        <v>86.571428571428569</v>
      </c>
      <c r="L42" s="28" t="str">
        <f t="shared" si="6"/>
        <v>A</v>
      </c>
      <c r="M42" s="28">
        <f t="shared" si="7"/>
        <v>86.571428571428569</v>
      </c>
      <c r="N42" s="28" t="str">
        <f t="shared" si="8"/>
        <v>A</v>
      </c>
      <c r="O42" s="36">
        <v>1</v>
      </c>
      <c r="P42" s="28" t="str">
        <f t="shared" si="9"/>
        <v>Sangat terampil dalam membuat model visual atom, menyusun spu, bilangan kuantum, menyajikan hasil percobaan kepolaran senyawa dan membuat model bentuk molekul</v>
      </c>
      <c r="Q42" s="39"/>
      <c r="R42" s="39" t="s">
        <v>8</v>
      </c>
      <c r="S42" s="18"/>
      <c r="T42" s="1">
        <v>87</v>
      </c>
      <c r="U42" s="1">
        <v>74</v>
      </c>
      <c r="V42" s="1">
        <v>88</v>
      </c>
      <c r="W42" s="1">
        <v>84</v>
      </c>
      <c r="X42" s="1">
        <v>84</v>
      </c>
      <c r="Y42" s="1">
        <v>91</v>
      </c>
      <c r="Z42" s="1">
        <v>90</v>
      </c>
      <c r="AA42" s="1"/>
      <c r="AB42" s="1"/>
      <c r="AC42" s="1"/>
      <c r="AD42" s="1"/>
      <c r="AE42" s="18"/>
      <c r="AF42" s="1">
        <v>86</v>
      </c>
      <c r="AG42" s="1">
        <v>87</v>
      </c>
      <c r="AH42" s="1">
        <v>86</v>
      </c>
      <c r="AI42" s="1">
        <v>87</v>
      </c>
      <c r="AJ42" s="1">
        <v>87</v>
      </c>
      <c r="AK42" s="1">
        <v>87</v>
      </c>
      <c r="AL42" s="1">
        <v>86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86253</v>
      </c>
      <c r="C43" s="19" t="s">
        <v>221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dalam menganalisis struktur atom, bilangan kuantum, spu, ikatan kimia, namun perlu peningkatan dalam bentuk molekul</v>
      </c>
      <c r="K43" s="28">
        <f t="shared" si="5"/>
        <v>81.714285714285708</v>
      </c>
      <c r="L43" s="28" t="str">
        <f t="shared" si="6"/>
        <v>B</v>
      </c>
      <c r="M43" s="28">
        <f t="shared" si="7"/>
        <v>81.714285714285708</v>
      </c>
      <c r="N43" s="28" t="str">
        <f t="shared" si="8"/>
        <v>B</v>
      </c>
      <c r="O43" s="36">
        <v>2</v>
      </c>
      <c r="P43" s="28" t="str">
        <f t="shared" si="9"/>
        <v>Sangat terampil dalam membuat model visual atom, menyusun spu, bilangan kuantum, menyajikan hasil percobaan kepolaran senyawa namun perlu peningkatan dalam membuat model bentuk molekul</v>
      </c>
      <c r="Q43" s="39"/>
      <c r="R43" s="39" t="s">
        <v>8</v>
      </c>
      <c r="S43" s="18"/>
      <c r="T43" s="1">
        <v>82</v>
      </c>
      <c r="U43" s="1">
        <v>65</v>
      </c>
      <c r="V43" s="1">
        <v>97</v>
      </c>
      <c r="W43" s="1">
        <v>66</v>
      </c>
      <c r="X43" s="1">
        <v>74</v>
      </c>
      <c r="Y43" s="1">
        <v>80</v>
      </c>
      <c r="Z43" s="1">
        <v>70</v>
      </c>
      <c r="AA43" s="1"/>
      <c r="AB43" s="1"/>
      <c r="AC43" s="1"/>
      <c r="AD43" s="1"/>
      <c r="AE43" s="18"/>
      <c r="AF43" s="1">
        <v>80</v>
      </c>
      <c r="AG43" s="1">
        <v>83</v>
      </c>
      <c r="AH43" s="1">
        <v>83</v>
      </c>
      <c r="AI43" s="1">
        <v>83</v>
      </c>
      <c r="AJ43" s="1">
        <v>83</v>
      </c>
      <c r="AK43" s="1">
        <v>80</v>
      </c>
      <c r="AL43" s="1">
        <v>80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86269</v>
      </c>
      <c r="C44" s="19" t="s">
        <v>222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menganalisis struktur atom, bilangan kuantum, spu, ikatan kimia, namun perlu peningkatan dalam bentuk molekul</v>
      </c>
      <c r="K44" s="28">
        <f t="shared" si="5"/>
        <v>85.428571428571431</v>
      </c>
      <c r="L44" s="28" t="str">
        <f t="shared" si="6"/>
        <v>A</v>
      </c>
      <c r="M44" s="28">
        <f t="shared" si="7"/>
        <v>85.428571428571431</v>
      </c>
      <c r="N44" s="28" t="str">
        <f t="shared" si="8"/>
        <v>A</v>
      </c>
      <c r="O44" s="36">
        <v>1</v>
      </c>
      <c r="P44" s="28" t="str">
        <f t="shared" si="9"/>
        <v>Sangat terampil dalam membuat model visual atom, menyusun spu, bilangan kuantum, menyajikan hasil percobaan kepolaran senyawa dan membuat model bentuk molekul</v>
      </c>
      <c r="Q44" s="39"/>
      <c r="R44" s="39" t="s">
        <v>8</v>
      </c>
      <c r="S44" s="18"/>
      <c r="T44" s="1">
        <v>77</v>
      </c>
      <c r="U44" s="1">
        <v>67</v>
      </c>
      <c r="V44" s="1">
        <v>86</v>
      </c>
      <c r="W44" s="1">
        <v>87</v>
      </c>
      <c r="X44" s="1">
        <v>92</v>
      </c>
      <c r="Y44" s="1">
        <v>86</v>
      </c>
      <c r="Z44" s="1">
        <v>80</v>
      </c>
      <c r="AA44" s="1"/>
      <c r="AB44" s="1"/>
      <c r="AC44" s="1"/>
      <c r="AD44" s="1"/>
      <c r="AE44" s="18"/>
      <c r="AF44" s="1">
        <v>84</v>
      </c>
      <c r="AG44" s="1">
        <v>86</v>
      </c>
      <c r="AH44" s="1">
        <v>86</v>
      </c>
      <c r="AI44" s="1">
        <v>86</v>
      </c>
      <c r="AJ44" s="1">
        <v>86</v>
      </c>
      <c r="AK44" s="1">
        <v>86</v>
      </c>
      <c r="AL44" s="1">
        <v>84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86285</v>
      </c>
      <c r="C45" s="19" t="s">
        <v>223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dalam menganalisis struktur atom, bilangan kuantum, spu, ikatan kimia, dan bentuk molekul</v>
      </c>
      <c r="K45" s="28">
        <f t="shared" si="5"/>
        <v>88</v>
      </c>
      <c r="L45" s="28" t="str">
        <f t="shared" si="6"/>
        <v>A</v>
      </c>
      <c r="M45" s="28">
        <f t="shared" si="7"/>
        <v>88</v>
      </c>
      <c r="N45" s="28" t="str">
        <f t="shared" si="8"/>
        <v>A</v>
      </c>
      <c r="O45" s="36">
        <v>1</v>
      </c>
      <c r="P45" s="28" t="str">
        <f t="shared" si="9"/>
        <v>Sangat terampil dalam membuat model visual atom, menyusun spu, bilangan kuantum, menyajikan hasil percobaan kepolaran senyawa dan membuat model bentuk molekul</v>
      </c>
      <c r="Q45" s="39"/>
      <c r="R45" s="39" t="s">
        <v>8</v>
      </c>
      <c r="S45" s="18"/>
      <c r="T45" s="1">
        <v>90</v>
      </c>
      <c r="U45" s="1">
        <v>80</v>
      </c>
      <c r="V45" s="1">
        <v>90</v>
      </c>
      <c r="W45" s="1">
        <v>81</v>
      </c>
      <c r="X45" s="1">
        <v>92</v>
      </c>
      <c r="Y45" s="1">
        <v>92</v>
      </c>
      <c r="Z45" s="1">
        <v>86</v>
      </c>
      <c r="AA45" s="1"/>
      <c r="AB45" s="1"/>
      <c r="AC45" s="1"/>
      <c r="AD45" s="1"/>
      <c r="AE45" s="18"/>
      <c r="AF45" s="1">
        <v>88</v>
      </c>
      <c r="AG45" s="1">
        <v>90</v>
      </c>
      <c r="AH45" s="1">
        <v>86</v>
      </c>
      <c r="AI45" s="1">
        <v>88</v>
      </c>
      <c r="AJ45" s="1">
        <v>86</v>
      </c>
      <c r="AK45" s="1">
        <v>90</v>
      </c>
      <c r="AL45" s="1">
        <v>88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86301</v>
      </c>
      <c r="C46" s="19" t="s">
        <v>224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dalam menganalisis struktur atom, bilangan kuantum, spu, ikatan kimia, namun perlu peningkatan dalam bentuk molekul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dalam membuat model visual atom, menyusun spu, bilangan kuantum, menyajikan hasil percobaan kepolaran senyawa dan membuat model bentuk molekul</v>
      </c>
      <c r="Q46" s="39"/>
      <c r="R46" s="39" t="s">
        <v>8</v>
      </c>
      <c r="S46" s="18"/>
      <c r="T46" s="1">
        <v>82</v>
      </c>
      <c r="U46" s="1">
        <v>71</v>
      </c>
      <c r="V46" s="1">
        <v>94</v>
      </c>
      <c r="W46" s="1">
        <v>79</v>
      </c>
      <c r="X46" s="1">
        <v>72</v>
      </c>
      <c r="Y46" s="1">
        <v>94</v>
      </c>
      <c r="Z46" s="1">
        <v>70</v>
      </c>
      <c r="AA46" s="1"/>
      <c r="AB46" s="1"/>
      <c r="AC46" s="1"/>
      <c r="AD46" s="1"/>
      <c r="AE46" s="18"/>
      <c r="AF46" s="1">
        <v>83</v>
      </c>
      <c r="AG46" s="1">
        <v>87</v>
      </c>
      <c r="AH46" s="1">
        <v>86</v>
      </c>
      <c r="AI46" s="1">
        <v>88</v>
      </c>
      <c r="AJ46" s="1">
        <v>88</v>
      </c>
      <c r="AK46" s="1">
        <v>80</v>
      </c>
      <c r="AL46" s="1">
        <v>83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idden="1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81.472222222222229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1019" yWindow="639"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K11:AO50 AJ14:AJ50 AJ11:AJ12 AF11:AI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1.4960629921259843" right="0.70866141732283472" top="0.15748031496062992" bottom="0.15748031496062992" header="0.31496062992125984" footer="0.31496062992125984"/>
  <pageSetup paperSize="5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X-MIPA 4</vt:lpstr>
      <vt:lpstr>X-MIPA 5</vt:lpstr>
      <vt:lpstr>X-MIPA 6</vt:lpstr>
      <vt:lpstr>X-MIPA 7</vt:lpstr>
      <vt:lpstr>'X-MIPA 4'!Print_Area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ismail - [2010]</cp:lastModifiedBy>
  <cp:lastPrinted>2018-12-11T00:48:49Z</cp:lastPrinted>
  <dcterms:created xsi:type="dcterms:W3CDTF">2015-09-01T09:01:01Z</dcterms:created>
  <dcterms:modified xsi:type="dcterms:W3CDTF">2018-12-11T00:49:14Z</dcterms:modified>
</cp:coreProperties>
</file>