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7365" activeTab="2"/>
  </bookViews>
  <sheets>
    <sheet name="XI-IPS 1" sheetId="1" r:id="rId1"/>
    <sheet name="XI-IPS 2" sheetId="2" r:id="rId2"/>
    <sheet name="XI-IPS 3" sheetId="3" r:id="rId3"/>
  </sheets>
  <calcPr calcId="145621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K49" i="3"/>
  <c r="L49" i="3" s="1"/>
  <c r="J49" i="3"/>
  <c r="H49" i="3"/>
  <c r="G49" i="3"/>
  <c r="E49" i="3"/>
  <c r="F49" i="3" s="1"/>
  <c r="P48" i="3"/>
  <c r="M48" i="3"/>
  <c r="N48" i="3" s="1"/>
  <c r="K48" i="3"/>
  <c r="L48" i="3" s="1"/>
  <c r="J48" i="3"/>
  <c r="H48" i="3"/>
  <c r="G48" i="3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H39" i="3"/>
  <c r="G39" i="3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N29" i="3"/>
  <c r="M29" i="3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H23" i="3"/>
  <c r="G23" i="3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L16" i="3"/>
  <c r="K16" i="3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F49" i="2"/>
  <c r="E49" i="2"/>
  <c r="P48" i="2"/>
  <c r="M48" i="2"/>
  <c r="N48" i="2" s="1"/>
  <c r="L48" i="2"/>
  <c r="K48" i="2"/>
  <c r="J48" i="2"/>
  <c r="G48" i="2"/>
  <c r="H48" i="2" s="1"/>
  <c r="F48" i="2"/>
  <c r="E48" i="2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F33" i="2"/>
  <c r="E33" i="2"/>
  <c r="P32" i="2"/>
  <c r="M32" i="2"/>
  <c r="N32" i="2" s="1"/>
  <c r="L32" i="2"/>
  <c r="K32" i="2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H50" i="1"/>
  <c r="G50" i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L48" i="1"/>
  <c r="K48" i="1"/>
  <c r="J48" i="1"/>
  <c r="G48" i="1"/>
  <c r="H48" i="1" s="1"/>
  <c r="E48" i="1"/>
  <c r="F48" i="1" s="1"/>
  <c r="P47" i="1"/>
  <c r="M47" i="1"/>
  <c r="N47" i="1" s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2" l="1"/>
  <c r="K54" i="1"/>
  <c r="K54" i="3"/>
  <c r="K53" i="3"/>
  <c r="H11" i="1"/>
  <c r="K53" i="1"/>
  <c r="K54" i="2"/>
  <c r="K52" i="3"/>
  <c r="H12" i="2"/>
  <c r="K52" i="2"/>
  <c r="K52" i="1"/>
</calcChain>
</file>

<file path=xl/sharedStrings.xml><?xml version="1.0" encoding="utf-8"?>
<sst xmlns="http://schemas.openxmlformats.org/spreadsheetml/2006/main" count="559" uniqueCount="196">
  <si>
    <t>DAFTAR NILAI SISWA SMAN 9 SEMARANG SEMESTER GASAL TAHUN PELAJARAN 2018/2019</t>
  </si>
  <si>
    <t>Guru :</t>
  </si>
  <si>
    <t>Arga Dian Pernama S.Pd.</t>
  </si>
  <si>
    <t>Kelas XI-IPS 1</t>
  </si>
  <si>
    <t>Mapel :</t>
  </si>
  <si>
    <t>Bahasa Indonesia [ Kelompok A (Wajib) ]</t>
  </si>
  <si>
    <t>didownload 06/12/2018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</si>
  <si>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</si>
  <si>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</si>
  <si>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</si>
  <si>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</si>
  <si>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</si>
  <si>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</si>
  <si>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</si>
  <si>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</si>
  <si>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</si>
  <si>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</si>
  <si>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</si>
  <si>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</si>
  <si>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</si>
  <si>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</si>
  <si>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</si>
  <si>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</si>
  <si>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</si>
  <si>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</si>
  <si>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</si>
  <si>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</si>
  <si>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</si>
  <si>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</si>
  <si>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</si>
  <si>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</si>
  <si>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</si>
  <si>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</si>
  <si>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</si>
  <si>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</si>
  <si>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</si>
  <si>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</si>
  <si>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</si>
  <si>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</si>
  <si>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</si>
  <si>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</si>
  <si>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</si>
  <si>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</si>
  <si>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</si>
  <si>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</si>
  <si>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</si>
  <si>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</si>
  <si>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</si>
  <si>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</si>
  <si>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</si>
  <si>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</si>
  <si>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</si>
  <si>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</si>
  <si>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</si>
  <si>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</si>
  <si>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</si>
  <si>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</si>
  <si>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</si>
  <si>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</si>
  <si>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</si>
  <si>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</si>
  <si>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</si>
  <si>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</si>
  <si>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</si>
  <si>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</si>
  <si>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</si>
  <si>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</si>
  <si>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</si>
  <si>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</si>
  <si>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</si>
  <si>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</si>
  <si>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</si>
  <si>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</si>
  <si>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</si>
  <si>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</si>
  <si>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</si>
  <si>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</si>
  <si>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</si>
  <si>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</si>
  <si>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</si>
  <si>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</si>
  <si>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</si>
  <si>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</si>
  <si>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</si>
  <si>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</si>
  <si>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</si>
  <si>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</si>
  <si>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</si>
  <si>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</si>
  <si>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</si>
  <si>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</si>
  <si>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</si>
  <si>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</si>
  <si>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</si>
  <si>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</si>
  <si>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</si>
  <si>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</si>
  <si>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</si>
  <si>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</si>
  <si>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</si>
  <si>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</si>
  <si>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</si>
  <si>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</si>
  <si>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</si>
  <si>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</si>
  <si>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</si>
  <si>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</si>
  <si>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</si>
  <si>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</si>
  <si>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</si>
  <si>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</si>
  <si>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</si>
  <si>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</si>
  <si>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</si>
  <si>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</si>
  <si>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</si>
  <si>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</si>
  <si>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</si>
  <si>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</si>
  <si>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</si>
  <si>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</si>
  <si>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</si>
  <si>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</si>
  <si>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</si>
  <si>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</si>
  <si>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</si>
  <si>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</si>
  <si>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</si>
  <si>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</si>
  <si>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</si>
  <si>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</si>
  <si>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</si>
  <si>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</si>
  <si>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</si>
  <si>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</si>
  <si>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</si>
  <si>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</si>
  <si>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</si>
  <si>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</si>
  <si>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</si>
  <si>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</si>
  <si>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</si>
  <si>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</si>
  <si>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</si>
  <si>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</si>
  <si>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</si>
  <si>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</si>
  <si>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</si>
  <si>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</si>
  <si>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</si>
  <si>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</si>
  <si>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</si>
  <si>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</si>
  <si>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</si>
  <si>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</si>
  <si>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</si>
  <si>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</si>
  <si>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</si>
  <si>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</si>
  <si>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</si>
  <si>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</si>
  <si>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</si>
  <si>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</si>
  <si>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</si>
  <si>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</si>
  <si>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</si>
  <si>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</si>
  <si>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</si>
  <si>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</si>
  <si>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</si>
  <si>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</si>
  <si>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</si>
  <si>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</si>
  <si>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</si>
  <si>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</si>
  <si>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</si>
  <si>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</si>
  <si>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</si>
  <si>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</si>
  <si>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</si>
  <si>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</si>
  <si>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</si>
  <si>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</si>
  <si>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</si>
  <si>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</si>
  <si>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</si>
  <si>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</si>
  <si>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</si>
  <si>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dalam memahami dan menganalisis teks eksposisi, teks ceramah, teks prosedur, dan teks cerpen baik lisan maupun tulisan.</t>
  </si>
  <si>
    <t>Memiliki keterampilan menyusun teks eksplanasi, teks ceramah, teks prosedur, dan teks cerpen baik lisan maupun tulisan.</t>
  </si>
  <si>
    <t>Memiliki kemampuan dalam memahami dan menganalisis teks ceramah, teks prosedur, teks cerpen baik lisan maupun tulisan, namun teks eksplanasi perlu ditingkatkan.</t>
  </si>
  <si>
    <t>Memiliki keterampilan menyusun teks ceramah, teks prosedur, teks cerpen baik lisan maupun tulisan, namun teks eksplanasi perlu ditingkatkan.</t>
  </si>
  <si>
    <t>Memiliki kemampuan dalam memahami dan menganalisis teks prosedur, teks cerpen baik lisan maupun tulisan, namun teks eksplanasi, teks ceramah perlu ditingkatkan</t>
  </si>
  <si>
    <t>Memiliki keterampilan menyusun teks prosedur, teks cerpen baik lisan maupun tulisan, namun teks eksplanasi dan ceramah perlu ditingkatkan.</t>
  </si>
  <si>
    <t>Memiliki kemampuan dalam memahami dan menganalisis teks cerpen baik lisan maupun tulisan, namun teks eksplanasi, teks ceramah, dan teks prosedur perlu ditingkatkan.</t>
  </si>
  <si>
    <t>Memiliki keterampilan menyusun teks cerpen secara lisan maupun tulisan, namun teks eksplanasi, teks ceramah, dan teks prosedur perlu ditingkatkan.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</si>
</sst>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P48" sqref="P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5703125" bestFit="1" customWidth="1"/>
    <col min="10" max="10" width="10.140625" bestFit="1" customWidth="1"/>
    <col min="11" max="14" width="7.7109375" customWidth="1"/>
    <col min="15" max="15" width="11.5703125" bestFit="1" customWidth="1"/>
    <col min="16" max="16" width="10.140625" bestFit="1" customWidth="1"/>
    <col min="17" max="17" width="7.7109375" hidden="1" customWidth="1"/>
    <col min="18" max="18" width="4" customWidth="1"/>
    <col min="19" max="19" width="2" customWidth="1"/>
    <col min="20" max="20" width="4.28515625" customWidth="1"/>
    <col min="21" max="22" width="3.85546875" customWidth="1"/>
    <col min="23" max="23" width="3.7109375" customWidth="1"/>
    <col min="24" max="24" width="1.5703125" customWidth="1"/>
    <col min="25" max="25" width="1.42578125" customWidth="1"/>
    <col min="26" max="26" width="1.5703125" customWidth="1"/>
    <col min="27" max="27" width="1.42578125" customWidth="1"/>
    <col min="28" max="28" width="1.140625" customWidth="1"/>
    <col min="29" max="29" width="1.28515625" customWidth="1"/>
    <col min="30" max="30" width="7.140625" hidden="1" customWidth="1"/>
    <col min="31" max="31" width="1.140625" customWidth="1"/>
    <col min="32" max="34" width="3.7109375" customWidth="1"/>
    <col min="35" max="35" width="4.140625" customWidth="1"/>
    <col min="36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78356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eksposisi, teks ceramah, teks prosedur, dan teks cerpen baik lisan maupun tulisan.</v>
      </c>
      <c r="K11" s="28">
        <f t="shared" ref="K11:K50" si="5">IF((COUNTA(AF11:AO11)&gt;0),AVERAGE(AF11:AO11),"")</f>
        <v>85.25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eksplanasi, teks ceramah, teks prosedur, dan teks cerpen baik lisan maupun tulisan.</v>
      </c>
      <c r="Q11" s="39"/>
      <c r="R11" s="39" t="s">
        <v>8</v>
      </c>
      <c r="S11" s="18"/>
      <c r="T11" s="1">
        <v>84.75</v>
      </c>
      <c r="U11" s="1">
        <v>84.25</v>
      </c>
      <c r="V11" s="1">
        <v>94</v>
      </c>
      <c r="W11" s="1">
        <v>78.5</v>
      </c>
      <c r="X11" s="1"/>
      <c r="Y11" s="1"/>
      <c r="Z11" s="1"/>
      <c r="AA11" s="1"/>
      <c r="AB11" s="1"/>
      <c r="AC11" s="1"/>
      <c r="AD11" s="1"/>
      <c r="AE11" s="18"/>
      <c r="AF11" s="1">
        <v>89</v>
      </c>
      <c r="AG11" s="1">
        <v>86</v>
      </c>
      <c r="AH11" s="1">
        <v>85</v>
      </c>
      <c r="AI11" s="1">
        <v>81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78371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teks ceramah, teks prosedur, teks cerpen baik lisan maupun tulisan, namun teks eksplanasi perlu ditingkatkan.</v>
      </c>
      <c r="K12" s="28">
        <f t="shared" si="5"/>
        <v>85.041666666666671</v>
      </c>
      <c r="L12" s="28" t="str">
        <f t="shared" si="6"/>
        <v>A</v>
      </c>
      <c r="M12" s="28">
        <f t="shared" si="7"/>
        <v>85.041666666666671</v>
      </c>
      <c r="N12" s="28" t="str">
        <f t="shared" si="8"/>
        <v>A</v>
      </c>
      <c r="O12" s="36">
        <v>1</v>
      </c>
      <c r="P12" s="28" t="str">
        <f t="shared" si="9"/>
        <v>Memiliki keterampilan menyusun teks eksplanasi, teks ceramah, teks prosedur, dan teks cerpen baik lisan maupun tulisan.</v>
      </c>
      <c r="Q12" s="39"/>
      <c r="R12" s="39" t="s">
        <v>8</v>
      </c>
      <c r="S12" s="18"/>
      <c r="T12" s="1">
        <v>89.5</v>
      </c>
      <c r="U12" s="1">
        <v>86.75</v>
      </c>
      <c r="V12" s="1">
        <v>86</v>
      </c>
      <c r="W12" s="1">
        <v>73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86</v>
      </c>
      <c r="AH12" s="1">
        <v>84.166666666666671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78386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teks eksposisi, teks ceramah, teks prosedur, dan teks cerpen baik lisan maupun tulisan.</v>
      </c>
      <c r="K13" s="28">
        <f t="shared" si="5"/>
        <v>86.25</v>
      </c>
      <c r="L13" s="28" t="str">
        <f t="shared" si="6"/>
        <v>A</v>
      </c>
      <c r="M13" s="28">
        <f t="shared" si="7"/>
        <v>86.25</v>
      </c>
      <c r="N13" s="28" t="str">
        <f t="shared" si="8"/>
        <v>A</v>
      </c>
      <c r="O13" s="36">
        <v>1</v>
      </c>
      <c r="P13" s="28" t="str">
        <f t="shared" si="9"/>
        <v>Memiliki keterampilan menyusun teks eksplanasi, teks ceramah, teks prosedur, dan teks cerpen baik lisan maupun tulisan.</v>
      </c>
      <c r="Q13" s="39"/>
      <c r="R13" s="39" t="s">
        <v>8</v>
      </c>
      <c r="S13" s="18"/>
      <c r="T13" s="1">
        <v>92</v>
      </c>
      <c r="U13" s="1">
        <v>86.25</v>
      </c>
      <c r="V13" s="1">
        <v>91</v>
      </c>
      <c r="W13" s="1">
        <v>69</v>
      </c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81</v>
      </c>
      <c r="AH13" s="1">
        <v>89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188</v>
      </c>
      <c r="FI13" s="76" t="s">
        <v>189</v>
      </c>
      <c r="FJ13" s="77">
        <v>27481</v>
      </c>
      <c r="FK13" s="77">
        <v>27491</v>
      </c>
    </row>
    <row r="14" spans="1:167" x14ac:dyDescent="0.25">
      <c r="A14" s="19">
        <v>4</v>
      </c>
      <c r="B14" s="19">
        <v>78401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teks ceramah, teks prosedur, teks cerpen baik lisan maupun tulisan, namun teks eksplanasi perlu ditingkatkan.</v>
      </c>
      <c r="K14" s="28">
        <f t="shared" si="5"/>
        <v>86.25</v>
      </c>
      <c r="L14" s="28" t="str">
        <f t="shared" si="6"/>
        <v>A</v>
      </c>
      <c r="M14" s="28">
        <f t="shared" si="7"/>
        <v>86.25</v>
      </c>
      <c r="N14" s="28" t="str">
        <f t="shared" si="8"/>
        <v>A</v>
      </c>
      <c r="O14" s="36">
        <v>1</v>
      </c>
      <c r="P14" s="28" t="str">
        <f t="shared" si="9"/>
        <v>Memiliki keterampilan menyusun teks eksplanasi, teks ceramah, teks prosedur, dan teks cerpen baik lisan maupun tulisan.</v>
      </c>
      <c r="Q14" s="39"/>
      <c r="R14" s="39" t="s">
        <v>8</v>
      </c>
      <c r="S14" s="18"/>
      <c r="T14" s="1">
        <v>88</v>
      </c>
      <c r="U14" s="1">
        <v>83.375</v>
      </c>
      <c r="V14" s="1">
        <v>72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>
        <v>89</v>
      </c>
      <c r="AH14" s="1">
        <v>85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78416</v>
      </c>
      <c r="C15" s="19" t="s">
        <v>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teks ceramah, teks prosedur, teks cerpen baik lisan maupun tulisan, namun teks eksplanasi perlu ditingkatkan.</v>
      </c>
      <c r="K15" s="28">
        <f t="shared" si="5"/>
        <v>83.75</v>
      </c>
      <c r="L15" s="28" t="str">
        <f t="shared" si="6"/>
        <v>B</v>
      </c>
      <c r="M15" s="28">
        <f t="shared" si="7"/>
        <v>83.75</v>
      </c>
      <c r="N15" s="28" t="str">
        <f t="shared" si="8"/>
        <v>B</v>
      </c>
      <c r="O15" s="36">
        <v>2</v>
      </c>
      <c r="P15" s="28" t="str">
        <f t="shared" si="9"/>
        <v>Memiliki keterampilan menyusun teks ceramah, teks prosedur, teks cerpen baik lisan maupun tulisan, namun teks eksplanasi perlu ditingkatkan.</v>
      </c>
      <c r="Q15" s="39"/>
      <c r="R15" s="39" t="s">
        <v>8</v>
      </c>
      <c r="S15" s="18"/>
      <c r="T15" s="1">
        <v>86</v>
      </c>
      <c r="U15" s="1">
        <v>89</v>
      </c>
      <c r="V15" s="1">
        <v>85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82</v>
      </c>
      <c r="AH15" s="1">
        <v>83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190</v>
      </c>
      <c r="FI15" s="76" t="s">
        <v>191</v>
      </c>
      <c r="FJ15" s="77">
        <v>27482</v>
      </c>
      <c r="FK15" s="77">
        <v>27492</v>
      </c>
    </row>
    <row r="16" spans="1:167" x14ac:dyDescent="0.25">
      <c r="A16" s="19">
        <v>6</v>
      </c>
      <c r="B16" s="19">
        <v>78431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teks eksposisi, teks ceramah, teks prosedur, dan teks cerpen baik lisan maupun tulisan.</v>
      </c>
      <c r="K16" s="28">
        <f t="shared" si="5"/>
        <v>85.75</v>
      </c>
      <c r="L16" s="28" t="str">
        <f t="shared" si="6"/>
        <v>A</v>
      </c>
      <c r="M16" s="28">
        <f t="shared" si="7"/>
        <v>85.75</v>
      </c>
      <c r="N16" s="28" t="str">
        <f t="shared" si="8"/>
        <v>A</v>
      </c>
      <c r="O16" s="36">
        <v>1</v>
      </c>
      <c r="P16" s="28" t="str">
        <f t="shared" si="9"/>
        <v>Memiliki keterampilan menyusun teks eksplanasi, teks ceramah, teks prosedur, dan teks cerpen baik lisan maupun tulisan.</v>
      </c>
      <c r="Q16" s="39"/>
      <c r="R16" s="39" t="s">
        <v>8</v>
      </c>
      <c r="S16" s="18"/>
      <c r="T16" s="1">
        <v>93.75</v>
      </c>
      <c r="U16" s="1">
        <v>92</v>
      </c>
      <c r="V16" s="1">
        <v>95</v>
      </c>
      <c r="W16" s="1">
        <v>68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89</v>
      </c>
      <c r="AH16" s="1">
        <v>83</v>
      </c>
      <c r="AI16" s="1">
        <v>83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78446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teks eksposisi, teks ceramah, teks prosedur, dan teks cerpen baik lisan maupun tulisan.</v>
      </c>
      <c r="K17" s="28">
        <f t="shared" si="5"/>
        <v>83.75</v>
      </c>
      <c r="L17" s="28" t="str">
        <f t="shared" si="6"/>
        <v>B</v>
      </c>
      <c r="M17" s="28">
        <f t="shared" si="7"/>
        <v>83.75</v>
      </c>
      <c r="N17" s="28" t="str">
        <f t="shared" si="8"/>
        <v>B</v>
      </c>
      <c r="O17" s="36">
        <v>2</v>
      </c>
      <c r="P17" s="28" t="str">
        <f t="shared" si="9"/>
        <v>Memiliki keterampilan menyusun teks ceramah, teks prosedur, teks cerpen baik lisan maupun tulisan, namun teks eksplanasi perlu ditingkatkan.</v>
      </c>
      <c r="Q17" s="39"/>
      <c r="R17" s="39" t="s">
        <v>8</v>
      </c>
      <c r="S17" s="18"/>
      <c r="T17" s="1">
        <v>92.25</v>
      </c>
      <c r="U17" s="1">
        <v>83</v>
      </c>
      <c r="V17" s="1">
        <v>87</v>
      </c>
      <c r="W17" s="1">
        <v>78.5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84</v>
      </c>
      <c r="AH17" s="1">
        <v>88</v>
      </c>
      <c r="AI17" s="1">
        <v>81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192</v>
      </c>
      <c r="FI17" s="76" t="s">
        <v>193</v>
      </c>
      <c r="FJ17" s="77">
        <v>27483</v>
      </c>
      <c r="FK17" s="77">
        <v>27493</v>
      </c>
    </row>
    <row r="18" spans="1:167" x14ac:dyDescent="0.25">
      <c r="A18" s="19">
        <v>8</v>
      </c>
      <c r="B18" s="19">
        <v>78461</v>
      </c>
      <c r="C18" s="19" t="s">
        <v>72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teks ceramah, teks prosedur, teks cerpen baik lisan maupun tulisan, namun teks eksplanasi perlu ditingkatkan.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2</v>
      </c>
      <c r="P18" s="28" t="str">
        <f t="shared" si="9"/>
        <v>Memiliki keterampilan menyusun teks ceramah, teks prosedur, teks cerpen baik lisan maupun tulisan, namun teks eksplanasi perlu ditingkatkan.</v>
      </c>
      <c r="Q18" s="39"/>
      <c r="R18" s="39" t="s">
        <v>8</v>
      </c>
      <c r="S18" s="18"/>
      <c r="T18" s="1">
        <v>89.5</v>
      </c>
      <c r="U18" s="1">
        <v>67.625</v>
      </c>
      <c r="V18" s="1">
        <v>89</v>
      </c>
      <c r="W18" s="1">
        <v>81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81</v>
      </c>
      <c r="AH18" s="1">
        <v>86</v>
      </c>
      <c r="AI18" s="1">
        <v>83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78476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teks ceramah, teks prosedur, teks cerpen baik lisan maupun tulisan, namun teks eksplanasi perlu ditingkatkan.</v>
      </c>
      <c r="K19" s="28">
        <f t="shared" si="5"/>
        <v>86.75</v>
      </c>
      <c r="L19" s="28" t="str">
        <f t="shared" si="6"/>
        <v>A</v>
      </c>
      <c r="M19" s="28">
        <f t="shared" si="7"/>
        <v>86.75</v>
      </c>
      <c r="N19" s="28" t="str">
        <f t="shared" si="8"/>
        <v>A</v>
      </c>
      <c r="O19" s="36">
        <v>1</v>
      </c>
      <c r="P19" s="28" t="str">
        <f t="shared" si="9"/>
        <v>Memiliki keterampilan menyusun teks eksplanasi, teks ceramah, teks prosedur, dan teks cerpen baik lisan maupun tulisan.</v>
      </c>
      <c r="Q19" s="39"/>
      <c r="R19" s="39" t="s">
        <v>8</v>
      </c>
      <c r="S19" s="18"/>
      <c r="T19" s="1">
        <v>92</v>
      </c>
      <c r="U19" s="1">
        <v>82.5</v>
      </c>
      <c r="V19" s="1">
        <v>88</v>
      </c>
      <c r="W19" s="1">
        <v>73.5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83</v>
      </c>
      <c r="AH19" s="1">
        <v>88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194</v>
      </c>
      <c r="FI19" s="76" t="s">
        <v>195</v>
      </c>
      <c r="FJ19" s="77">
        <v>27484</v>
      </c>
      <c r="FK19" s="77">
        <v>27494</v>
      </c>
    </row>
    <row r="20" spans="1:167" x14ac:dyDescent="0.25">
      <c r="A20" s="19">
        <v>10</v>
      </c>
      <c r="B20" s="19">
        <v>78491</v>
      </c>
      <c r="C20" s="19" t="s">
        <v>74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3</v>
      </c>
      <c r="J20" s="28" t="str">
        <f t="shared" si="4"/>
        <v>Memiliki kemampuan dalam memahami dan menganalisis teks prosedur, teks cerpen baik lisan maupun tulisan, namun teks eksplanasi, teks ceramah perlu ditingkatkan</v>
      </c>
      <c r="K20" s="28">
        <f t="shared" si="5"/>
        <v>81.5</v>
      </c>
      <c r="L20" s="28" t="str">
        <f t="shared" si="6"/>
        <v>B</v>
      </c>
      <c r="M20" s="28">
        <f t="shared" si="7"/>
        <v>81.5</v>
      </c>
      <c r="N20" s="28" t="str">
        <f t="shared" si="8"/>
        <v>B</v>
      </c>
      <c r="O20" s="36">
        <v>2</v>
      </c>
      <c r="P20" s="28" t="str">
        <f t="shared" si="9"/>
        <v>Memiliki keterampilan menyusun teks ceramah, teks prosedur, teks cerpen baik lisan maupun tulisan, namun teks eksplanasi perlu ditingkatkan.</v>
      </c>
      <c r="Q20" s="39"/>
      <c r="R20" s="39" t="s">
        <v>8</v>
      </c>
      <c r="S20" s="18"/>
      <c r="T20" s="1">
        <v>84</v>
      </c>
      <c r="U20" s="1">
        <v>80</v>
      </c>
      <c r="V20" s="1">
        <v>82</v>
      </c>
      <c r="W20" s="1">
        <v>68</v>
      </c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>
        <v>80</v>
      </c>
      <c r="AH20" s="1">
        <v>85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78506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teks ceramah, teks prosedur, teks cerpen baik lisan maupun tulisan, namun teks eksplanasi perlu ditingkatkan.</v>
      </c>
      <c r="K21" s="28">
        <f t="shared" si="5"/>
        <v>81.625</v>
      </c>
      <c r="L21" s="28" t="str">
        <f t="shared" si="6"/>
        <v>B</v>
      </c>
      <c r="M21" s="28">
        <f t="shared" si="7"/>
        <v>81.625</v>
      </c>
      <c r="N21" s="28" t="str">
        <f t="shared" si="8"/>
        <v>B</v>
      </c>
      <c r="O21" s="36">
        <v>2</v>
      </c>
      <c r="P21" s="28" t="str">
        <f t="shared" si="9"/>
        <v>Memiliki keterampilan menyusun teks ceramah, teks prosedur, teks cerpen baik lisan maupun tulisan, namun teks eksplanasi perlu ditingkatkan.</v>
      </c>
      <c r="Q21" s="39"/>
      <c r="R21" s="39" t="s">
        <v>8</v>
      </c>
      <c r="S21" s="18"/>
      <c r="T21" s="1">
        <v>85</v>
      </c>
      <c r="U21" s="1">
        <v>86</v>
      </c>
      <c r="V21" s="1">
        <v>88</v>
      </c>
      <c r="W21" s="1">
        <v>59.5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80</v>
      </c>
      <c r="AH21" s="1">
        <v>84</v>
      </c>
      <c r="AI21" s="1">
        <v>80.5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27485</v>
      </c>
      <c r="FK21" s="77">
        <v>27495</v>
      </c>
    </row>
    <row r="22" spans="1:167" x14ac:dyDescent="0.25">
      <c r="A22" s="19">
        <v>12</v>
      </c>
      <c r="B22" s="19">
        <v>78521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teks ceramah, teks prosedur, teks cerpen baik lisan maupun tulisan, namun teks eksplanasi perlu ditingkatkan.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Memiliki keterampilan menyusun teks ceramah, teks prosedur, teks cerpen baik lisan maupun tulisan, namun teks eksplanasi perlu ditingkatkan.</v>
      </c>
      <c r="Q22" s="39"/>
      <c r="R22" s="39" t="s">
        <v>8</v>
      </c>
      <c r="S22" s="18"/>
      <c r="T22" s="1">
        <v>79</v>
      </c>
      <c r="U22" s="1">
        <v>81</v>
      </c>
      <c r="V22" s="1">
        <v>82</v>
      </c>
      <c r="W22" s="1">
        <v>78.5</v>
      </c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80</v>
      </c>
      <c r="AH22" s="1">
        <v>87</v>
      </c>
      <c r="AI22" s="1">
        <v>82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78536</v>
      </c>
      <c r="C23" s="19" t="s">
        <v>77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teks ceramah, teks prosedur, teks cerpen baik lisan maupun tulisan, namun teks eksplanasi perlu ditingkatkan.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Memiliki keterampilan menyusun teks ceramah, teks prosedur, teks cerpen baik lisan maupun tulisan, namun teks eksplanasi perlu ditingkatkan.</v>
      </c>
      <c r="Q23" s="39"/>
      <c r="R23" s="39" t="s">
        <v>8</v>
      </c>
      <c r="S23" s="18"/>
      <c r="T23" s="1">
        <v>77.5</v>
      </c>
      <c r="U23" s="1">
        <v>83</v>
      </c>
      <c r="V23" s="1">
        <v>81</v>
      </c>
      <c r="W23" s="1">
        <v>83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83</v>
      </c>
      <c r="AH23" s="1">
        <v>83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27486</v>
      </c>
      <c r="FK23" s="77">
        <v>27496</v>
      </c>
    </row>
    <row r="24" spans="1:167" x14ac:dyDescent="0.25">
      <c r="A24" s="19">
        <v>14</v>
      </c>
      <c r="B24" s="19">
        <v>78551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teks ceramah, teks prosedur, teks cerpen baik lisan maupun tulisan, namun teks eksplanasi perlu ditingkatkan.</v>
      </c>
      <c r="K24" s="28">
        <f t="shared" si="5"/>
        <v>81.8125</v>
      </c>
      <c r="L24" s="28" t="str">
        <f t="shared" si="6"/>
        <v>B</v>
      </c>
      <c r="M24" s="28">
        <f t="shared" si="7"/>
        <v>81.8125</v>
      </c>
      <c r="N24" s="28" t="str">
        <f t="shared" si="8"/>
        <v>B</v>
      </c>
      <c r="O24" s="36">
        <v>2</v>
      </c>
      <c r="P24" s="28" t="str">
        <f t="shared" si="9"/>
        <v>Memiliki keterampilan menyusun teks ceramah, teks prosedur, teks cerpen baik lisan maupun tulisan, namun teks eksplanasi perlu ditingkatkan.</v>
      </c>
      <c r="Q24" s="39"/>
      <c r="R24" s="39" t="s">
        <v>8</v>
      </c>
      <c r="S24" s="18"/>
      <c r="T24" s="1">
        <v>87</v>
      </c>
      <c r="U24" s="1">
        <v>84</v>
      </c>
      <c r="V24" s="1">
        <v>73</v>
      </c>
      <c r="W24" s="1">
        <v>75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81</v>
      </c>
      <c r="AH24" s="1">
        <v>82</v>
      </c>
      <c r="AI24" s="1">
        <v>84.25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78566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teks eksposisi, teks ceramah, teks prosedur, dan teks cerpen baik lisan maupun tulisan.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Memiliki keterampilan menyusun teks eksplanasi, teks ceramah, teks prosedur, dan teks cerpen baik lisan maupun tulisan.</v>
      </c>
      <c r="Q25" s="39"/>
      <c r="R25" s="39" t="s">
        <v>8</v>
      </c>
      <c r="S25" s="18"/>
      <c r="T25" s="1">
        <v>85</v>
      </c>
      <c r="U25" s="1">
        <v>85.75</v>
      </c>
      <c r="V25" s="1">
        <v>83</v>
      </c>
      <c r="W25" s="1">
        <v>85.5</v>
      </c>
      <c r="X25" s="1"/>
      <c r="Y25" s="1"/>
      <c r="Z25" s="1"/>
      <c r="AA25" s="1"/>
      <c r="AB25" s="1"/>
      <c r="AC25" s="1"/>
      <c r="AD25" s="1"/>
      <c r="AE25" s="18"/>
      <c r="AF25" s="1">
        <v>89</v>
      </c>
      <c r="AG25" s="1">
        <v>85</v>
      </c>
      <c r="AH25" s="1">
        <v>83</v>
      </c>
      <c r="AI25" s="1">
        <v>83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27487</v>
      </c>
      <c r="FK25" s="77">
        <v>27497</v>
      </c>
    </row>
    <row r="26" spans="1:167" x14ac:dyDescent="0.25">
      <c r="A26" s="19">
        <v>16</v>
      </c>
      <c r="B26" s="19">
        <v>78581</v>
      </c>
      <c r="C26" s="19" t="s">
        <v>81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teks eksposisi, teks ceramah, teks prosedur, dan teks cerpen baik lisan maupun tulisan.</v>
      </c>
      <c r="K26" s="28">
        <f t="shared" si="5"/>
        <v>86.75</v>
      </c>
      <c r="L26" s="28" t="str">
        <f t="shared" si="6"/>
        <v>A</v>
      </c>
      <c r="M26" s="28">
        <f t="shared" si="7"/>
        <v>86.75</v>
      </c>
      <c r="N26" s="28" t="str">
        <f t="shared" si="8"/>
        <v>A</v>
      </c>
      <c r="O26" s="36">
        <v>1</v>
      </c>
      <c r="P26" s="28" t="str">
        <f t="shared" si="9"/>
        <v>Memiliki keterampilan menyusun teks eksplanasi, teks ceramah, teks prosedur, dan teks cerpen baik lisan maupun tulisan.</v>
      </c>
      <c r="Q26" s="39"/>
      <c r="R26" s="39" t="s">
        <v>8</v>
      </c>
      <c r="S26" s="18"/>
      <c r="T26" s="1">
        <v>91</v>
      </c>
      <c r="U26" s="1">
        <v>87</v>
      </c>
      <c r="V26" s="1">
        <v>88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83</v>
      </c>
      <c r="AH26" s="1">
        <v>85</v>
      </c>
      <c r="AI26" s="1">
        <v>89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78881</v>
      </c>
      <c r="C27" s="19" t="s">
        <v>82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3</v>
      </c>
      <c r="J27" s="28" t="str">
        <f t="shared" si="4"/>
        <v>Memiliki kemampuan dalam memahami dan menganalisis teks prosedur, teks cerpen baik lisan maupun tulisan, namun teks eksplanasi, teks ceramah perlu ditingkatkan</v>
      </c>
      <c r="K27" s="28">
        <f t="shared" si="5"/>
        <v>83.0625</v>
      </c>
      <c r="L27" s="28" t="str">
        <f t="shared" si="6"/>
        <v>B</v>
      </c>
      <c r="M27" s="28">
        <f t="shared" si="7"/>
        <v>83.0625</v>
      </c>
      <c r="N27" s="28" t="str">
        <f t="shared" si="8"/>
        <v>B</v>
      </c>
      <c r="O27" s="36">
        <v>2</v>
      </c>
      <c r="P27" s="28" t="str">
        <f t="shared" si="9"/>
        <v>Memiliki keterampilan menyusun teks ceramah, teks prosedur, teks cerpen baik lisan maupun tulisan, namun teks eksplanasi perlu ditingkatkan.</v>
      </c>
      <c r="Q27" s="39"/>
      <c r="R27" s="39" t="s">
        <v>8</v>
      </c>
      <c r="S27" s="18"/>
      <c r="T27" s="1">
        <v>87</v>
      </c>
      <c r="U27" s="1">
        <v>88</v>
      </c>
      <c r="V27" s="1">
        <v>89</v>
      </c>
      <c r="W27" s="1">
        <v>50.5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83</v>
      </c>
      <c r="AH27" s="1">
        <v>84</v>
      </c>
      <c r="AI27" s="1">
        <v>83.25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27488</v>
      </c>
      <c r="FK27" s="77">
        <v>27498</v>
      </c>
    </row>
    <row r="28" spans="1:167" x14ac:dyDescent="0.25">
      <c r="A28" s="19">
        <v>18</v>
      </c>
      <c r="B28" s="19">
        <v>78596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teks ceramah, teks prosedur, teks cerpen baik lisan maupun tulisan, namun teks eksplanasi perlu ditingkatkan.</v>
      </c>
      <c r="K28" s="28">
        <f t="shared" si="5"/>
        <v>82.875</v>
      </c>
      <c r="L28" s="28" t="str">
        <f t="shared" si="6"/>
        <v>B</v>
      </c>
      <c r="M28" s="28">
        <f t="shared" si="7"/>
        <v>82.875</v>
      </c>
      <c r="N28" s="28" t="str">
        <f t="shared" si="8"/>
        <v>B</v>
      </c>
      <c r="O28" s="36">
        <v>2</v>
      </c>
      <c r="P28" s="28" t="str">
        <f t="shared" si="9"/>
        <v>Memiliki keterampilan menyusun teks ceramah, teks prosedur, teks cerpen baik lisan maupun tulisan, namun teks eksplanasi perlu ditingkatkan.</v>
      </c>
      <c r="Q28" s="39"/>
      <c r="R28" s="39" t="s">
        <v>8</v>
      </c>
      <c r="S28" s="18"/>
      <c r="T28" s="1">
        <v>90.5</v>
      </c>
      <c r="U28" s="1">
        <v>84.875</v>
      </c>
      <c r="V28" s="1">
        <v>70</v>
      </c>
      <c r="W28" s="1">
        <v>75.5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80.5</v>
      </c>
      <c r="AH28" s="1">
        <v>83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78611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teks ceramah, teks prosedur, teks cerpen baik lisan maupun tulisan, namun teks eksplanasi perlu ditingkatkan.</v>
      </c>
      <c r="K29" s="28">
        <f t="shared" si="5"/>
        <v>84.75</v>
      </c>
      <c r="L29" s="28" t="str">
        <f t="shared" si="6"/>
        <v>A</v>
      </c>
      <c r="M29" s="28">
        <f t="shared" si="7"/>
        <v>84.75</v>
      </c>
      <c r="N29" s="28" t="str">
        <f t="shared" si="8"/>
        <v>A</v>
      </c>
      <c r="O29" s="36">
        <v>2</v>
      </c>
      <c r="P29" s="28" t="str">
        <f t="shared" si="9"/>
        <v>Memiliki keterampilan menyusun teks ceramah, teks prosedur, teks cerpen baik lisan maupun tulisan, namun teks eksplanasi perlu ditingkatkan.</v>
      </c>
      <c r="Q29" s="39"/>
      <c r="R29" s="39" t="s">
        <v>8</v>
      </c>
      <c r="S29" s="18"/>
      <c r="T29" s="1">
        <v>88</v>
      </c>
      <c r="U29" s="1">
        <v>84.75</v>
      </c>
      <c r="V29" s="1">
        <v>90</v>
      </c>
      <c r="W29" s="1">
        <v>74.5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82</v>
      </c>
      <c r="AH29" s="1">
        <v>84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27489</v>
      </c>
      <c r="FK29" s="77">
        <v>27499</v>
      </c>
    </row>
    <row r="30" spans="1:167" x14ac:dyDescent="0.25">
      <c r="A30" s="19">
        <v>20</v>
      </c>
      <c r="B30" s="19">
        <v>78626</v>
      </c>
      <c r="C30" s="19" t="s">
        <v>85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teks ceramah, teks prosedur, teks cerpen baik lisan maupun tulisan, namun teks eksplanasi perlu ditingkatkan.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>Memiliki keterampilan menyusun teks ceramah, teks prosedur, teks cerpen baik lisan maupun tulisan, namun teks eksplanasi perlu ditingkatkan.</v>
      </c>
      <c r="Q30" s="39"/>
      <c r="R30" s="39" t="s">
        <v>8</v>
      </c>
      <c r="S30" s="18"/>
      <c r="T30" s="1">
        <v>88</v>
      </c>
      <c r="U30" s="1">
        <v>83.5</v>
      </c>
      <c r="V30" s="1">
        <v>88</v>
      </c>
      <c r="W30" s="1">
        <v>63.5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82</v>
      </c>
      <c r="AH30" s="1">
        <v>85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78641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teks eksposisi, teks ceramah, teks prosedur, dan teks cerpen baik lisan maupun tulisan.</v>
      </c>
      <c r="K31" s="28">
        <f t="shared" si="5"/>
        <v>85.0625</v>
      </c>
      <c r="L31" s="28" t="str">
        <f t="shared" si="6"/>
        <v>A</v>
      </c>
      <c r="M31" s="28">
        <f t="shared" si="7"/>
        <v>85.0625</v>
      </c>
      <c r="N31" s="28" t="str">
        <f t="shared" si="8"/>
        <v>A</v>
      </c>
      <c r="O31" s="36">
        <v>1</v>
      </c>
      <c r="P31" s="28" t="str">
        <f t="shared" si="9"/>
        <v>Memiliki keterampilan menyusun teks eksplanasi, teks ceramah, teks prosedur, dan teks cerpen baik lisan maupun tulisan.</v>
      </c>
      <c r="Q31" s="39"/>
      <c r="R31" s="39" t="s">
        <v>8</v>
      </c>
      <c r="S31" s="18"/>
      <c r="T31" s="1">
        <v>89.5</v>
      </c>
      <c r="U31" s="1">
        <v>88</v>
      </c>
      <c r="V31" s="1">
        <v>92</v>
      </c>
      <c r="W31" s="1">
        <v>76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84.25</v>
      </c>
      <c r="AH31" s="1">
        <v>88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27490</v>
      </c>
      <c r="FK31" s="77">
        <v>27500</v>
      </c>
    </row>
    <row r="32" spans="1:167" x14ac:dyDescent="0.25">
      <c r="A32" s="19">
        <v>22</v>
      </c>
      <c r="B32" s="19">
        <v>78656</v>
      </c>
      <c r="C32" s="19" t="s">
        <v>87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teks ceramah, teks prosedur, teks cerpen baik lisan maupun tulisan, namun teks eksplanasi perlu ditingkatkan.</v>
      </c>
      <c r="K32" s="28">
        <f t="shared" si="5"/>
        <v>84.75</v>
      </c>
      <c r="L32" s="28" t="str">
        <f t="shared" si="6"/>
        <v>A</v>
      </c>
      <c r="M32" s="28">
        <f t="shared" si="7"/>
        <v>84.75</v>
      </c>
      <c r="N32" s="28" t="str">
        <f t="shared" si="8"/>
        <v>A</v>
      </c>
      <c r="O32" s="36">
        <v>1</v>
      </c>
      <c r="P32" s="28" t="str">
        <f t="shared" si="9"/>
        <v>Memiliki keterampilan menyusun teks eksplanasi, teks ceramah, teks prosedur, dan teks cerpen baik lisan maupun tulisan.</v>
      </c>
      <c r="Q32" s="39"/>
      <c r="R32" s="39" t="s">
        <v>8</v>
      </c>
      <c r="S32" s="18"/>
      <c r="T32" s="1">
        <v>86.75</v>
      </c>
      <c r="U32" s="1">
        <v>88</v>
      </c>
      <c r="V32" s="1">
        <v>87</v>
      </c>
      <c r="W32" s="1">
        <v>73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82</v>
      </c>
      <c r="AH32" s="1">
        <v>85</v>
      </c>
      <c r="AI32" s="1">
        <v>88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78671</v>
      </c>
      <c r="C33" s="19" t="s">
        <v>88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teks ceramah, teks prosedur, teks cerpen baik lisan maupun tulisan, namun teks eksplanasi perlu ditingkatkan.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2</v>
      </c>
      <c r="P33" s="28" t="str">
        <f t="shared" si="9"/>
        <v>Memiliki keterampilan menyusun teks ceramah, teks prosedur, teks cerpen baik lisan maupun tulisan, namun teks eksplanasi perlu ditingkatkan.</v>
      </c>
      <c r="Q33" s="39"/>
      <c r="R33" s="39" t="s">
        <v>8</v>
      </c>
      <c r="S33" s="18"/>
      <c r="T33" s="1">
        <v>82.75</v>
      </c>
      <c r="U33" s="1">
        <v>81.75</v>
      </c>
      <c r="V33" s="1">
        <v>89</v>
      </c>
      <c r="W33" s="1">
        <v>69.5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82</v>
      </c>
      <c r="AH33" s="1">
        <v>85</v>
      </c>
      <c r="AI33" s="1">
        <v>83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78686</v>
      </c>
      <c r="C34" s="19" t="s">
        <v>89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3</v>
      </c>
      <c r="J34" s="28" t="str">
        <f t="shared" si="4"/>
        <v>Memiliki kemampuan dalam memahami dan menganalisis teks prosedur, teks cerpen baik lisan maupun tulisan, namun teks eksplanasi, teks ceramah perlu ditingkatkan</v>
      </c>
      <c r="K34" s="28">
        <f t="shared" si="5"/>
        <v>82.5625</v>
      </c>
      <c r="L34" s="28" t="str">
        <f t="shared" si="6"/>
        <v>B</v>
      </c>
      <c r="M34" s="28">
        <f t="shared" si="7"/>
        <v>82.5625</v>
      </c>
      <c r="N34" s="28" t="str">
        <f t="shared" si="8"/>
        <v>B</v>
      </c>
      <c r="O34" s="36">
        <v>2</v>
      </c>
      <c r="P34" s="28" t="str">
        <f t="shared" si="9"/>
        <v>Memiliki keterampilan menyusun teks ceramah, teks prosedur, teks cerpen baik lisan maupun tulisan, namun teks eksplanasi perlu ditingkatkan.</v>
      </c>
      <c r="Q34" s="39"/>
      <c r="R34" s="39" t="s">
        <v>8</v>
      </c>
      <c r="S34" s="18"/>
      <c r="T34" s="1">
        <v>80</v>
      </c>
      <c r="U34" s="1">
        <v>81.625</v>
      </c>
      <c r="V34" s="1">
        <v>80</v>
      </c>
      <c r="W34" s="1">
        <v>69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83.25</v>
      </c>
      <c r="AH34" s="1">
        <v>84</v>
      </c>
      <c r="AI34" s="1">
        <v>83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78701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teks ceramah, teks prosedur, teks cerpen baik lisan maupun tulisan, namun teks eksplanasi perlu ditingkatkan.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2</v>
      </c>
      <c r="P35" s="28" t="str">
        <f t="shared" si="9"/>
        <v>Memiliki keterampilan menyusun teks ceramah, teks prosedur, teks cerpen baik lisan maupun tulisan, namun teks eksplanasi perlu ditingkatkan.</v>
      </c>
      <c r="Q35" s="39"/>
      <c r="R35" s="39" t="s">
        <v>8</v>
      </c>
      <c r="S35" s="18"/>
      <c r="T35" s="1">
        <v>88</v>
      </c>
      <c r="U35" s="1">
        <v>88</v>
      </c>
      <c r="V35" s="1">
        <v>83</v>
      </c>
      <c r="W35" s="1">
        <v>71.5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82</v>
      </c>
      <c r="AH35" s="1">
        <v>86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78716</v>
      </c>
      <c r="C36" s="19" t="s">
        <v>91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3</v>
      </c>
      <c r="J36" s="28" t="str">
        <f t="shared" si="4"/>
        <v>Memiliki kemampuan dalam memahami dan menganalisis teks prosedur, teks cerpen baik lisan maupun tulisan, namun teks eksplanasi, teks ceramah perlu ditingkatkan</v>
      </c>
      <c r="K36" s="28">
        <f t="shared" si="5"/>
        <v>81.25</v>
      </c>
      <c r="L36" s="28" t="str">
        <f t="shared" si="6"/>
        <v>B</v>
      </c>
      <c r="M36" s="28">
        <f t="shared" si="7"/>
        <v>81.25</v>
      </c>
      <c r="N36" s="28" t="str">
        <f t="shared" si="8"/>
        <v>B</v>
      </c>
      <c r="O36" s="36">
        <v>2</v>
      </c>
      <c r="P36" s="28" t="str">
        <f t="shared" si="9"/>
        <v>Memiliki keterampilan menyusun teks ceramah, teks prosedur, teks cerpen baik lisan maupun tulisan, namun teks eksplanasi perlu ditingkatkan.</v>
      </c>
      <c r="Q36" s="39"/>
      <c r="R36" s="39" t="s">
        <v>8</v>
      </c>
      <c r="S36" s="18"/>
      <c r="T36" s="1">
        <v>79</v>
      </c>
      <c r="U36" s="1">
        <v>86</v>
      </c>
      <c r="V36" s="1">
        <v>80</v>
      </c>
      <c r="W36" s="1">
        <v>72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83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78731</v>
      </c>
      <c r="C37" s="19" t="s">
        <v>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teks ceramah, teks prosedur, teks cerpen baik lisan maupun tulisan, namun teks eksplanasi perlu ditingkatkan.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2</v>
      </c>
      <c r="P37" s="28" t="str">
        <f t="shared" si="9"/>
        <v>Memiliki keterampilan menyusun teks ceramah, teks prosedur, teks cerpen baik lisan maupun tulisan, namun teks eksplanasi perlu ditingkatkan.</v>
      </c>
      <c r="Q37" s="39"/>
      <c r="R37" s="39" t="s">
        <v>8</v>
      </c>
      <c r="S37" s="18"/>
      <c r="T37" s="1">
        <v>85</v>
      </c>
      <c r="U37" s="1">
        <v>84</v>
      </c>
      <c r="V37" s="1">
        <v>88</v>
      </c>
      <c r="W37" s="1">
        <v>67</v>
      </c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80</v>
      </c>
      <c r="AH37" s="1">
        <v>84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78746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teks eksposisi, teks ceramah, teks prosedur, dan teks cerpen baik lisan maupun tulisan.</v>
      </c>
      <c r="K38" s="28">
        <f t="shared" si="5"/>
        <v>86.75</v>
      </c>
      <c r="L38" s="28" t="str">
        <f t="shared" si="6"/>
        <v>A</v>
      </c>
      <c r="M38" s="28">
        <f t="shared" si="7"/>
        <v>86.75</v>
      </c>
      <c r="N38" s="28" t="str">
        <f t="shared" si="8"/>
        <v>A</v>
      </c>
      <c r="O38" s="36">
        <v>1</v>
      </c>
      <c r="P38" s="28" t="str">
        <f t="shared" si="9"/>
        <v>Memiliki keterampilan menyusun teks eksplanasi, teks ceramah, teks prosedur, dan teks cerpen baik lisan maupun tulisan.</v>
      </c>
      <c r="Q38" s="39"/>
      <c r="R38" s="39" t="s">
        <v>8</v>
      </c>
      <c r="S38" s="18"/>
      <c r="T38" s="1">
        <v>91.75</v>
      </c>
      <c r="U38" s="1">
        <v>90.75</v>
      </c>
      <c r="V38" s="1">
        <v>90</v>
      </c>
      <c r="W38" s="1">
        <v>74.5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87</v>
      </c>
      <c r="AH38" s="1">
        <v>88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78761</v>
      </c>
      <c r="C39" s="19" t="s">
        <v>94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teks ceramah, teks prosedur, teks cerpen baik lisan maupun tulisan, namun teks eksplanasi perlu ditingkatkan.</v>
      </c>
      <c r="K39" s="28">
        <f t="shared" si="5"/>
        <v>82.75</v>
      </c>
      <c r="L39" s="28" t="str">
        <f t="shared" si="6"/>
        <v>B</v>
      </c>
      <c r="M39" s="28">
        <f t="shared" si="7"/>
        <v>82.75</v>
      </c>
      <c r="N39" s="28" t="str">
        <f t="shared" si="8"/>
        <v>B</v>
      </c>
      <c r="O39" s="36">
        <v>2</v>
      </c>
      <c r="P39" s="28" t="str">
        <f t="shared" si="9"/>
        <v>Memiliki keterampilan menyusun teks ceramah, teks prosedur, teks cerpen baik lisan maupun tulisan, namun teks eksplanasi perlu ditingkatkan.</v>
      </c>
      <c r="Q39" s="39"/>
      <c r="R39" s="39" t="s">
        <v>8</v>
      </c>
      <c r="S39" s="18"/>
      <c r="T39" s="1">
        <v>87</v>
      </c>
      <c r="U39" s="1">
        <v>84</v>
      </c>
      <c r="V39" s="1">
        <v>84</v>
      </c>
      <c r="W39" s="1">
        <v>70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82</v>
      </c>
      <c r="AH39" s="1">
        <v>86</v>
      </c>
      <c r="AI39" s="1">
        <v>83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78776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teks eksposisi, teks ceramah, teks prosedur, dan teks cerpen baik lisan maupun tulisan.</v>
      </c>
      <c r="K40" s="28">
        <f t="shared" si="5"/>
        <v>83.5</v>
      </c>
      <c r="L40" s="28" t="str">
        <f t="shared" si="6"/>
        <v>B</v>
      </c>
      <c r="M40" s="28">
        <f t="shared" si="7"/>
        <v>83.5</v>
      </c>
      <c r="N40" s="28" t="str">
        <f t="shared" si="8"/>
        <v>B</v>
      </c>
      <c r="O40" s="36">
        <v>2</v>
      </c>
      <c r="P40" s="28" t="str">
        <f t="shared" si="9"/>
        <v>Memiliki keterampilan menyusun teks ceramah, teks prosedur, teks cerpen baik lisan maupun tulisan, namun teks eksplanasi perlu ditingkatkan.</v>
      </c>
      <c r="Q40" s="39"/>
      <c r="R40" s="39" t="s">
        <v>8</v>
      </c>
      <c r="S40" s="18"/>
      <c r="T40" s="1">
        <v>91</v>
      </c>
      <c r="U40" s="1">
        <v>80</v>
      </c>
      <c r="V40" s="1">
        <v>88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83</v>
      </c>
      <c r="AH40" s="1">
        <v>84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78791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teks ceramah, teks prosedur, teks cerpen baik lisan maupun tulisan, namun teks eksplanasi perlu ditingkatkan.</v>
      </c>
      <c r="K41" s="28">
        <f t="shared" si="5"/>
        <v>84.5</v>
      </c>
      <c r="L41" s="28" t="str">
        <f t="shared" si="6"/>
        <v>A</v>
      </c>
      <c r="M41" s="28">
        <f t="shared" si="7"/>
        <v>84.5</v>
      </c>
      <c r="N41" s="28" t="str">
        <f t="shared" si="8"/>
        <v>A</v>
      </c>
      <c r="O41" s="36">
        <v>1</v>
      </c>
      <c r="P41" s="28" t="str">
        <f t="shared" si="9"/>
        <v>Memiliki keterampilan menyusun teks eksplanasi, teks ceramah, teks prosedur, dan teks cerpen baik lisan maupun tulisan.</v>
      </c>
      <c r="Q41" s="39"/>
      <c r="R41" s="39" t="s">
        <v>8</v>
      </c>
      <c r="S41" s="18"/>
      <c r="T41" s="1">
        <v>94.5</v>
      </c>
      <c r="U41" s="1">
        <v>90.625</v>
      </c>
      <c r="V41" s="1">
        <v>70</v>
      </c>
      <c r="W41" s="1">
        <v>80.5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84</v>
      </c>
      <c r="AH41" s="1">
        <v>90</v>
      </c>
      <c r="AI41" s="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78806</v>
      </c>
      <c r="C42" s="19" t="s">
        <v>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teks ceramah, teks prosedur, teks cerpen baik lisan maupun tulisan, namun teks eksplanasi perlu ditingkatkan.</v>
      </c>
      <c r="K42" s="28">
        <f t="shared" si="5"/>
        <v>82.916666666666671</v>
      </c>
      <c r="L42" s="28" t="str">
        <f t="shared" si="6"/>
        <v>B</v>
      </c>
      <c r="M42" s="28">
        <f t="shared" si="7"/>
        <v>82.916666666666671</v>
      </c>
      <c r="N42" s="28" t="str">
        <f t="shared" si="8"/>
        <v>B</v>
      </c>
      <c r="O42" s="36">
        <v>2</v>
      </c>
      <c r="P42" s="28" t="str">
        <f t="shared" si="9"/>
        <v>Memiliki keterampilan menyusun teks ceramah, teks prosedur, teks cerpen baik lisan maupun tulisan, namun teks eksplanasi perlu ditingkatkan.</v>
      </c>
      <c r="Q42" s="39"/>
      <c r="R42" s="39" t="s">
        <v>8</v>
      </c>
      <c r="S42" s="18"/>
      <c r="T42" s="1">
        <v>91.5</v>
      </c>
      <c r="U42" s="1">
        <v>84.875</v>
      </c>
      <c r="V42" s="1">
        <v>81</v>
      </c>
      <c r="W42" s="1">
        <v>65</v>
      </c>
      <c r="X42" s="1"/>
      <c r="Y42" s="1"/>
      <c r="Z42" s="1"/>
      <c r="AA42" s="1"/>
      <c r="AB42" s="1"/>
      <c r="AC42" s="1"/>
      <c r="AD42" s="1"/>
      <c r="AE42" s="18"/>
      <c r="AF42" s="1">
        <v>82.666666666666671</v>
      </c>
      <c r="AG42" s="1">
        <v>84</v>
      </c>
      <c r="AH42" s="1">
        <v>83</v>
      </c>
      <c r="AI42" s="1">
        <v>82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78821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teks ceramah, teks prosedur, teks cerpen baik lisan maupun tulisan, namun teks eksplanasi perlu ditingkatkan.</v>
      </c>
      <c r="K43" s="28">
        <f t="shared" si="5"/>
        <v>82.895833333333329</v>
      </c>
      <c r="L43" s="28" t="str">
        <f t="shared" si="6"/>
        <v>B</v>
      </c>
      <c r="M43" s="28">
        <f t="shared" si="7"/>
        <v>82.895833333333329</v>
      </c>
      <c r="N43" s="28" t="str">
        <f t="shared" si="8"/>
        <v>B</v>
      </c>
      <c r="O43" s="36">
        <v>2</v>
      </c>
      <c r="P43" s="28" t="str">
        <f t="shared" si="9"/>
        <v>Memiliki keterampilan menyusun teks ceramah, teks prosedur, teks cerpen baik lisan maupun tulisan, namun teks eksplanasi perlu ditingkatkan.</v>
      </c>
      <c r="Q43" s="39"/>
      <c r="R43" s="39" t="s">
        <v>8</v>
      </c>
      <c r="S43" s="18"/>
      <c r="T43" s="1">
        <v>92.25</v>
      </c>
      <c r="U43" s="1">
        <v>81.75</v>
      </c>
      <c r="V43" s="1">
        <v>86</v>
      </c>
      <c r="W43" s="1">
        <v>70.5</v>
      </c>
      <c r="X43" s="1"/>
      <c r="Y43" s="1"/>
      <c r="Z43" s="1"/>
      <c r="AA43" s="1"/>
      <c r="AB43" s="1"/>
      <c r="AC43" s="1"/>
      <c r="AD43" s="1"/>
      <c r="AE43" s="18"/>
      <c r="AF43" s="1">
        <v>82.333333333333329</v>
      </c>
      <c r="AG43" s="1">
        <v>83</v>
      </c>
      <c r="AH43" s="1">
        <v>82</v>
      </c>
      <c r="AI43" s="1">
        <v>84.25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78836</v>
      </c>
      <c r="C44" s="19" t="s">
        <v>99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teks ceramah, teks prosedur, teks cerpen baik lisan maupun tulisan, namun teks eksplanasi perlu ditingkatkan.</v>
      </c>
      <c r="K44" s="28">
        <f t="shared" si="5"/>
        <v>83.25</v>
      </c>
      <c r="L44" s="28" t="str">
        <f t="shared" si="6"/>
        <v>B</v>
      </c>
      <c r="M44" s="28">
        <f t="shared" si="7"/>
        <v>83.25</v>
      </c>
      <c r="N44" s="28" t="str">
        <f t="shared" si="8"/>
        <v>B</v>
      </c>
      <c r="O44" s="36">
        <v>2</v>
      </c>
      <c r="P44" s="28" t="str">
        <f t="shared" si="9"/>
        <v>Memiliki keterampilan menyusun teks ceramah, teks prosedur, teks cerpen baik lisan maupun tulisan, namun teks eksplanasi perlu ditingkatkan.</v>
      </c>
      <c r="Q44" s="39"/>
      <c r="R44" s="39" t="s">
        <v>8</v>
      </c>
      <c r="S44" s="18"/>
      <c r="T44" s="1">
        <v>81.75</v>
      </c>
      <c r="U44" s="1">
        <v>80.5</v>
      </c>
      <c r="V44" s="1">
        <v>89</v>
      </c>
      <c r="W44" s="1">
        <v>77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81</v>
      </c>
      <c r="AH44" s="1">
        <v>88</v>
      </c>
      <c r="AI44" s="1">
        <v>82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78851</v>
      </c>
      <c r="C45" s="19" t="s">
        <v>100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3</v>
      </c>
      <c r="J45" s="28" t="str">
        <f t="shared" si="4"/>
        <v>Memiliki kemampuan dalam memahami dan menganalisis teks prosedur, teks cerpen baik lisan maupun tulisan, namun teks eksplanasi, teks ceramah perlu ditingkatkan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Memiliki keterampilan menyusun teks ceramah, teks prosedur, teks cerpen baik lisan maupun tulisan, namun teks eksplanasi perlu ditingkatkan.</v>
      </c>
      <c r="Q45" s="39"/>
      <c r="R45" s="39" t="s">
        <v>8</v>
      </c>
      <c r="S45" s="18"/>
      <c r="T45" s="1">
        <v>83</v>
      </c>
      <c r="U45" s="1">
        <v>83</v>
      </c>
      <c r="V45" s="1">
        <v>80</v>
      </c>
      <c r="W45" s="1">
        <v>69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87</v>
      </c>
      <c r="AH45" s="1">
        <v>83</v>
      </c>
      <c r="AI45" s="1">
        <v>82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78866</v>
      </c>
      <c r="C46" s="19" t="s">
        <v>101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memahami dan menganalisis teks ceramah, teks prosedur, teks cerpen baik lisan maupun tulisan, namun teks eksplanasi perlu ditingkatkan.</v>
      </c>
      <c r="K46" s="28">
        <f t="shared" si="5"/>
        <v>82.8125</v>
      </c>
      <c r="L46" s="28" t="str">
        <f t="shared" si="6"/>
        <v>B</v>
      </c>
      <c r="M46" s="28">
        <f t="shared" si="7"/>
        <v>82.8125</v>
      </c>
      <c r="N46" s="28" t="str">
        <f t="shared" si="8"/>
        <v>B</v>
      </c>
      <c r="O46" s="36">
        <v>2</v>
      </c>
      <c r="P46" s="28" t="str">
        <f t="shared" si="9"/>
        <v>Memiliki keterampilan menyusun teks ceramah, teks prosedur, teks cerpen baik lisan maupun tulisan, namun teks eksplanasi perlu ditingkatkan.</v>
      </c>
      <c r="Q46" s="39"/>
      <c r="R46" s="39" t="s">
        <v>8</v>
      </c>
      <c r="S46" s="18"/>
      <c r="T46" s="1">
        <v>86.5</v>
      </c>
      <c r="U46" s="1">
        <v>81</v>
      </c>
      <c r="V46" s="1">
        <v>88</v>
      </c>
      <c r="W46" s="1">
        <v>81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82</v>
      </c>
      <c r="AH46" s="1">
        <v>84</v>
      </c>
      <c r="AI46" s="1">
        <v>83.25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82.611111111111114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46" sqref="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5703125" bestFit="1" customWidth="1"/>
    <col min="10" max="10" width="10.140625" bestFit="1" customWidth="1"/>
    <col min="11" max="11" width="6" customWidth="1"/>
    <col min="12" max="12" width="7.7109375" customWidth="1"/>
    <col min="13" max="13" width="6.42578125" customWidth="1"/>
    <col min="14" max="14" width="7.7109375" customWidth="1"/>
    <col min="15" max="15" width="11.5703125" bestFit="1" customWidth="1"/>
    <col min="16" max="16" width="10.140625" bestFit="1" customWidth="1"/>
    <col min="17" max="17" width="7.7109375" hidden="1" customWidth="1"/>
    <col min="18" max="18" width="4.28515625" customWidth="1"/>
    <col min="19" max="19" width="2.140625" customWidth="1"/>
    <col min="20" max="20" width="4.140625" customWidth="1"/>
    <col min="21" max="21" width="3.5703125" customWidth="1"/>
    <col min="22" max="22" width="3.7109375" customWidth="1"/>
    <col min="23" max="23" width="3.28515625" customWidth="1"/>
    <col min="24" max="24" width="1.42578125" customWidth="1"/>
    <col min="25" max="25" width="2" customWidth="1"/>
    <col min="26" max="26" width="1.7109375" customWidth="1"/>
    <col min="27" max="27" width="1.85546875" customWidth="1"/>
    <col min="28" max="28" width="1.7109375" customWidth="1"/>
    <col min="29" max="29" width="2" customWidth="1"/>
    <col min="30" max="30" width="7.140625" hidden="1" customWidth="1"/>
    <col min="31" max="31" width="7.140625" customWidth="1"/>
    <col min="32" max="32" width="3.42578125" customWidth="1"/>
    <col min="33" max="33" width="3.5703125" customWidth="1"/>
    <col min="34" max="34" width="3" customWidth="1"/>
    <col min="35" max="35" width="3.7109375" customWidth="1"/>
    <col min="36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78896</v>
      </c>
      <c r="C11" s="19" t="s">
        <v>116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ceramah, teks prosedur, teks cerpen baik lisan maupun tulisan, namun teks eksplanasi perlu ditingkatkan.</v>
      </c>
      <c r="K11" s="28">
        <f t="shared" ref="K11:K50" si="5">IF((COUNTA(AF11:AO11)&gt;0),AVERAGE(AF11:AO11),"")</f>
        <v>83.75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ceramah, teks prosedur, teks cerpen baik lisan maupun tulisan, namun teks eksplanasi perlu ditingkatkan.</v>
      </c>
      <c r="Q11" s="39"/>
      <c r="R11" s="39" t="s">
        <v>8</v>
      </c>
      <c r="S11" s="18"/>
      <c r="T11" s="1">
        <v>86</v>
      </c>
      <c r="U11" s="1">
        <v>89</v>
      </c>
      <c r="V11" s="1">
        <v>88</v>
      </c>
      <c r="W11" s="1">
        <v>72.5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83</v>
      </c>
      <c r="AH11" s="1">
        <v>83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78911</v>
      </c>
      <c r="C12" s="19" t="s">
        <v>117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teks ceramah, teks prosedur, teks cerpen baik lisan maupun tulisan, namun teks eksplanasi perlu ditingkatkan.</v>
      </c>
      <c r="K12" s="28">
        <f t="shared" si="5"/>
        <v>82.25</v>
      </c>
      <c r="L12" s="28" t="str">
        <f t="shared" si="6"/>
        <v>B</v>
      </c>
      <c r="M12" s="28">
        <f t="shared" si="7"/>
        <v>82.25</v>
      </c>
      <c r="N12" s="28" t="str">
        <f t="shared" si="8"/>
        <v>B</v>
      </c>
      <c r="O12" s="36">
        <v>2</v>
      </c>
      <c r="P12" s="28" t="str">
        <f t="shared" si="9"/>
        <v>Memiliki keterampilan menyusun teks ceramah, teks prosedur, teks cerpen baik lisan maupun tulisan, namun teks eksplanasi perlu ditingkatkan.</v>
      </c>
      <c r="Q12" s="39"/>
      <c r="R12" s="39" t="s">
        <v>8</v>
      </c>
      <c r="S12" s="18"/>
      <c r="T12" s="1">
        <v>78.25</v>
      </c>
      <c r="U12" s="1">
        <v>83</v>
      </c>
      <c r="V12" s="1">
        <v>79</v>
      </c>
      <c r="W12" s="1">
        <v>81.5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81</v>
      </c>
      <c r="AH12" s="1">
        <v>83</v>
      </c>
      <c r="AI12" s="1">
        <v>82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78926</v>
      </c>
      <c r="C13" s="19" t="s">
        <v>118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teks ceramah, teks prosedur, teks cerpen baik lisan maupun tulisan, namun teks eksplanasi perlu ditingkatkan.</v>
      </c>
      <c r="K13" s="28">
        <f t="shared" si="5"/>
        <v>84.75</v>
      </c>
      <c r="L13" s="28" t="str">
        <f t="shared" si="6"/>
        <v>A</v>
      </c>
      <c r="M13" s="28">
        <f t="shared" si="7"/>
        <v>84.75</v>
      </c>
      <c r="N13" s="28" t="str">
        <f t="shared" si="8"/>
        <v>A</v>
      </c>
      <c r="O13" s="36">
        <v>1</v>
      </c>
      <c r="P13" s="28" t="str">
        <f t="shared" si="9"/>
        <v>Memiliki keterampilan menyusun teks eksplanasi, teks ceramah, teks prosedur, dan teks cerpen baik lisan maupun tulisan.</v>
      </c>
      <c r="Q13" s="39"/>
      <c r="R13" s="39" t="s">
        <v>8</v>
      </c>
      <c r="S13" s="18"/>
      <c r="T13" s="1">
        <v>89</v>
      </c>
      <c r="U13" s="1">
        <v>89</v>
      </c>
      <c r="V13" s="1">
        <v>86</v>
      </c>
      <c r="W13" s="1">
        <v>72.5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88</v>
      </c>
      <c r="AH13" s="1">
        <v>86</v>
      </c>
      <c r="AI13" s="1">
        <v>81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188</v>
      </c>
      <c r="FI13" s="76" t="s">
        <v>189</v>
      </c>
      <c r="FJ13" s="77">
        <v>27501</v>
      </c>
      <c r="FK13" s="77">
        <v>27511</v>
      </c>
    </row>
    <row r="14" spans="1:167" x14ac:dyDescent="0.25">
      <c r="A14" s="19">
        <v>4</v>
      </c>
      <c r="B14" s="19">
        <v>78941</v>
      </c>
      <c r="C14" s="19" t="s">
        <v>119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teks ceramah, teks prosedur, teks cerpen baik lisan maupun tulisan, namun teks eksplanasi perlu ditingkatkan.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1</v>
      </c>
      <c r="P14" s="28" t="str">
        <f t="shared" si="9"/>
        <v>Memiliki keterampilan menyusun teks eksplanasi, teks ceramah, teks prosedur, dan teks cerpen baik lisan maupun tulisan.</v>
      </c>
      <c r="Q14" s="39"/>
      <c r="R14" s="39" t="s">
        <v>8</v>
      </c>
      <c r="S14" s="18"/>
      <c r="T14" s="1">
        <v>90</v>
      </c>
      <c r="U14" s="1">
        <v>89</v>
      </c>
      <c r="V14" s="1">
        <v>83</v>
      </c>
      <c r="W14" s="1">
        <v>74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84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78956</v>
      </c>
      <c r="C15" s="19" t="s">
        <v>120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teks ceramah, teks prosedur, teks cerpen baik lisan maupun tulisan, namun teks eksplanasi perlu ditingkatkan.</v>
      </c>
      <c r="K15" s="28">
        <f t="shared" si="5"/>
        <v>82.5</v>
      </c>
      <c r="L15" s="28" t="str">
        <f t="shared" si="6"/>
        <v>B</v>
      </c>
      <c r="M15" s="28">
        <f t="shared" si="7"/>
        <v>82.5</v>
      </c>
      <c r="N15" s="28" t="str">
        <f t="shared" si="8"/>
        <v>B</v>
      </c>
      <c r="O15" s="36">
        <v>2</v>
      </c>
      <c r="P15" s="28" t="str">
        <f t="shared" si="9"/>
        <v>Memiliki keterampilan menyusun teks ceramah, teks prosedur, teks cerpen baik lisan maupun tulisan, namun teks eksplanasi perlu ditingkatkan.</v>
      </c>
      <c r="Q15" s="39"/>
      <c r="R15" s="39" t="s">
        <v>8</v>
      </c>
      <c r="S15" s="18"/>
      <c r="T15" s="1">
        <v>80.25</v>
      </c>
      <c r="U15" s="1">
        <v>82</v>
      </c>
      <c r="V15" s="1">
        <v>89</v>
      </c>
      <c r="W15" s="1">
        <v>73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81</v>
      </c>
      <c r="AH15" s="1">
        <v>82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190</v>
      </c>
      <c r="FI15" s="76" t="s">
        <v>191</v>
      </c>
      <c r="FJ15" s="77">
        <v>27502</v>
      </c>
      <c r="FK15" s="77">
        <v>27512</v>
      </c>
    </row>
    <row r="16" spans="1:167" x14ac:dyDescent="0.25">
      <c r="A16" s="19">
        <v>6</v>
      </c>
      <c r="B16" s="19">
        <v>78971</v>
      </c>
      <c r="C16" s="19" t="s">
        <v>121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teks ceramah, teks prosedur, teks cerpen baik lisan maupun tulisan, namun teks eksplanasi perlu ditingkatkan.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Memiliki keterampilan menyusun teks ceramah, teks prosedur, teks cerpen baik lisan maupun tulisan, namun teks eksplanasi perlu ditingkatkan.</v>
      </c>
      <c r="Q16" s="39"/>
      <c r="R16" s="39" t="s">
        <v>8</v>
      </c>
      <c r="S16" s="18"/>
      <c r="T16" s="1">
        <v>80.25</v>
      </c>
      <c r="U16" s="1">
        <v>86.75</v>
      </c>
      <c r="V16" s="1">
        <v>82</v>
      </c>
      <c r="W16" s="1">
        <v>72.5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83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78986</v>
      </c>
      <c r="C17" s="19" t="s">
        <v>122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3</v>
      </c>
      <c r="J17" s="28" t="str">
        <f t="shared" si="4"/>
        <v>Memiliki kemampuan dalam memahami dan menganalisis teks prosedur, teks cerpen baik lisan maupun tulisan, namun teks eksplanasi, teks ceramah perlu ditingkatkan</v>
      </c>
      <c r="K17" s="28">
        <f t="shared" si="5"/>
        <v>81.5</v>
      </c>
      <c r="L17" s="28" t="str">
        <f t="shared" si="6"/>
        <v>B</v>
      </c>
      <c r="M17" s="28">
        <f t="shared" si="7"/>
        <v>81.5</v>
      </c>
      <c r="N17" s="28" t="str">
        <f t="shared" si="8"/>
        <v>B</v>
      </c>
      <c r="O17" s="36">
        <v>2</v>
      </c>
      <c r="P17" s="28" t="str">
        <f t="shared" si="9"/>
        <v>Memiliki keterampilan menyusun teks ceramah, teks prosedur, teks cerpen baik lisan maupun tulisan, namun teks eksplanasi perlu ditingkatkan.</v>
      </c>
      <c r="Q17" s="39"/>
      <c r="R17" s="39" t="s">
        <v>8</v>
      </c>
      <c r="S17" s="18"/>
      <c r="T17" s="1">
        <v>80</v>
      </c>
      <c r="U17" s="1">
        <v>84</v>
      </c>
      <c r="V17" s="1">
        <v>84</v>
      </c>
      <c r="W17" s="1">
        <v>68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>
        <v>81</v>
      </c>
      <c r="AI17" s="1">
        <v>83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192</v>
      </c>
      <c r="FI17" s="76" t="s">
        <v>193</v>
      </c>
      <c r="FJ17" s="77">
        <v>27503</v>
      </c>
      <c r="FK17" s="77">
        <v>27513</v>
      </c>
    </row>
    <row r="18" spans="1:167" x14ac:dyDescent="0.25">
      <c r="A18" s="19">
        <v>8</v>
      </c>
      <c r="B18" s="19">
        <v>79001</v>
      </c>
      <c r="C18" s="19" t="s">
        <v>123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teks eksposisi, teks ceramah, teks prosedur, dan teks cerpen baik lisan maupun tulisan.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Memiliki keterampilan menyusun teks eksplanasi, teks ceramah, teks prosedur, dan teks cerpen baik lisan maupun tulisan.</v>
      </c>
      <c r="Q18" s="39"/>
      <c r="R18" s="39" t="s">
        <v>8</v>
      </c>
      <c r="S18" s="18"/>
      <c r="T18" s="1">
        <v>88</v>
      </c>
      <c r="U18" s="1">
        <v>87</v>
      </c>
      <c r="V18" s="1">
        <v>96</v>
      </c>
      <c r="W18" s="1">
        <v>77.5</v>
      </c>
      <c r="X18" s="1"/>
      <c r="Y18" s="1"/>
      <c r="Z18" s="1"/>
      <c r="AA18" s="1"/>
      <c r="AB18" s="1"/>
      <c r="AC18" s="1"/>
      <c r="AD18" s="1"/>
      <c r="AE18" s="18"/>
      <c r="AF18" s="1">
        <v>89</v>
      </c>
      <c r="AG18" s="1">
        <v>90</v>
      </c>
      <c r="AH18" s="1">
        <v>90</v>
      </c>
      <c r="AI18" s="1">
        <v>83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79016</v>
      </c>
      <c r="C19" s="19" t="s">
        <v>124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teks eksposisi, teks ceramah, teks prosedur, dan teks cerpen baik lisan maupun tulisan.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Memiliki keterampilan menyusun teks eksplanasi, teks ceramah, teks prosedur, dan teks cerpen baik lisan maupun tulisan.</v>
      </c>
      <c r="Q19" s="39"/>
      <c r="R19" s="39" t="s">
        <v>8</v>
      </c>
      <c r="S19" s="18"/>
      <c r="T19" s="1">
        <v>87.5</v>
      </c>
      <c r="U19" s="1">
        <v>88</v>
      </c>
      <c r="V19" s="1">
        <v>85</v>
      </c>
      <c r="W19" s="1">
        <v>79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88</v>
      </c>
      <c r="AH19" s="1">
        <v>85</v>
      </c>
      <c r="AI19" s="1">
        <v>83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194</v>
      </c>
      <c r="FI19" s="76" t="s">
        <v>195</v>
      </c>
      <c r="FJ19" s="77">
        <v>27504</v>
      </c>
      <c r="FK19" s="77">
        <v>27514</v>
      </c>
    </row>
    <row r="20" spans="1:167" x14ac:dyDescent="0.25">
      <c r="A20" s="19">
        <v>10</v>
      </c>
      <c r="B20" s="19">
        <v>79031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teks eksposisi, teks ceramah, teks prosedur, dan teks cerpen baik lisan maupun tulisan.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Memiliki keterampilan menyusun teks eksplanasi, teks ceramah, teks prosedur, dan teks cerpen baik lisan maupun tulisan.</v>
      </c>
      <c r="Q20" s="39"/>
      <c r="R20" s="39" t="s">
        <v>8</v>
      </c>
      <c r="S20" s="18"/>
      <c r="T20" s="1">
        <v>89</v>
      </c>
      <c r="U20" s="1">
        <v>85</v>
      </c>
      <c r="V20" s="1">
        <v>89</v>
      </c>
      <c r="W20" s="1">
        <v>77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85</v>
      </c>
      <c r="AH20" s="1">
        <v>84</v>
      </c>
      <c r="AI20" s="1">
        <v>83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79046</v>
      </c>
      <c r="C21" s="19" t="s">
        <v>126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teks ceramah, teks prosedur, teks cerpen baik lisan maupun tulisan, namun teks eksplanasi perlu ditingkatkan.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Memiliki keterampilan menyusun teks ceramah, teks prosedur, teks cerpen baik lisan maupun tulisan, namun teks eksplanasi perlu ditingkatkan.</v>
      </c>
      <c r="Q21" s="39"/>
      <c r="R21" s="39" t="s">
        <v>8</v>
      </c>
      <c r="S21" s="18"/>
      <c r="T21" s="1">
        <v>73.5</v>
      </c>
      <c r="U21" s="1">
        <v>85.75</v>
      </c>
      <c r="V21" s="1">
        <v>81</v>
      </c>
      <c r="W21" s="1">
        <v>78.5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81</v>
      </c>
      <c r="AH21" s="1">
        <v>81</v>
      </c>
      <c r="AI21" s="1">
        <v>82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27505</v>
      </c>
      <c r="FK21" s="77">
        <v>27515</v>
      </c>
    </row>
    <row r="22" spans="1:167" x14ac:dyDescent="0.25">
      <c r="A22" s="19">
        <v>12</v>
      </c>
      <c r="B22" s="19">
        <v>79061</v>
      </c>
      <c r="C22" s="19" t="s">
        <v>127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teks ceramah, teks prosedur, teks cerpen baik lisan maupun tulisan, namun teks eksplanasi perlu ditingkatkan.</v>
      </c>
      <c r="K22" s="28">
        <f t="shared" si="5"/>
        <v>82.75</v>
      </c>
      <c r="L22" s="28" t="str">
        <f t="shared" si="6"/>
        <v>B</v>
      </c>
      <c r="M22" s="28">
        <f t="shared" si="7"/>
        <v>82.75</v>
      </c>
      <c r="N22" s="28" t="str">
        <f t="shared" si="8"/>
        <v>B</v>
      </c>
      <c r="O22" s="36">
        <v>2</v>
      </c>
      <c r="P22" s="28" t="str">
        <f t="shared" si="9"/>
        <v>Memiliki keterampilan menyusun teks ceramah, teks prosedur, teks cerpen baik lisan maupun tulisan, namun teks eksplanasi perlu ditingkatkan.</v>
      </c>
      <c r="Q22" s="39"/>
      <c r="R22" s="39" t="s">
        <v>8</v>
      </c>
      <c r="S22" s="18"/>
      <c r="T22" s="1">
        <v>88</v>
      </c>
      <c r="U22" s="1">
        <v>84</v>
      </c>
      <c r="V22" s="1">
        <v>81</v>
      </c>
      <c r="W22" s="1">
        <v>74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80</v>
      </c>
      <c r="AH22" s="1">
        <v>84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79076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teks eksposisi, teks ceramah, teks prosedur, dan teks cerpen baik lisan maupun tulisan.</v>
      </c>
      <c r="K23" s="28">
        <f t="shared" si="5"/>
        <v>85.75</v>
      </c>
      <c r="L23" s="28" t="str">
        <f t="shared" si="6"/>
        <v>A</v>
      </c>
      <c r="M23" s="28">
        <f t="shared" si="7"/>
        <v>85.75</v>
      </c>
      <c r="N23" s="28" t="str">
        <f t="shared" si="8"/>
        <v>A</v>
      </c>
      <c r="O23" s="36">
        <v>1</v>
      </c>
      <c r="P23" s="28" t="str">
        <f t="shared" si="9"/>
        <v>Memiliki keterampilan menyusun teks eksplanasi, teks ceramah, teks prosedur, dan teks cerpen baik lisan maupun tulisan.</v>
      </c>
      <c r="Q23" s="39"/>
      <c r="R23" s="39" t="s">
        <v>8</v>
      </c>
      <c r="S23" s="18"/>
      <c r="T23" s="1">
        <v>89</v>
      </c>
      <c r="U23" s="1">
        <v>90</v>
      </c>
      <c r="V23" s="1">
        <v>90</v>
      </c>
      <c r="W23" s="1">
        <v>69.5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85</v>
      </c>
      <c r="AH23" s="1">
        <v>90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27506</v>
      </c>
      <c r="FK23" s="77">
        <v>27516</v>
      </c>
    </row>
    <row r="24" spans="1:167" x14ac:dyDescent="0.25">
      <c r="A24" s="19">
        <v>14</v>
      </c>
      <c r="B24" s="19">
        <v>79091</v>
      </c>
      <c r="C24" s="19" t="s">
        <v>129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teks ceramah, teks prosedur, teks cerpen baik lisan maupun tulisan, namun teks eksplanasi perlu ditingkatkan.</v>
      </c>
      <c r="K24" s="28">
        <f t="shared" si="5"/>
        <v>85.25</v>
      </c>
      <c r="L24" s="28" t="str">
        <f t="shared" si="6"/>
        <v>A</v>
      </c>
      <c r="M24" s="28">
        <f t="shared" si="7"/>
        <v>85.25</v>
      </c>
      <c r="N24" s="28" t="str">
        <f t="shared" si="8"/>
        <v>A</v>
      </c>
      <c r="O24" s="36">
        <v>1</v>
      </c>
      <c r="P24" s="28" t="str">
        <f t="shared" si="9"/>
        <v>Memiliki keterampilan menyusun teks eksplanasi, teks ceramah, teks prosedur, dan teks cerpen baik lisan maupun tulisan.</v>
      </c>
      <c r="Q24" s="39"/>
      <c r="R24" s="39" t="s">
        <v>8</v>
      </c>
      <c r="S24" s="18"/>
      <c r="T24" s="1">
        <v>82.75</v>
      </c>
      <c r="U24" s="1">
        <v>83.5</v>
      </c>
      <c r="V24" s="1">
        <v>89</v>
      </c>
      <c r="W24" s="1">
        <v>76.5</v>
      </c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88</v>
      </c>
      <c r="AH24" s="1">
        <v>83</v>
      </c>
      <c r="AI24" s="1">
        <v>81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79106</v>
      </c>
      <c r="C25" s="19" t="s">
        <v>130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3</v>
      </c>
      <c r="J25" s="28" t="str">
        <f t="shared" si="4"/>
        <v>Memiliki kemampuan dalam memahami dan menganalisis teks prosedur, teks cerpen baik lisan maupun tulisan, namun teks eksplanasi, teks ceramah perlu ditingkatkan</v>
      </c>
      <c r="K25" s="28">
        <f t="shared" si="5"/>
        <v>81.5</v>
      </c>
      <c r="L25" s="28" t="str">
        <f t="shared" si="6"/>
        <v>B</v>
      </c>
      <c r="M25" s="28">
        <f t="shared" si="7"/>
        <v>81.5</v>
      </c>
      <c r="N25" s="28" t="str">
        <f t="shared" si="8"/>
        <v>B</v>
      </c>
      <c r="O25" s="36">
        <v>2</v>
      </c>
      <c r="P25" s="28" t="str">
        <f t="shared" si="9"/>
        <v>Memiliki keterampilan menyusun teks ceramah, teks prosedur, teks cerpen baik lisan maupun tulisan, namun teks eksplanasi perlu ditingkatkan.</v>
      </c>
      <c r="Q25" s="39"/>
      <c r="R25" s="39" t="s">
        <v>8</v>
      </c>
      <c r="S25" s="18"/>
      <c r="T25" s="1">
        <v>80</v>
      </c>
      <c r="U25" s="1">
        <v>85</v>
      </c>
      <c r="V25" s="1">
        <v>86</v>
      </c>
      <c r="W25" s="1">
        <v>64</v>
      </c>
      <c r="X25" s="1"/>
      <c r="Y25" s="1"/>
      <c r="Z25" s="1"/>
      <c r="AA25" s="1"/>
      <c r="AB25" s="1"/>
      <c r="AC25" s="1"/>
      <c r="AD25" s="1"/>
      <c r="AE25" s="18"/>
      <c r="AF25" s="1">
        <v>81</v>
      </c>
      <c r="AG25" s="1">
        <v>80</v>
      </c>
      <c r="AH25" s="1">
        <v>80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27507</v>
      </c>
      <c r="FK25" s="77">
        <v>27517</v>
      </c>
    </row>
    <row r="26" spans="1:167" x14ac:dyDescent="0.25">
      <c r="A26" s="19">
        <v>16</v>
      </c>
      <c r="B26" s="19">
        <v>79121</v>
      </c>
      <c r="C26" s="19" t="s">
        <v>131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3</v>
      </c>
      <c r="J26" s="28" t="str">
        <f t="shared" si="4"/>
        <v>Memiliki kemampuan dalam memahami dan menganalisis teks prosedur, teks cerpen baik lisan maupun tulisan, namun teks eksplanasi, teks ceramah perlu ditingkatkan</v>
      </c>
      <c r="K26" s="28">
        <f t="shared" si="5"/>
        <v>79</v>
      </c>
      <c r="L26" s="28" t="str">
        <f t="shared" si="6"/>
        <v>B</v>
      </c>
      <c r="M26" s="28">
        <f t="shared" si="7"/>
        <v>79</v>
      </c>
      <c r="N26" s="28" t="str">
        <f t="shared" si="8"/>
        <v>B</v>
      </c>
      <c r="O26" s="36">
        <v>2</v>
      </c>
      <c r="P26" s="28" t="str">
        <f t="shared" si="9"/>
        <v>Memiliki keterampilan menyusun teks ceramah, teks prosedur, teks cerpen baik lisan maupun tulisan, namun teks eksplanasi perlu ditingkatkan.</v>
      </c>
      <c r="Q26" s="39"/>
      <c r="R26" s="39" t="s">
        <v>8</v>
      </c>
      <c r="S26" s="18"/>
      <c r="T26" s="1">
        <v>86</v>
      </c>
      <c r="U26" s="1">
        <v>80</v>
      </c>
      <c r="V26" s="1">
        <v>80</v>
      </c>
      <c r="W26" s="1">
        <v>66</v>
      </c>
      <c r="X26" s="1"/>
      <c r="Y26" s="1"/>
      <c r="Z26" s="1"/>
      <c r="AA26" s="1"/>
      <c r="AB26" s="1"/>
      <c r="AC26" s="1"/>
      <c r="AD26" s="1"/>
      <c r="AE26" s="18"/>
      <c r="AF26" s="1">
        <v>79</v>
      </c>
      <c r="AG26" s="1">
        <v>79</v>
      </c>
      <c r="AH26" s="1">
        <v>79</v>
      </c>
      <c r="AI26" s="1">
        <v>79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79136</v>
      </c>
      <c r="C27" s="19" t="s">
        <v>132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teks ceramah, teks prosedur, teks cerpen baik lisan maupun tulisan, namun teks eksplanasi perlu ditingkatkan.</v>
      </c>
      <c r="K27" s="28">
        <f t="shared" si="5"/>
        <v>82.75</v>
      </c>
      <c r="L27" s="28" t="str">
        <f t="shared" si="6"/>
        <v>B</v>
      </c>
      <c r="M27" s="28">
        <f t="shared" si="7"/>
        <v>82.75</v>
      </c>
      <c r="N27" s="28" t="str">
        <f t="shared" si="8"/>
        <v>B</v>
      </c>
      <c r="O27" s="36">
        <v>2</v>
      </c>
      <c r="P27" s="28" t="str">
        <f t="shared" si="9"/>
        <v>Memiliki keterampilan menyusun teks ceramah, teks prosedur, teks cerpen baik lisan maupun tulisan, namun teks eksplanasi perlu ditingkatkan.</v>
      </c>
      <c r="Q27" s="39"/>
      <c r="R27" s="39" t="s">
        <v>8</v>
      </c>
      <c r="S27" s="18"/>
      <c r="T27" s="1">
        <v>79</v>
      </c>
      <c r="U27" s="1">
        <v>80</v>
      </c>
      <c r="V27" s="1">
        <v>82</v>
      </c>
      <c r="W27" s="1">
        <v>78.5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81</v>
      </c>
      <c r="AH27" s="1">
        <v>82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27508</v>
      </c>
      <c r="FK27" s="77">
        <v>27518</v>
      </c>
    </row>
    <row r="28" spans="1:167" x14ac:dyDescent="0.25">
      <c r="A28" s="19">
        <v>18</v>
      </c>
      <c r="B28" s="19">
        <v>79151</v>
      </c>
      <c r="C28" s="19" t="s">
        <v>133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teks ceramah, teks prosedur, teks cerpen baik lisan maupun tulisan, namun teks eksplanasi perlu ditingkatkan.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Memiliki keterampilan menyusun teks ceramah, teks prosedur, teks cerpen baik lisan maupun tulisan, namun teks eksplanasi perlu ditingkatkan.</v>
      </c>
      <c r="Q28" s="39"/>
      <c r="R28" s="39" t="s">
        <v>8</v>
      </c>
      <c r="S28" s="18"/>
      <c r="T28" s="1">
        <v>88</v>
      </c>
      <c r="U28" s="1">
        <v>85</v>
      </c>
      <c r="V28" s="1">
        <v>88</v>
      </c>
      <c r="W28" s="1">
        <v>64.5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81</v>
      </c>
      <c r="AH28" s="1">
        <v>84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79166</v>
      </c>
      <c r="C29" s="19" t="s">
        <v>134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teks ceramah, teks prosedur, teks cerpen baik lisan maupun tulisan, namun teks eksplanasi perlu ditingkatkan.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Memiliki keterampilan menyusun teks ceramah, teks prosedur, teks cerpen baik lisan maupun tulisan, namun teks eksplanasi perlu ditingkatkan.</v>
      </c>
      <c r="Q29" s="39"/>
      <c r="R29" s="39" t="s">
        <v>8</v>
      </c>
      <c r="S29" s="18"/>
      <c r="T29" s="1">
        <v>81</v>
      </c>
      <c r="U29" s="1">
        <v>89</v>
      </c>
      <c r="V29" s="1">
        <v>83</v>
      </c>
      <c r="W29" s="1">
        <v>74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81</v>
      </c>
      <c r="AH29" s="1">
        <v>88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27509</v>
      </c>
      <c r="FK29" s="77">
        <v>27519</v>
      </c>
    </row>
    <row r="30" spans="1:167" x14ac:dyDescent="0.25">
      <c r="A30" s="19">
        <v>20</v>
      </c>
      <c r="B30" s="19">
        <v>79181</v>
      </c>
      <c r="C30" s="19" t="s">
        <v>135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teks ceramah, teks prosedur, teks cerpen baik lisan maupun tulisan, namun teks eksplanasi perlu ditingkatkan.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Memiliki keterampilan menyusun teks ceramah, teks prosedur, teks cerpen baik lisan maupun tulisan, namun teks eksplanasi perlu ditingkatkan.</v>
      </c>
      <c r="Q30" s="39"/>
      <c r="R30" s="39" t="s">
        <v>8</v>
      </c>
      <c r="S30" s="18"/>
      <c r="T30" s="1">
        <v>79</v>
      </c>
      <c r="U30" s="1">
        <v>80</v>
      </c>
      <c r="V30" s="1">
        <v>85</v>
      </c>
      <c r="W30" s="1">
        <v>75.5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80</v>
      </c>
      <c r="AH30" s="1">
        <v>84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79196</v>
      </c>
      <c r="C31" s="19" t="s">
        <v>136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teks ceramah, teks prosedur, teks cerpen baik lisan maupun tulisan, namun teks eksplanasi perlu ditingkatkan.</v>
      </c>
      <c r="K31" s="28">
        <f t="shared" si="5"/>
        <v>85.5</v>
      </c>
      <c r="L31" s="28" t="str">
        <f t="shared" si="6"/>
        <v>A</v>
      </c>
      <c r="M31" s="28">
        <f t="shared" si="7"/>
        <v>85.5</v>
      </c>
      <c r="N31" s="28" t="str">
        <f t="shared" si="8"/>
        <v>A</v>
      </c>
      <c r="O31" s="36">
        <v>1</v>
      </c>
      <c r="P31" s="28" t="str">
        <f t="shared" si="9"/>
        <v>Memiliki keterampilan menyusun teks eksplanasi, teks ceramah, teks prosedur, dan teks cerpen baik lisan maupun tulisan.</v>
      </c>
      <c r="Q31" s="39"/>
      <c r="R31" s="39" t="s">
        <v>8</v>
      </c>
      <c r="S31" s="18"/>
      <c r="T31" s="1">
        <v>88</v>
      </c>
      <c r="U31" s="1">
        <v>89</v>
      </c>
      <c r="V31" s="1">
        <v>92</v>
      </c>
      <c r="W31" s="1">
        <v>66.5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85</v>
      </c>
      <c r="AH31" s="1">
        <v>89</v>
      </c>
      <c r="AI31" s="1">
        <v>82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27510</v>
      </c>
      <c r="FK31" s="77">
        <v>27520</v>
      </c>
    </row>
    <row r="32" spans="1:167" x14ac:dyDescent="0.25">
      <c r="A32" s="19">
        <v>22</v>
      </c>
      <c r="B32" s="19">
        <v>79211</v>
      </c>
      <c r="C32" s="19" t="s">
        <v>137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teks ceramah, teks prosedur, teks cerpen baik lisan maupun tulisan, namun teks eksplanasi perlu ditingkatkan.</v>
      </c>
      <c r="K32" s="28">
        <f t="shared" si="5"/>
        <v>82.75</v>
      </c>
      <c r="L32" s="28" t="str">
        <f t="shared" si="6"/>
        <v>B</v>
      </c>
      <c r="M32" s="28">
        <f t="shared" si="7"/>
        <v>82.75</v>
      </c>
      <c r="N32" s="28" t="str">
        <f t="shared" si="8"/>
        <v>B</v>
      </c>
      <c r="O32" s="36">
        <v>2</v>
      </c>
      <c r="P32" s="28" t="str">
        <f t="shared" si="9"/>
        <v>Memiliki keterampilan menyusun teks ceramah, teks prosedur, teks cerpen baik lisan maupun tulisan, namun teks eksplanasi perlu ditingkatkan.</v>
      </c>
      <c r="Q32" s="39"/>
      <c r="R32" s="39" t="s">
        <v>8</v>
      </c>
      <c r="S32" s="18"/>
      <c r="T32" s="1">
        <v>84</v>
      </c>
      <c r="U32" s="1">
        <v>85</v>
      </c>
      <c r="V32" s="1">
        <v>90</v>
      </c>
      <c r="W32" s="1">
        <v>71</v>
      </c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80</v>
      </c>
      <c r="AH32" s="1">
        <v>85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79226</v>
      </c>
      <c r="C33" s="19" t="s">
        <v>138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teks eksposisi, teks ceramah, teks prosedur, dan teks cerpen baik lisan maupun tulisan.</v>
      </c>
      <c r="K33" s="28">
        <f t="shared" si="5"/>
        <v>85.75</v>
      </c>
      <c r="L33" s="28" t="str">
        <f t="shared" si="6"/>
        <v>A</v>
      </c>
      <c r="M33" s="28">
        <f t="shared" si="7"/>
        <v>85.75</v>
      </c>
      <c r="N33" s="28" t="str">
        <f t="shared" si="8"/>
        <v>A</v>
      </c>
      <c r="O33" s="36">
        <v>1</v>
      </c>
      <c r="P33" s="28" t="str">
        <f t="shared" si="9"/>
        <v>Memiliki keterampilan menyusun teks eksplanasi, teks ceramah, teks prosedur, dan teks cerpen baik lisan maupun tulisan.</v>
      </c>
      <c r="Q33" s="39"/>
      <c r="R33" s="39" t="s">
        <v>8</v>
      </c>
      <c r="S33" s="18"/>
      <c r="T33" s="1">
        <v>88.5</v>
      </c>
      <c r="U33" s="1">
        <v>86.5</v>
      </c>
      <c r="V33" s="1">
        <v>85</v>
      </c>
      <c r="W33" s="1">
        <v>81.5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86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79241</v>
      </c>
      <c r="C34" s="19" t="s">
        <v>139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3</v>
      </c>
      <c r="J34" s="28" t="str">
        <f t="shared" si="4"/>
        <v>Memiliki kemampuan dalam memahami dan menganalisis teks prosedur, teks cerpen baik lisan maupun tulisan, namun teks eksplanasi, teks ceramah perlu ditingkatkan</v>
      </c>
      <c r="K34" s="28">
        <f t="shared" si="5"/>
        <v>83.75</v>
      </c>
      <c r="L34" s="28" t="str">
        <f t="shared" si="6"/>
        <v>B</v>
      </c>
      <c r="M34" s="28">
        <f t="shared" si="7"/>
        <v>83.75</v>
      </c>
      <c r="N34" s="28" t="str">
        <f t="shared" si="8"/>
        <v>B</v>
      </c>
      <c r="O34" s="36">
        <v>2</v>
      </c>
      <c r="P34" s="28" t="str">
        <f t="shared" si="9"/>
        <v>Memiliki keterampilan menyusun teks ceramah, teks prosedur, teks cerpen baik lisan maupun tulisan, namun teks eksplanasi perlu ditingkatkan.</v>
      </c>
      <c r="Q34" s="39"/>
      <c r="R34" s="39" t="s">
        <v>8</v>
      </c>
      <c r="S34" s="18"/>
      <c r="T34" s="1">
        <v>80</v>
      </c>
      <c r="U34" s="1">
        <v>77.5</v>
      </c>
      <c r="V34" s="1">
        <v>85</v>
      </c>
      <c r="W34" s="1">
        <v>72.5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82</v>
      </c>
      <c r="AH34" s="1">
        <v>80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79256</v>
      </c>
      <c r="C35" s="19" t="s">
        <v>140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teks ceramah, teks prosedur, teks cerpen baik lisan maupun tulisan, namun teks eksplanasi perlu ditingkatkan.</v>
      </c>
      <c r="K35" s="28">
        <f t="shared" si="5"/>
        <v>81.75</v>
      </c>
      <c r="L35" s="28" t="str">
        <f t="shared" si="6"/>
        <v>B</v>
      </c>
      <c r="M35" s="28">
        <f t="shared" si="7"/>
        <v>81.75</v>
      </c>
      <c r="N35" s="28" t="str">
        <f t="shared" si="8"/>
        <v>B</v>
      </c>
      <c r="O35" s="36">
        <v>2</v>
      </c>
      <c r="P35" s="28" t="str">
        <f t="shared" si="9"/>
        <v>Memiliki keterampilan menyusun teks ceramah, teks prosedur, teks cerpen baik lisan maupun tulisan, namun teks eksplanasi perlu ditingkatkan.</v>
      </c>
      <c r="Q35" s="39"/>
      <c r="R35" s="39" t="s">
        <v>8</v>
      </c>
      <c r="S35" s="18"/>
      <c r="T35" s="1">
        <v>79</v>
      </c>
      <c r="U35" s="1">
        <v>86.375</v>
      </c>
      <c r="V35" s="1">
        <v>83</v>
      </c>
      <c r="W35" s="1">
        <v>73.5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81</v>
      </c>
      <c r="AH35" s="1">
        <v>80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79271</v>
      </c>
      <c r="C36" s="19" t="s">
        <v>141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teks ceramah, teks prosedur, teks cerpen baik lisan maupun tulisan, namun teks eksplanasi perlu ditingkatkan.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2</v>
      </c>
      <c r="P36" s="28" t="str">
        <f t="shared" si="9"/>
        <v>Memiliki keterampilan menyusun teks ceramah, teks prosedur, teks cerpen baik lisan maupun tulisan, namun teks eksplanasi perlu ditingkatkan.</v>
      </c>
      <c r="Q36" s="39"/>
      <c r="R36" s="39" t="s">
        <v>8</v>
      </c>
      <c r="S36" s="18"/>
      <c r="T36" s="1">
        <v>89</v>
      </c>
      <c r="U36" s="1">
        <v>90</v>
      </c>
      <c r="V36" s="1">
        <v>86</v>
      </c>
      <c r="W36" s="1">
        <v>63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84</v>
      </c>
      <c r="AH36" s="1">
        <v>82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79286</v>
      </c>
      <c r="C37" s="19" t="s">
        <v>142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teks ceramah, teks prosedur, teks cerpen baik lisan maupun tulisan, namun teks eksplanasi perlu ditingkatkan.</v>
      </c>
      <c r="K37" s="28">
        <f t="shared" si="5"/>
        <v>81.6875</v>
      </c>
      <c r="L37" s="28" t="str">
        <f t="shared" si="6"/>
        <v>B</v>
      </c>
      <c r="M37" s="28">
        <f t="shared" si="7"/>
        <v>81.6875</v>
      </c>
      <c r="N37" s="28" t="str">
        <f t="shared" si="8"/>
        <v>B</v>
      </c>
      <c r="O37" s="36">
        <v>2</v>
      </c>
      <c r="P37" s="28" t="str">
        <f t="shared" si="9"/>
        <v>Memiliki keterampilan menyusun teks ceramah, teks prosedur, teks cerpen baik lisan maupun tulisan, namun teks eksplanasi perlu ditingkatkan.</v>
      </c>
      <c r="Q37" s="39"/>
      <c r="R37" s="39" t="s">
        <v>8</v>
      </c>
      <c r="S37" s="18"/>
      <c r="T37" s="1">
        <v>80</v>
      </c>
      <c r="U37" s="1">
        <v>82.75</v>
      </c>
      <c r="V37" s="1">
        <v>88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80</v>
      </c>
      <c r="AH37" s="1">
        <v>80.75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79451</v>
      </c>
      <c r="C38" s="19" t="s">
        <v>143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3</v>
      </c>
      <c r="J38" s="28" t="str">
        <f t="shared" si="4"/>
        <v>Memiliki kemampuan dalam memahami dan menganalisis teks prosedur, teks cerpen baik lisan maupun tulisan, namun teks eksplanasi, teks ceramah perlu ditingkatkan</v>
      </c>
      <c r="K38" s="28">
        <f t="shared" si="5"/>
        <v>81.75</v>
      </c>
      <c r="L38" s="28" t="str">
        <f t="shared" si="6"/>
        <v>B</v>
      </c>
      <c r="M38" s="28">
        <f t="shared" si="7"/>
        <v>81.75</v>
      </c>
      <c r="N38" s="28" t="str">
        <f t="shared" si="8"/>
        <v>B</v>
      </c>
      <c r="O38" s="36">
        <v>2</v>
      </c>
      <c r="P38" s="28" t="str">
        <f t="shared" si="9"/>
        <v>Memiliki keterampilan menyusun teks ceramah, teks prosedur, teks cerpen baik lisan maupun tulisan, namun teks eksplanasi perlu ditingkatkan.</v>
      </c>
      <c r="Q38" s="39"/>
      <c r="R38" s="39" t="s">
        <v>8</v>
      </c>
      <c r="S38" s="18"/>
      <c r="T38" s="1">
        <v>77.5</v>
      </c>
      <c r="U38" s="1">
        <v>79</v>
      </c>
      <c r="V38" s="1">
        <v>85</v>
      </c>
      <c r="W38" s="1">
        <v>75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82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79301</v>
      </c>
      <c r="C39" s="19" t="s">
        <v>144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teks ceramah, teks prosedur, teks cerpen baik lisan maupun tulisan, namun teks eksplanasi perlu ditingkatkan.</v>
      </c>
      <c r="K39" s="28">
        <f t="shared" si="5"/>
        <v>85.0625</v>
      </c>
      <c r="L39" s="28" t="str">
        <f t="shared" si="6"/>
        <v>A</v>
      </c>
      <c r="M39" s="28">
        <f t="shared" si="7"/>
        <v>85.0625</v>
      </c>
      <c r="N39" s="28" t="str">
        <f t="shared" si="8"/>
        <v>A</v>
      </c>
      <c r="O39" s="36">
        <v>1</v>
      </c>
      <c r="P39" s="28" t="str">
        <f t="shared" si="9"/>
        <v>Memiliki keterampilan menyusun teks eksplanasi, teks ceramah, teks prosedur, dan teks cerpen baik lisan maupun tulisan.</v>
      </c>
      <c r="Q39" s="39"/>
      <c r="R39" s="39" t="s">
        <v>8</v>
      </c>
      <c r="S39" s="18"/>
      <c r="T39" s="1">
        <v>85</v>
      </c>
      <c r="U39" s="1">
        <v>83</v>
      </c>
      <c r="V39" s="1">
        <v>80</v>
      </c>
      <c r="W39" s="1">
        <v>83</v>
      </c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90</v>
      </c>
      <c r="AH39" s="1">
        <v>84.25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79316</v>
      </c>
      <c r="C40" s="19" t="s">
        <v>145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teks ceramah, teks prosedur, teks cerpen baik lisan maupun tulisan, namun teks eksplanasi perlu ditingkatkan.</v>
      </c>
      <c r="K40" s="28">
        <f t="shared" si="5"/>
        <v>82.25</v>
      </c>
      <c r="L40" s="28" t="str">
        <f t="shared" si="6"/>
        <v>B</v>
      </c>
      <c r="M40" s="28">
        <f t="shared" si="7"/>
        <v>82.25</v>
      </c>
      <c r="N40" s="28" t="str">
        <f t="shared" si="8"/>
        <v>B</v>
      </c>
      <c r="O40" s="36">
        <v>2</v>
      </c>
      <c r="P40" s="28" t="str">
        <f t="shared" si="9"/>
        <v>Memiliki keterampilan menyusun teks ceramah, teks prosedur, teks cerpen baik lisan maupun tulisan, namun teks eksplanasi perlu ditingkatkan.</v>
      </c>
      <c r="Q40" s="39"/>
      <c r="R40" s="39" t="s">
        <v>8</v>
      </c>
      <c r="S40" s="18"/>
      <c r="T40" s="1">
        <v>80</v>
      </c>
      <c r="U40" s="1">
        <v>85.25</v>
      </c>
      <c r="V40" s="1">
        <v>80</v>
      </c>
      <c r="W40" s="1">
        <v>78.5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84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79331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teks ceramah, teks prosedur, teks cerpen baik lisan maupun tulisan, namun teks eksplanasi perlu ditingkatkan.</v>
      </c>
      <c r="K41" s="28">
        <f t="shared" si="5"/>
        <v>82.6875</v>
      </c>
      <c r="L41" s="28" t="str">
        <f t="shared" si="6"/>
        <v>B</v>
      </c>
      <c r="M41" s="28">
        <f t="shared" si="7"/>
        <v>82.6875</v>
      </c>
      <c r="N41" s="28" t="str">
        <f t="shared" si="8"/>
        <v>B</v>
      </c>
      <c r="O41" s="36">
        <v>2</v>
      </c>
      <c r="P41" s="28" t="str">
        <f t="shared" si="9"/>
        <v>Memiliki keterampilan menyusun teks ceramah, teks prosedur, teks cerpen baik lisan maupun tulisan, namun teks eksplanasi perlu ditingkatkan.</v>
      </c>
      <c r="Q41" s="39"/>
      <c r="R41" s="39" t="s">
        <v>8</v>
      </c>
      <c r="S41" s="18"/>
      <c r="T41" s="1">
        <v>84</v>
      </c>
      <c r="U41" s="1">
        <v>82</v>
      </c>
      <c r="V41" s="1">
        <v>80</v>
      </c>
      <c r="W41" s="1">
        <v>73.5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81</v>
      </c>
      <c r="AH41" s="1">
        <v>83.75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79346</v>
      </c>
      <c r="C42" s="19" t="s">
        <v>147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teks ceramah, teks prosedur, teks cerpen baik lisan maupun tulisan, namun teks eksplanasi perlu ditingkatkan.</v>
      </c>
      <c r="K42" s="28">
        <f t="shared" si="5"/>
        <v>83.25</v>
      </c>
      <c r="L42" s="28" t="str">
        <f t="shared" si="6"/>
        <v>B</v>
      </c>
      <c r="M42" s="28">
        <f t="shared" si="7"/>
        <v>83.25</v>
      </c>
      <c r="N42" s="28" t="str">
        <f t="shared" si="8"/>
        <v>B</v>
      </c>
      <c r="O42" s="36">
        <v>2</v>
      </c>
      <c r="P42" s="28" t="str">
        <f t="shared" si="9"/>
        <v>Memiliki keterampilan menyusun teks ceramah, teks prosedur, teks cerpen baik lisan maupun tulisan, namun teks eksplanasi perlu ditingkatkan.</v>
      </c>
      <c r="Q42" s="39"/>
      <c r="R42" s="39" t="s">
        <v>8</v>
      </c>
      <c r="S42" s="18"/>
      <c r="T42" s="1">
        <v>90</v>
      </c>
      <c r="U42" s="1">
        <v>83.625</v>
      </c>
      <c r="V42" s="1">
        <v>86</v>
      </c>
      <c r="W42" s="1">
        <v>67.5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80</v>
      </c>
      <c r="AH42" s="1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79376</v>
      </c>
      <c r="C43" s="19" t="s">
        <v>148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teks ceramah, teks prosedur, teks cerpen baik lisan maupun tulisan, namun teks eksplanasi perlu ditingkatkan.</v>
      </c>
      <c r="K43" s="28">
        <f t="shared" si="5"/>
        <v>85.25</v>
      </c>
      <c r="L43" s="28" t="str">
        <f t="shared" si="6"/>
        <v>A</v>
      </c>
      <c r="M43" s="28">
        <f t="shared" si="7"/>
        <v>85.25</v>
      </c>
      <c r="N43" s="28" t="str">
        <f t="shared" si="8"/>
        <v>A</v>
      </c>
      <c r="O43" s="36">
        <v>1</v>
      </c>
      <c r="P43" s="28" t="str">
        <f t="shared" si="9"/>
        <v>Memiliki keterampilan menyusun teks eksplanasi, teks ceramah, teks prosedur, dan teks cerpen baik lisan maupun tulisan.</v>
      </c>
      <c r="Q43" s="39"/>
      <c r="R43" s="39" t="s">
        <v>8</v>
      </c>
      <c r="S43" s="18"/>
      <c r="T43" s="1">
        <v>90</v>
      </c>
      <c r="U43" s="1">
        <v>87.25</v>
      </c>
      <c r="V43" s="1">
        <v>88</v>
      </c>
      <c r="W43" s="1">
        <v>66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82</v>
      </c>
      <c r="AH43" s="1">
        <v>87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79361</v>
      </c>
      <c r="C44" s="19" t="s">
        <v>149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teks ceramah, teks prosedur, teks cerpen baik lisan maupun tulisan, namun teks eksplanasi perlu ditingkatkan.</v>
      </c>
      <c r="K44" s="28">
        <f t="shared" si="5"/>
        <v>82.5</v>
      </c>
      <c r="L44" s="28" t="str">
        <f t="shared" si="6"/>
        <v>B</v>
      </c>
      <c r="M44" s="28">
        <f t="shared" si="7"/>
        <v>82.5</v>
      </c>
      <c r="N44" s="28" t="str">
        <f t="shared" si="8"/>
        <v>B</v>
      </c>
      <c r="O44" s="36">
        <v>2</v>
      </c>
      <c r="P44" s="28" t="str">
        <f t="shared" si="9"/>
        <v>Memiliki keterampilan menyusun teks ceramah, teks prosedur, teks cerpen baik lisan maupun tulisan, namun teks eksplanasi perlu ditingkatkan.</v>
      </c>
      <c r="Q44" s="39"/>
      <c r="R44" s="39" t="s">
        <v>8</v>
      </c>
      <c r="S44" s="18"/>
      <c r="T44" s="1">
        <v>83.75</v>
      </c>
      <c r="U44" s="1">
        <v>81</v>
      </c>
      <c r="V44" s="1">
        <v>80</v>
      </c>
      <c r="W44" s="1">
        <v>82</v>
      </c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83</v>
      </c>
      <c r="AH44" s="1">
        <v>85</v>
      </c>
      <c r="AI44" s="1">
        <v>81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79391</v>
      </c>
      <c r="C45" s="19" t="s">
        <v>150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teks ceramah, teks prosedur, teks cerpen baik lisan maupun tulisan, namun teks eksplanasi perlu ditingkatkan.</v>
      </c>
      <c r="K45" s="28">
        <f t="shared" si="5"/>
        <v>86.75</v>
      </c>
      <c r="L45" s="28" t="str">
        <f t="shared" si="6"/>
        <v>A</v>
      </c>
      <c r="M45" s="28">
        <f t="shared" si="7"/>
        <v>86.75</v>
      </c>
      <c r="N45" s="28" t="str">
        <f t="shared" si="8"/>
        <v>A</v>
      </c>
      <c r="O45" s="36">
        <v>1</v>
      </c>
      <c r="P45" s="28" t="str">
        <f t="shared" si="9"/>
        <v>Memiliki keterampilan menyusun teks eksplanasi, teks ceramah, teks prosedur, dan teks cerpen baik lisan maupun tulisan.</v>
      </c>
      <c r="Q45" s="39"/>
      <c r="R45" s="39" t="s">
        <v>8</v>
      </c>
      <c r="S45" s="18"/>
      <c r="T45" s="1">
        <v>88</v>
      </c>
      <c r="U45" s="1">
        <v>90</v>
      </c>
      <c r="V45" s="1">
        <v>76</v>
      </c>
      <c r="W45" s="1">
        <v>80.5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89</v>
      </c>
      <c r="AH45" s="1">
        <v>88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79406</v>
      </c>
      <c r="C46" s="19" t="s">
        <v>151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dalam memahami dan menganalisis teks ceramah, teks prosedur, teks cerpen baik lisan maupun tulisan, namun teks eksplanasi perlu ditingkatkan.</v>
      </c>
      <c r="K46" s="28">
        <f t="shared" si="5"/>
        <v>82.75</v>
      </c>
      <c r="L46" s="28" t="str">
        <f t="shared" si="6"/>
        <v>B</v>
      </c>
      <c r="M46" s="28">
        <f t="shared" si="7"/>
        <v>82.75</v>
      </c>
      <c r="N46" s="28" t="str">
        <f t="shared" si="8"/>
        <v>B</v>
      </c>
      <c r="O46" s="36">
        <v>2</v>
      </c>
      <c r="P46" s="28" t="str">
        <f t="shared" si="9"/>
        <v>Memiliki keterampilan menyusun teks ceramah, teks prosedur, teks cerpen baik lisan maupun tulisan, namun teks eksplanasi perlu ditingkatkan.</v>
      </c>
      <c r="Q46" s="39"/>
      <c r="R46" s="39" t="s">
        <v>8</v>
      </c>
      <c r="S46" s="18"/>
      <c r="T46" s="1">
        <v>81</v>
      </c>
      <c r="U46" s="1">
        <v>83</v>
      </c>
      <c r="V46" s="1">
        <v>80</v>
      </c>
      <c r="W46" s="1">
        <v>77.5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82</v>
      </c>
      <c r="AH46" s="1">
        <v>81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79421</v>
      </c>
      <c r="C47" s="19" t="s">
        <v>152</v>
      </c>
      <c r="D47" s="18"/>
      <c r="E47" s="28">
        <f t="shared" si="0"/>
        <v>82</v>
      </c>
      <c r="F47" s="28" t="str">
        <f t="shared" si="1"/>
        <v>B</v>
      </c>
      <c r="G47" s="28">
        <f t="shared" si="2"/>
        <v>82</v>
      </c>
      <c r="H47" s="28" t="str">
        <f t="shared" si="3"/>
        <v>B</v>
      </c>
      <c r="I47" s="36">
        <v>2</v>
      </c>
      <c r="J47" s="28" t="str">
        <f t="shared" si="4"/>
        <v>Memiliki kemampuan dalam memahami dan menganalisis teks ceramah, teks prosedur, teks cerpen baik lisan maupun tulisan, namun teks eksplanasi perlu ditingkatkan.</v>
      </c>
      <c r="K47" s="28">
        <f t="shared" si="5"/>
        <v>85</v>
      </c>
      <c r="L47" s="28" t="str">
        <f t="shared" si="6"/>
        <v>A</v>
      </c>
      <c r="M47" s="28">
        <f t="shared" si="7"/>
        <v>85</v>
      </c>
      <c r="N47" s="28" t="str">
        <f t="shared" si="8"/>
        <v>A</v>
      </c>
      <c r="O47" s="36">
        <v>1</v>
      </c>
      <c r="P47" s="28" t="str">
        <f t="shared" si="9"/>
        <v>Memiliki keterampilan menyusun teks eksplanasi, teks ceramah, teks prosedur, dan teks cerpen baik lisan maupun tulisan.</v>
      </c>
      <c r="Q47" s="39"/>
      <c r="R47" s="39" t="s">
        <v>8</v>
      </c>
      <c r="S47" s="18"/>
      <c r="T47" s="1">
        <v>84</v>
      </c>
      <c r="U47" s="1">
        <v>85.75</v>
      </c>
      <c r="V47" s="1">
        <v>84</v>
      </c>
      <c r="W47" s="1">
        <v>75.5</v>
      </c>
      <c r="X47" s="1"/>
      <c r="Y47" s="1"/>
      <c r="Z47" s="1"/>
      <c r="AA47" s="1"/>
      <c r="AB47" s="1"/>
      <c r="AC47" s="1"/>
      <c r="AD47" s="1"/>
      <c r="AE47" s="18"/>
      <c r="AF47" s="1">
        <v>82</v>
      </c>
      <c r="AG47" s="1">
        <v>84</v>
      </c>
      <c r="AH47" s="1">
        <v>89</v>
      </c>
      <c r="AI47" s="1">
        <v>85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81.837837837837839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J14" sqref="J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6" width="5.140625" customWidth="1"/>
    <col min="7" max="7" width="7.7109375" customWidth="1"/>
    <col min="8" max="8" width="5.5703125" customWidth="1"/>
    <col min="9" max="9" width="11.5703125" bestFit="1" customWidth="1"/>
    <col min="10" max="10" width="10.140625" bestFit="1" customWidth="1"/>
    <col min="11" max="11" width="5.85546875" customWidth="1"/>
    <col min="12" max="12" width="4.7109375" customWidth="1"/>
    <col min="13" max="13" width="5.7109375" customWidth="1"/>
    <col min="14" max="14" width="3.85546875" customWidth="1"/>
    <col min="15" max="15" width="11.5703125" bestFit="1" customWidth="1"/>
    <col min="16" max="16" width="10.140625" bestFit="1" customWidth="1"/>
    <col min="17" max="17" width="7.7109375" hidden="1" customWidth="1"/>
    <col min="18" max="18" width="4.7109375" customWidth="1"/>
    <col min="19" max="19" width="4.85546875" customWidth="1"/>
    <col min="20" max="20" width="3.5703125" customWidth="1"/>
    <col min="21" max="21" width="3.42578125" customWidth="1"/>
    <col min="22" max="23" width="3.85546875" customWidth="1"/>
    <col min="24" max="26" width="1.140625" customWidth="1"/>
    <col min="27" max="29" width="1" customWidth="1"/>
    <col min="30" max="30" width="7.140625" hidden="1" customWidth="1"/>
    <col min="31" max="31" width="4.42578125" customWidth="1"/>
    <col min="32" max="32" width="3.5703125" customWidth="1"/>
    <col min="33" max="33" width="3.42578125" customWidth="1"/>
    <col min="34" max="34" width="3.5703125" customWidth="1"/>
    <col min="35" max="35" width="3.42578125" customWidth="1"/>
    <col min="36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700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79466</v>
      </c>
      <c r="C11" s="19" t="s">
        <v>154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prosedur, teks cerpen baik lisan maupun tulisan, namun teks eksplanasi, teks ceramah perlu ditingkatkan</v>
      </c>
      <c r="K11" s="28">
        <f t="shared" ref="K11:K50" si="5">IF((COUNTA(AF11:AO11)&gt;0),AVERAGE(AF11:AO11),"")</f>
        <v>82.75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ceramah, teks prosedur, teks cerpen baik lisan maupun tulisan, namun teks eksplanasi perlu ditingkatkan.</v>
      </c>
      <c r="Q11" s="39"/>
      <c r="R11" s="39" t="s">
        <v>8</v>
      </c>
      <c r="S11" s="18"/>
      <c r="T11" s="1">
        <v>85.75</v>
      </c>
      <c r="U11" s="1">
        <v>80</v>
      </c>
      <c r="V11" s="1">
        <v>83</v>
      </c>
      <c r="W11" s="1">
        <v>57.5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85</v>
      </c>
      <c r="AH11" s="1">
        <v>80</v>
      </c>
      <c r="AI11" s="1">
        <v>83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79946</v>
      </c>
      <c r="C12" s="19" t="s">
        <v>155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3</v>
      </c>
      <c r="J12" s="28" t="str">
        <f t="shared" si="4"/>
        <v>Memiliki kemampuan dalam memahami dan menganalisis teks prosedur, teks cerpen baik lisan maupun tulisan, namun teks eksplanasi, teks ceramah perlu ditingkatkan</v>
      </c>
      <c r="K12" s="28">
        <f t="shared" si="5"/>
        <v>82.75</v>
      </c>
      <c r="L12" s="28" t="str">
        <f t="shared" si="6"/>
        <v>B</v>
      </c>
      <c r="M12" s="28">
        <f t="shared" si="7"/>
        <v>82.75</v>
      </c>
      <c r="N12" s="28" t="str">
        <f t="shared" si="8"/>
        <v>B</v>
      </c>
      <c r="O12" s="36">
        <v>2</v>
      </c>
      <c r="P12" s="28" t="str">
        <f t="shared" si="9"/>
        <v>Memiliki keterampilan menyusun teks ceramah, teks prosedur, teks cerpen baik lisan maupun tulisan, namun teks eksplanasi perlu ditingkatkan.</v>
      </c>
      <c r="Q12" s="39"/>
      <c r="R12" s="39" t="s">
        <v>8</v>
      </c>
      <c r="S12" s="18"/>
      <c r="T12" s="1">
        <v>88</v>
      </c>
      <c r="U12" s="1">
        <v>87</v>
      </c>
      <c r="V12" s="1">
        <v>85</v>
      </c>
      <c r="W12" s="1">
        <v>50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84</v>
      </c>
      <c r="AH12" s="1">
        <v>85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79481</v>
      </c>
      <c r="C13" s="19" t="s">
        <v>156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teks ceramah, teks prosedur, teks cerpen baik lisan maupun tulisan, namun teks eksplanasi perlu ditingkatkan.</v>
      </c>
      <c r="K13" s="28">
        <f t="shared" si="5"/>
        <v>87.25</v>
      </c>
      <c r="L13" s="28" t="str">
        <f t="shared" si="6"/>
        <v>A</v>
      </c>
      <c r="M13" s="28">
        <f t="shared" si="7"/>
        <v>87.25</v>
      </c>
      <c r="N13" s="28" t="str">
        <f t="shared" si="8"/>
        <v>A</v>
      </c>
      <c r="O13" s="36">
        <v>1</v>
      </c>
      <c r="P13" s="28" t="str">
        <f t="shared" si="9"/>
        <v>Memiliki keterampilan menyusun teks eksplanasi, teks ceramah, teks prosedur, dan teks cerpen baik lisan maupun tulisan.</v>
      </c>
      <c r="Q13" s="39"/>
      <c r="R13" s="39" t="s">
        <v>8</v>
      </c>
      <c r="S13" s="18"/>
      <c r="T13" s="1">
        <v>94</v>
      </c>
      <c r="U13" s="1">
        <v>81.5</v>
      </c>
      <c r="V13" s="1">
        <v>75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>
        <v>87</v>
      </c>
      <c r="AH13" s="1">
        <v>89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188</v>
      </c>
      <c r="FI13" s="76" t="s">
        <v>189</v>
      </c>
      <c r="FJ13" s="77">
        <v>27521</v>
      </c>
      <c r="FK13" s="77">
        <v>27531</v>
      </c>
    </row>
    <row r="14" spans="1:167" x14ac:dyDescent="0.25">
      <c r="A14" s="19">
        <v>4</v>
      </c>
      <c r="B14" s="19">
        <v>79496</v>
      </c>
      <c r="C14" s="19" t="s">
        <v>157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teks ceramah, teks prosedur, teks cerpen baik lisan maupun tulisan, namun teks eksplanasi perlu ditingkatkan.</v>
      </c>
      <c r="K14" s="28">
        <f t="shared" si="5"/>
        <v>85.5</v>
      </c>
      <c r="L14" s="28" t="str">
        <f t="shared" si="6"/>
        <v>A</v>
      </c>
      <c r="M14" s="28">
        <f t="shared" si="7"/>
        <v>85.5</v>
      </c>
      <c r="N14" s="28" t="str">
        <f t="shared" si="8"/>
        <v>A</v>
      </c>
      <c r="O14" s="36">
        <v>1</v>
      </c>
      <c r="P14" s="28" t="str">
        <f t="shared" si="9"/>
        <v>Memiliki keterampilan menyusun teks eksplanasi, teks ceramah, teks prosedur, dan teks cerpen baik lisan maupun tulisan.</v>
      </c>
      <c r="Q14" s="39"/>
      <c r="R14" s="39" t="s">
        <v>8</v>
      </c>
      <c r="S14" s="18"/>
      <c r="T14" s="1">
        <v>90.75</v>
      </c>
      <c r="U14" s="1">
        <v>81.5</v>
      </c>
      <c r="V14" s="1">
        <v>84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1">
        <v>83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79511</v>
      </c>
      <c r="C15" s="19" t="s">
        <v>158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teks eksposisi, teks ceramah, teks prosedur, dan teks cerpen baik lisan maupun tulisan.</v>
      </c>
      <c r="K15" s="28">
        <f t="shared" si="5"/>
        <v>85.916666666666671</v>
      </c>
      <c r="L15" s="28" t="str">
        <f t="shared" si="6"/>
        <v>A</v>
      </c>
      <c r="M15" s="28">
        <f t="shared" si="7"/>
        <v>85.916666666666671</v>
      </c>
      <c r="N15" s="28" t="str">
        <f t="shared" si="8"/>
        <v>A</v>
      </c>
      <c r="O15" s="36">
        <v>1</v>
      </c>
      <c r="P15" s="28" t="str">
        <f t="shared" si="9"/>
        <v>Memiliki keterampilan menyusun teks eksplanasi, teks ceramah, teks prosedur, dan teks cerpen baik lisan maupun tulisan.</v>
      </c>
      <c r="Q15" s="39"/>
      <c r="R15" s="39" t="s">
        <v>8</v>
      </c>
      <c r="S15" s="18"/>
      <c r="T15" s="1">
        <v>91.75</v>
      </c>
      <c r="U15" s="1">
        <v>88.75</v>
      </c>
      <c r="V15" s="1">
        <v>84</v>
      </c>
      <c r="W15" s="1">
        <v>75.5</v>
      </c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83.666666666666671</v>
      </c>
      <c r="AH15" s="1">
        <v>85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190</v>
      </c>
      <c r="FI15" s="76" t="s">
        <v>191</v>
      </c>
      <c r="FJ15" s="77">
        <v>27522</v>
      </c>
      <c r="FK15" s="77">
        <v>27532</v>
      </c>
    </row>
    <row r="16" spans="1:167" x14ac:dyDescent="0.25">
      <c r="A16" s="19">
        <v>6</v>
      </c>
      <c r="B16" s="19">
        <v>79526</v>
      </c>
      <c r="C16" s="19" t="s">
        <v>159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teks ceramah, teks prosedur, teks cerpen baik lisan maupun tulisan, namun teks eksplanasi perlu ditingkatkan.</v>
      </c>
      <c r="K16" s="28">
        <f t="shared" si="5"/>
        <v>83.083333333333329</v>
      </c>
      <c r="L16" s="28" t="str">
        <f t="shared" si="6"/>
        <v>B</v>
      </c>
      <c r="M16" s="28">
        <f t="shared" si="7"/>
        <v>83.083333333333329</v>
      </c>
      <c r="N16" s="28" t="str">
        <f t="shared" si="8"/>
        <v>B</v>
      </c>
      <c r="O16" s="36">
        <v>2</v>
      </c>
      <c r="P16" s="28" t="str">
        <f t="shared" si="9"/>
        <v>Memiliki keterampilan menyusun teks ceramah, teks prosedur, teks cerpen baik lisan maupun tulisan, namun teks eksplanasi perlu ditingkatkan.</v>
      </c>
      <c r="Q16" s="39"/>
      <c r="R16" s="39" t="s">
        <v>8</v>
      </c>
      <c r="S16" s="18"/>
      <c r="T16" s="1">
        <v>79</v>
      </c>
      <c r="U16" s="1">
        <v>81</v>
      </c>
      <c r="V16" s="1">
        <v>84</v>
      </c>
      <c r="W16" s="1">
        <v>84.5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83.333333333333329</v>
      </c>
      <c r="AH16" s="1">
        <v>85</v>
      </c>
      <c r="AI16" s="1">
        <v>82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79541</v>
      </c>
      <c r="C17" s="19" t="s">
        <v>160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teks ceramah, teks prosedur, teks cerpen baik lisan maupun tulisan, namun teks eksplanasi perlu ditingkatkan.</v>
      </c>
      <c r="K17" s="28">
        <f t="shared" si="5"/>
        <v>83.666666666666671</v>
      </c>
      <c r="L17" s="28" t="str">
        <f t="shared" si="6"/>
        <v>B</v>
      </c>
      <c r="M17" s="28">
        <f t="shared" si="7"/>
        <v>83.666666666666671</v>
      </c>
      <c r="N17" s="28" t="str">
        <f t="shared" si="8"/>
        <v>B</v>
      </c>
      <c r="O17" s="36">
        <v>2</v>
      </c>
      <c r="P17" s="28" t="str">
        <f t="shared" si="9"/>
        <v>Memiliki keterampilan menyusun teks ceramah, teks prosedur, teks cerpen baik lisan maupun tulisan, namun teks eksplanasi perlu ditingkatkan.</v>
      </c>
      <c r="Q17" s="39"/>
      <c r="R17" s="39" t="s">
        <v>8</v>
      </c>
      <c r="S17" s="18"/>
      <c r="T17" s="1">
        <v>84</v>
      </c>
      <c r="U17" s="1">
        <v>82</v>
      </c>
      <c r="V17" s="1">
        <v>89</v>
      </c>
      <c r="W17" s="1">
        <v>65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83.666666666666671</v>
      </c>
      <c r="AH17" s="1">
        <v>82</v>
      </c>
      <c r="AI17" s="1">
        <v>83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192</v>
      </c>
      <c r="FI17" s="76" t="s">
        <v>193</v>
      </c>
      <c r="FJ17" s="77">
        <v>27523</v>
      </c>
      <c r="FK17" s="77">
        <v>27533</v>
      </c>
    </row>
    <row r="18" spans="1:167" x14ac:dyDescent="0.25">
      <c r="A18" s="19">
        <v>8</v>
      </c>
      <c r="B18" s="19">
        <v>79556</v>
      </c>
      <c r="C18" s="19" t="s">
        <v>161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3</v>
      </c>
      <c r="J18" s="28" t="str">
        <f t="shared" si="4"/>
        <v>Memiliki kemampuan dalam memahami dan menganalisis teks prosedur, teks cerpen baik lisan maupun tulisan, namun teks eksplanasi, teks ceramah perlu ditingkatkan</v>
      </c>
      <c r="K18" s="28">
        <f t="shared" si="5"/>
        <v>82.25</v>
      </c>
      <c r="L18" s="28" t="str">
        <f t="shared" si="6"/>
        <v>B</v>
      </c>
      <c r="M18" s="28">
        <f t="shared" si="7"/>
        <v>82.25</v>
      </c>
      <c r="N18" s="28" t="str">
        <f t="shared" si="8"/>
        <v>B</v>
      </c>
      <c r="O18" s="36">
        <v>2</v>
      </c>
      <c r="P18" s="28" t="str">
        <f t="shared" si="9"/>
        <v>Memiliki keterampilan menyusun teks ceramah, teks prosedur, teks cerpen baik lisan maupun tulisan, namun teks eksplanasi perlu ditingkatkan.</v>
      </c>
      <c r="Q18" s="39"/>
      <c r="R18" s="39" t="s">
        <v>8</v>
      </c>
      <c r="S18" s="18"/>
      <c r="T18" s="1">
        <v>80</v>
      </c>
      <c r="U18" s="1">
        <v>80</v>
      </c>
      <c r="V18" s="1">
        <v>83</v>
      </c>
      <c r="W18" s="1">
        <v>73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87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79571</v>
      </c>
      <c r="C19" s="19" t="s">
        <v>162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teks eksposisi, teks ceramah, teks prosedur, dan teks cerpen baik lisan maupun tulisan.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Memiliki keterampilan menyusun teks eksplanasi, teks ceramah, teks prosedur, dan teks cerpen baik lisan maupun tulisan.</v>
      </c>
      <c r="Q19" s="39"/>
      <c r="R19" s="39" t="s">
        <v>8</v>
      </c>
      <c r="S19" s="18"/>
      <c r="T19" s="1">
        <v>90.25</v>
      </c>
      <c r="U19" s="1">
        <v>90</v>
      </c>
      <c r="V19" s="1">
        <v>88</v>
      </c>
      <c r="W19" s="1">
        <v>70.5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88</v>
      </c>
      <c r="AH19" s="1">
        <v>89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194</v>
      </c>
      <c r="FI19" s="76" t="s">
        <v>195</v>
      </c>
      <c r="FJ19" s="77">
        <v>27524</v>
      </c>
      <c r="FK19" s="77">
        <v>27534</v>
      </c>
    </row>
    <row r="20" spans="1:167" x14ac:dyDescent="0.25">
      <c r="A20" s="19">
        <v>10</v>
      </c>
      <c r="B20" s="19">
        <v>79586</v>
      </c>
      <c r="C20" s="19" t="s">
        <v>163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teks ceramah, teks prosedur, teks cerpen baik lisan maupun tulisan, namun teks eksplanasi perlu ditingkatkan.</v>
      </c>
      <c r="K20" s="28">
        <f t="shared" si="5"/>
        <v>85.916666666666671</v>
      </c>
      <c r="L20" s="28" t="str">
        <f t="shared" si="6"/>
        <v>A</v>
      </c>
      <c r="M20" s="28">
        <f t="shared" si="7"/>
        <v>85.916666666666671</v>
      </c>
      <c r="N20" s="28" t="str">
        <f t="shared" si="8"/>
        <v>A</v>
      </c>
      <c r="O20" s="36">
        <v>1</v>
      </c>
      <c r="P20" s="28" t="str">
        <f t="shared" si="9"/>
        <v>Memiliki keterampilan menyusun teks eksplanasi, teks ceramah, teks prosedur, dan teks cerpen baik lisan maupun tulisan.</v>
      </c>
      <c r="Q20" s="39"/>
      <c r="R20" s="39" t="s">
        <v>8</v>
      </c>
      <c r="S20" s="18"/>
      <c r="T20" s="1">
        <v>82.5</v>
      </c>
      <c r="U20" s="1">
        <v>80</v>
      </c>
      <c r="V20" s="1">
        <v>83</v>
      </c>
      <c r="W20" s="1">
        <v>72.5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84.666666666666671</v>
      </c>
      <c r="AH20" s="1">
        <v>88</v>
      </c>
      <c r="AI20" s="1">
        <v>87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79601</v>
      </c>
      <c r="C21" s="19" t="s">
        <v>164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teks ceramah, teks prosedur, teks cerpen baik lisan maupun tulisan, namun teks eksplanasi perlu ditingkatkan.</v>
      </c>
      <c r="K21" s="28">
        <f t="shared" si="5"/>
        <v>82.520833333333329</v>
      </c>
      <c r="L21" s="28" t="str">
        <f t="shared" si="6"/>
        <v>B</v>
      </c>
      <c r="M21" s="28">
        <f t="shared" si="7"/>
        <v>82.520833333333329</v>
      </c>
      <c r="N21" s="28" t="str">
        <f t="shared" si="8"/>
        <v>B</v>
      </c>
      <c r="O21" s="36">
        <v>2</v>
      </c>
      <c r="P21" s="28" t="str">
        <f t="shared" si="9"/>
        <v>Memiliki keterampilan menyusun teks ceramah, teks prosedur, teks cerpen baik lisan maupun tulisan, namun teks eksplanasi perlu ditingkatkan.</v>
      </c>
      <c r="Q21" s="39"/>
      <c r="R21" s="39" t="s">
        <v>8</v>
      </c>
      <c r="S21" s="18"/>
      <c r="T21" s="1">
        <v>90</v>
      </c>
      <c r="U21" s="1">
        <v>88</v>
      </c>
      <c r="V21" s="1">
        <v>85</v>
      </c>
      <c r="W21" s="1">
        <v>64.5</v>
      </c>
      <c r="X21" s="1"/>
      <c r="Y21" s="1"/>
      <c r="Z21" s="1"/>
      <c r="AA21" s="1"/>
      <c r="AB21" s="1"/>
      <c r="AC21" s="1"/>
      <c r="AD21" s="1"/>
      <c r="AE21" s="18"/>
      <c r="AF21" s="1">
        <v>78.75</v>
      </c>
      <c r="AG21" s="1">
        <v>86.333333333333329</v>
      </c>
      <c r="AH21" s="1">
        <v>85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27525</v>
      </c>
      <c r="FK21" s="77">
        <v>27535</v>
      </c>
    </row>
    <row r="22" spans="1:167" x14ac:dyDescent="0.25">
      <c r="A22" s="19">
        <v>12</v>
      </c>
      <c r="B22" s="19">
        <v>79616</v>
      </c>
      <c r="C22" s="19" t="s">
        <v>165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teks ceramah, teks prosedur, teks cerpen baik lisan maupun tulisan, namun teks eksplanasi perlu ditingkatkan.</v>
      </c>
      <c r="K22" s="28">
        <f t="shared" si="5"/>
        <v>85.583333333333329</v>
      </c>
      <c r="L22" s="28" t="str">
        <f t="shared" si="6"/>
        <v>A</v>
      </c>
      <c r="M22" s="28">
        <f t="shared" si="7"/>
        <v>85.583333333333329</v>
      </c>
      <c r="N22" s="28" t="str">
        <f t="shared" si="8"/>
        <v>A</v>
      </c>
      <c r="O22" s="36">
        <v>1</v>
      </c>
      <c r="P22" s="28" t="str">
        <f t="shared" si="9"/>
        <v>Memiliki keterampilan menyusun teks eksplanasi, teks ceramah, teks prosedur, dan teks cerpen baik lisan maupun tulisan.</v>
      </c>
      <c r="Q22" s="39"/>
      <c r="R22" s="39" t="s">
        <v>8</v>
      </c>
      <c r="S22" s="18"/>
      <c r="T22" s="1">
        <v>85.5</v>
      </c>
      <c r="U22" s="1">
        <v>86.5</v>
      </c>
      <c r="V22" s="1">
        <v>85</v>
      </c>
      <c r="W22" s="1">
        <v>77.5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88</v>
      </c>
      <c r="AH22" s="1">
        <v>87</v>
      </c>
      <c r="AI22" s="1">
        <v>84.333333333333329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79631</v>
      </c>
      <c r="C23" s="19" t="s">
        <v>166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teks ceramah, teks prosedur, teks cerpen baik lisan maupun tulisan, namun teks eksplanasi perlu ditingkatkan.</v>
      </c>
      <c r="K23" s="28">
        <f t="shared" si="5"/>
        <v>83.583333333333343</v>
      </c>
      <c r="L23" s="28" t="str">
        <f t="shared" si="6"/>
        <v>B</v>
      </c>
      <c r="M23" s="28">
        <f t="shared" si="7"/>
        <v>83.583333333333343</v>
      </c>
      <c r="N23" s="28" t="str">
        <f t="shared" si="8"/>
        <v>B</v>
      </c>
      <c r="O23" s="36">
        <v>2</v>
      </c>
      <c r="P23" s="28" t="str">
        <f t="shared" si="9"/>
        <v>Memiliki keterampilan menyusun teks ceramah, teks prosedur, teks cerpen baik lisan maupun tulisan, namun teks eksplanasi perlu ditingkatkan.</v>
      </c>
      <c r="Q23" s="39"/>
      <c r="R23" s="39" t="s">
        <v>8</v>
      </c>
      <c r="S23" s="18"/>
      <c r="T23" s="1">
        <v>86.75</v>
      </c>
      <c r="U23" s="1">
        <v>73.375</v>
      </c>
      <c r="V23" s="1">
        <v>89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81.666666666666671</v>
      </c>
      <c r="AH23" s="1">
        <v>84</v>
      </c>
      <c r="AI23" s="1">
        <v>80.666666666666671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27526</v>
      </c>
      <c r="FK23" s="77">
        <v>27536</v>
      </c>
    </row>
    <row r="24" spans="1:167" x14ac:dyDescent="0.25">
      <c r="A24" s="19">
        <v>14</v>
      </c>
      <c r="B24" s="19">
        <v>79646</v>
      </c>
      <c r="C24" s="19" t="s">
        <v>167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3</v>
      </c>
      <c r="J24" s="28" t="str">
        <f t="shared" si="4"/>
        <v>Memiliki kemampuan dalam memahami dan menganalisis teks prosedur, teks cerpen baik lisan maupun tulisan, namun teks eksplanasi, teks ceramah perlu ditingkatkan</v>
      </c>
      <c r="K24" s="28">
        <f t="shared" si="5"/>
        <v>82.916666666666671</v>
      </c>
      <c r="L24" s="28" t="str">
        <f t="shared" si="6"/>
        <v>B</v>
      </c>
      <c r="M24" s="28">
        <f t="shared" si="7"/>
        <v>82.916666666666671</v>
      </c>
      <c r="N24" s="28" t="str">
        <f t="shared" si="8"/>
        <v>B</v>
      </c>
      <c r="O24" s="36">
        <v>2</v>
      </c>
      <c r="P24" s="28" t="str">
        <f t="shared" si="9"/>
        <v>Memiliki keterampilan menyusun teks ceramah, teks prosedur, teks cerpen baik lisan maupun tulisan, namun teks eksplanasi perlu ditingkatkan.</v>
      </c>
      <c r="Q24" s="39"/>
      <c r="R24" s="39" t="s">
        <v>8</v>
      </c>
      <c r="S24" s="18"/>
      <c r="T24" s="1">
        <v>87.25</v>
      </c>
      <c r="U24" s="1">
        <v>77.5</v>
      </c>
      <c r="V24" s="1">
        <v>80</v>
      </c>
      <c r="W24" s="1">
        <v>70.5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81</v>
      </c>
      <c r="AH24" s="1">
        <v>82</v>
      </c>
      <c r="AI24" s="1">
        <v>83.666666666666671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79661</v>
      </c>
      <c r="C25" s="19" t="s">
        <v>168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teks eksposisi, teks ceramah, teks prosedur, dan teks cerpen baik lisan maupun tulisan.</v>
      </c>
      <c r="K25" s="28">
        <f t="shared" si="5"/>
        <v>86.75</v>
      </c>
      <c r="L25" s="28" t="str">
        <f t="shared" si="6"/>
        <v>A</v>
      </c>
      <c r="M25" s="28">
        <f t="shared" si="7"/>
        <v>86.75</v>
      </c>
      <c r="N25" s="28" t="str">
        <f t="shared" si="8"/>
        <v>A</v>
      </c>
      <c r="O25" s="36">
        <v>1</v>
      </c>
      <c r="P25" s="28" t="str">
        <f t="shared" si="9"/>
        <v>Memiliki keterampilan menyusun teks eksplanasi, teks ceramah, teks prosedur, dan teks cerpen baik lisan maupun tulisan.</v>
      </c>
      <c r="Q25" s="39"/>
      <c r="R25" s="39" t="s">
        <v>8</v>
      </c>
      <c r="S25" s="18"/>
      <c r="T25" s="1">
        <v>93.75</v>
      </c>
      <c r="U25" s="1">
        <v>88.75</v>
      </c>
      <c r="V25" s="1">
        <v>88</v>
      </c>
      <c r="W25" s="1">
        <v>81</v>
      </c>
      <c r="X25" s="1"/>
      <c r="Y25" s="1"/>
      <c r="Z25" s="1"/>
      <c r="AA25" s="1"/>
      <c r="AB25" s="1"/>
      <c r="AC25" s="1"/>
      <c r="AD25" s="1"/>
      <c r="AE25" s="18"/>
      <c r="AF25" s="1">
        <v>89</v>
      </c>
      <c r="AG25" s="1">
        <v>88</v>
      </c>
      <c r="AH25" s="1">
        <v>85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27527</v>
      </c>
      <c r="FK25" s="77">
        <v>27537</v>
      </c>
    </row>
    <row r="26" spans="1:167" x14ac:dyDescent="0.25">
      <c r="A26" s="19">
        <v>16</v>
      </c>
      <c r="B26" s="19">
        <v>79676</v>
      </c>
      <c r="C26" s="19" t="s">
        <v>169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teks ceramah, teks prosedur, teks cerpen baik lisan maupun tulisan, namun teks eksplanasi perlu ditingkatkan.</v>
      </c>
      <c r="K26" s="28">
        <f t="shared" si="5"/>
        <v>85.416666666666671</v>
      </c>
      <c r="L26" s="28" t="str">
        <f t="shared" si="6"/>
        <v>A</v>
      </c>
      <c r="M26" s="28">
        <f t="shared" si="7"/>
        <v>85.416666666666671</v>
      </c>
      <c r="N26" s="28" t="str">
        <f t="shared" si="8"/>
        <v>A</v>
      </c>
      <c r="O26" s="36">
        <v>1</v>
      </c>
      <c r="P26" s="28" t="str">
        <f t="shared" si="9"/>
        <v>Memiliki keterampilan menyusun teks eksplanasi, teks ceramah, teks prosedur, dan teks cerpen baik lisan maupun tulisan.</v>
      </c>
      <c r="Q26" s="39"/>
      <c r="R26" s="39" t="s">
        <v>8</v>
      </c>
      <c r="S26" s="18"/>
      <c r="T26" s="1">
        <v>88.5</v>
      </c>
      <c r="U26" s="1">
        <v>87</v>
      </c>
      <c r="V26" s="1">
        <v>89</v>
      </c>
      <c r="W26" s="1">
        <v>65.5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89</v>
      </c>
      <c r="AH26" s="1">
        <v>85</v>
      </c>
      <c r="AI26" s="1">
        <v>83.666666666666671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79691</v>
      </c>
      <c r="C27" s="19" t="s">
        <v>170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teks ceramah, teks prosedur, teks cerpen baik lisan maupun tulisan, namun teks eksplanasi perlu ditingkatkan.</v>
      </c>
      <c r="K27" s="28">
        <f t="shared" si="5"/>
        <v>81.5</v>
      </c>
      <c r="L27" s="28" t="str">
        <f t="shared" si="6"/>
        <v>B</v>
      </c>
      <c r="M27" s="28">
        <f t="shared" si="7"/>
        <v>81.5</v>
      </c>
      <c r="N27" s="28" t="str">
        <f t="shared" si="8"/>
        <v>B</v>
      </c>
      <c r="O27" s="36">
        <v>2</v>
      </c>
      <c r="P27" s="28" t="str">
        <f t="shared" si="9"/>
        <v>Memiliki keterampilan menyusun teks ceramah, teks prosedur, teks cerpen baik lisan maupun tulisan, namun teks eksplanasi perlu ditingkatkan.</v>
      </c>
      <c r="Q27" s="39"/>
      <c r="R27" s="39" t="s">
        <v>8</v>
      </c>
      <c r="S27" s="18"/>
      <c r="T27" s="1">
        <v>79.75</v>
      </c>
      <c r="U27" s="1">
        <v>82</v>
      </c>
      <c r="V27" s="1">
        <v>80</v>
      </c>
      <c r="W27" s="1">
        <v>76.5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80</v>
      </c>
      <c r="AH27" s="1">
        <v>84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27528</v>
      </c>
      <c r="FK27" s="77">
        <v>27538</v>
      </c>
    </row>
    <row r="28" spans="1:167" x14ac:dyDescent="0.25">
      <c r="A28" s="19">
        <v>18</v>
      </c>
      <c r="B28" s="19">
        <v>79706</v>
      </c>
      <c r="C28" s="19" t="s">
        <v>171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teks eksposisi, teks ceramah, teks prosedur, dan teks cerpen baik lisan maupun tulisan.</v>
      </c>
      <c r="K28" s="28">
        <f t="shared" si="5"/>
        <v>86.5</v>
      </c>
      <c r="L28" s="28" t="str">
        <f t="shared" si="6"/>
        <v>A</v>
      </c>
      <c r="M28" s="28">
        <f t="shared" si="7"/>
        <v>86.5</v>
      </c>
      <c r="N28" s="28" t="str">
        <f t="shared" si="8"/>
        <v>A</v>
      </c>
      <c r="O28" s="36">
        <v>1</v>
      </c>
      <c r="P28" s="28" t="str">
        <f t="shared" si="9"/>
        <v>Memiliki keterampilan menyusun teks eksplanasi, teks ceramah, teks prosedur, dan teks cerpen baik lisan maupun tulisan.</v>
      </c>
      <c r="Q28" s="39"/>
      <c r="R28" s="39" t="s">
        <v>8</v>
      </c>
      <c r="S28" s="18"/>
      <c r="T28" s="1">
        <v>88.5</v>
      </c>
      <c r="U28" s="1">
        <v>88</v>
      </c>
      <c r="V28" s="1">
        <v>80</v>
      </c>
      <c r="W28" s="1">
        <v>87.5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87</v>
      </c>
      <c r="AH28" s="1">
        <v>89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79721</v>
      </c>
      <c r="C29" s="19" t="s">
        <v>172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teks ceramah, teks prosedur, teks cerpen baik lisan maupun tulisan, namun teks eksplanasi perlu ditingkatkan.</v>
      </c>
      <c r="K29" s="28">
        <f t="shared" si="5"/>
        <v>83.166666666666671</v>
      </c>
      <c r="L29" s="28" t="str">
        <f t="shared" si="6"/>
        <v>B</v>
      </c>
      <c r="M29" s="28">
        <f t="shared" si="7"/>
        <v>83.166666666666671</v>
      </c>
      <c r="N29" s="28" t="str">
        <f t="shared" si="8"/>
        <v>B</v>
      </c>
      <c r="O29" s="36">
        <v>2</v>
      </c>
      <c r="P29" s="28" t="str">
        <f t="shared" si="9"/>
        <v>Memiliki keterampilan menyusun teks ceramah, teks prosedur, teks cerpen baik lisan maupun tulisan, namun teks eksplanasi perlu ditingkatkan.</v>
      </c>
      <c r="Q29" s="39"/>
      <c r="R29" s="39" t="s">
        <v>8</v>
      </c>
      <c r="S29" s="18"/>
      <c r="T29" s="1">
        <v>88</v>
      </c>
      <c r="U29" s="1">
        <v>82</v>
      </c>
      <c r="V29" s="1">
        <v>84</v>
      </c>
      <c r="W29" s="1">
        <v>64.5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83</v>
      </c>
      <c r="AH29" s="1">
        <v>85</v>
      </c>
      <c r="AI29" s="1">
        <v>84.666666666666671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27529</v>
      </c>
      <c r="FK29" s="77">
        <v>27539</v>
      </c>
    </row>
    <row r="30" spans="1:167" x14ac:dyDescent="0.25">
      <c r="A30" s="19">
        <v>20</v>
      </c>
      <c r="B30" s="19">
        <v>79736</v>
      </c>
      <c r="C30" s="19" t="s">
        <v>173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teks ceramah, teks prosedur, teks cerpen baik lisan maupun tulisan, namun teks eksplanasi perlu ditingkatkan.</v>
      </c>
      <c r="K30" s="28">
        <f t="shared" si="5"/>
        <v>82.833333333333329</v>
      </c>
      <c r="L30" s="28" t="str">
        <f t="shared" si="6"/>
        <v>B</v>
      </c>
      <c r="M30" s="28">
        <f t="shared" si="7"/>
        <v>82.833333333333329</v>
      </c>
      <c r="N30" s="28" t="str">
        <f t="shared" si="8"/>
        <v>B</v>
      </c>
      <c r="O30" s="36">
        <v>2</v>
      </c>
      <c r="P30" s="28" t="str">
        <f t="shared" si="9"/>
        <v>Memiliki keterampilan menyusun teks ceramah, teks prosedur, teks cerpen baik lisan maupun tulisan, namun teks eksplanasi perlu ditingkatkan.</v>
      </c>
      <c r="Q30" s="39"/>
      <c r="R30" s="39" t="s">
        <v>8</v>
      </c>
      <c r="S30" s="18"/>
      <c r="T30" s="1">
        <v>84.5</v>
      </c>
      <c r="U30" s="1">
        <v>82</v>
      </c>
      <c r="V30" s="1">
        <v>81</v>
      </c>
      <c r="W30" s="1">
        <v>80.5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80.333333333333329</v>
      </c>
      <c r="AH30" s="1">
        <v>83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79751</v>
      </c>
      <c r="C31" s="19" t="s">
        <v>174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teks ceramah, teks prosedur, teks cerpen baik lisan maupun tulisan, namun teks eksplanasi perlu ditingkatkan.</v>
      </c>
      <c r="K31" s="28">
        <f t="shared" si="5"/>
        <v>84.5</v>
      </c>
      <c r="L31" s="28" t="str">
        <f t="shared" si="6"/>
        <v>A</v>
      </c>
      <c r="M31" s="28">
        <f t="shared" si="7"/>
        <v>84.5</v>
      </c>
      <c r="N31" s="28" t="str">
        <f t="shared" si="8"/>
        <v>A</v>
      </c>
      <c r="O31" s="36">
        <v>1</v>
      </c>
      <c r="P31" s="28" t="str">
        <f t="shared" si="9"/>
        <v>Memiliki keterampilan menyusun teks eksplanasi, teks ceramah, teks prosedur, dan teks cerpen baik lisan maupun tulisan.</v>
      </c>
      <c r="Q31" s="39"/>
      <c r="R31" s="39" t="s">
        <v>8</v>
      </c>
      <c r="S31" s="18"/>
      <c r="T31" s="1">
        <v>85</v>
      </c>
      <c r="U31" s="1">
        <v>82</v>
      </c>
      <c r="V31" s="1">
        <v>80</v>
      </c>
      <c r="W31" s="1">
        <v>80.5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83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27530</v>
      </c>
      <c r="FK31" s="77">
        <v>27540</v>
      </c>
    </row>
    <row r="32" spans="1:167" x14ac:dyDescent="0.25">
      <c r="A32" s="19">
        <v>22</v>
      </c>
      <c r="B32" s="19">
        <v>79961</v>
      </c>
      <c r="C32" s="19" t="s">
        <v>175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teks ceramah, teks prosedur, teks cerpen baik lisan maupun tulisan, namun teks eksplanasi perlu ditingkatkan.</v>
      </c>
      <c r="K32" s="28">
        <f t="shared" si="5"/>
        <v>82.25</v>
      </c>
      <c r="L32" s="28" t="str">
        <f t="shared" si="6"/>
        <v>B</v>
      </c>
      <c r="M32" s="28">
        <f t="shared" si="7"/>
        <v>82.25</v>
      </c>
      <c r="N32" s="28" t="str">
        <f t="shared" si="8"/>
        <v>B</v>
      </c>
      <c r="O32" s="36">
        <v>2</v>
      </c>
      <c r="P32" s="28" t="str">
        <f t="shared" si="9"/>
        <v>Memiliki keterampilan menyusun teks ceramah, teks prosedur, teks cerpen baik lisan maupun tulisan, namun teks eksplanasi perlu ditingkatkan.</v>
      </c>
      <c r="Q32" s="39"/>
      <c r="R32" s="39" t="s">
        <v>8</v>
      </c>
      <c r="S32" s="18"/>
      <c r="T32" s="1">
        <v>80</v>
      </c>
      <c r="U32" s="1">
        <v>80.75</v>
      </c>
      <c r="V32" s="1">
        <v>83</v>
      </c>
      <c r="W32" s="1">
        <v>76.5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84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79766</v>
      </c>
      <c r="C33" s="19" t="s">
        <v>176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teks ceramah, teks prosedur, teks cerpen baik lisan maupun tulisan, namun teks eksplanasi perlu ditingkatkan.</v>
      </c>
      <c r="K33" s="28">
        <f t="shared" si="5"/>
        <v>85.5</v>
      </c>
      <c r="L33" s="28" t="str">
        <f t="shared" si="6"/>
        <v>A</v>
      </c>
      <c r="M33" s="28">
        <f t="shared" si="7"/>
        <v>85.5</v>
      </c>
      <c r="N33" s="28" t="str">
        <f t="shared" si="8"/>
        <v>A</v>
      </c>
      <c r="O33" s="36">
        <v>1</v>
      </c>
      <c r="P33" s="28" t="str">
        <f t="shared" si="9"/>
        <v>Memiliki keterampilan menyusun teks eksplanasi, teks ceramah, teks prosedur, dan teks cerpen baik lisan maupun tulisan.</v>
      </c>
      <c r="Q33" s="39"/>
      <c r="R33" s="39" t="s">
        <v>8</v>
      </c>
      <c r="S33" s="18"/>
      <c r="T33" s="1">
        <v>90.75</v>
      </c>
      <c r="U33" s="1">
        <v>84.25</v>
      </c>
      <c r="V33" s="1">
        <v>87</v>
      </c>
      <c r="W33" s="1">
        <v>65.5</v>
      </c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>
        <v>88</v>
      </c>
      <c r="AH33" s="1">
        <v>80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79781</v>
      </c>
      <c r="C34" s="19" t="s">
        <v>177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teks ceramah, teks prosedur, teks cerpen baik lisan maupun tulisan, namun teks eksplanasi perlu ditingkatkan.</v>
      </c>
      <c r="K34" s="28">
        <f t="shared" si="5"/>
        <v>81.583333333333329</v>
      </c>
      <c r="L34" s="28" t="str">
        <f t="shared" si="6"/>
        <v>B</v>
      </c>
      <c r="M34" s="28">
        <f t="shared" si="7"/>
        <v>81.583333333333329</v>
      </c>
      <c r="N34" s="28" t="str">
        <f t="shared" si="8"/>
        <v>B</v>
      </c>
      <c r="O34" s="36">
        <v>2</v>
      </c>
      <c r="P34" s="28" t="str">
        <f t="shared" si="9"/>
        <v>Memiliki keterampilan menyusun teks ceramah, teks prosedur, teks cerpen baik lisan maupun tulisan, namun teks eksplanasi perlu ditingkatkan.</v>
      </c>
      <c r="Q34" s="39"/>
      <c r="R34" s="39" t="s">
        <v>8</v>
      </c>
      <c r="S34" s="18"/>
      <c r="T34" s="1">
        <v>80</v>
      </c>
      <c r="U34" s="1">
        <v>81</v>
      </c>
      <c r="V34" s="1">
        <v>90</v>
      </c>
      <c r="W34" s="1">
        <v>78.5</v>
      </c>
      <c r="X34" s="1"/>
      <c r="Y34" s="1"/>
      <c r="Z34" s="1"/>
      <c r="AA34" s="1"/>
      <c r="AB34" s="1"/>
      <c r="AC34" s="1"/>
      <c r="AD34" s="1"/>
      <c r="AE34" s="18"/>
      <c r="AF34" s="1">
        <v>83.333333333333329</v>
      </c>
      <c r="AG34" s="1">
        <v>80</v>
      </c>
      <c r="AH34" s="1">
        <v>80</v>
      </c>
      <c r="AI34" s="1">
        <v>83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79796</v>
      </c>
      <c r="C35" s="19" t="s">
        <v>178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teks ceramah, teks prosedur, teks cerpen baik lisan maupun tulisan, namun teks eksplanasi perlu ditingkatkan.</v>
      </c>
      <c r="K35" s="28">
        <f t="shared" si="5"/>
        <v>85.416666666666657</v>
      </c>
      <c r="L35" s="28" t="str">
        <f t="shared" si="6"/>
        <v>A</v>
      </c>
      <c r="M35" s="28">
        <f t="shared" si="7"/>
        <v>85.416666666666657</v>
      </c>
      <c r="N35" s="28" t="str">
        <f t="shared" si="8"/>
        <v>A</v>
      </c>
      <c r="O35" s="36">
        <v>1</v>
      </c>
      <c r="P35" s="28" t="str">
        <f t="shared" si="9"/>
        <v>Memiliki keterampilan menyusun teks eksplanasi, teks ceramah, teks prosedur, dan teks cerpen baik lisan maupun tulisan.</v>
      </c>
      <c r="Q35" s="39"/>
      <c r="R35" s="39" t="s">
        <v>8</v>
      </c>
      <c r="S35" s="18"/>
      <c r="T35" s="1">
        <v>87.75</v>
      </c>
      <c r="U35" s="1">
        <v>81</v>
      </c>
      <c r="V35" s="1">
        <v>89</v>
      </c>
      <c r="W35" s="1">
        <v>74.5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83.333333333333329</v>
      </c>
      <c r="AH35" s="1">
        <v>88</v>
      </c>
      <c r="AI35" s="1">
        <v>83.333333333333329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79811</v>
      </c>
      <c r="C36" s="19" t="s">
        <v>179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teks ceramah, teks prosedur, teks cerpen baik lisan maupun tulisan, namun teks eksplanasi perlu ditingkatkan.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1</v>
      </c>
      <c r="P36" s="28" t="str">
        <f t="shared" si="9"/>
        <v>Memiliki keterampilan menyusun teks eksplanasi, teks ceramah, teks prosedur, dan teks cerpen baik lisan maupun tulisan.</v>
      </c>
      <c r="Q36" s="39"/>
      <c r="R36" s="39" t="s">
        <v>8</v>
      </c>
      <c r="S36" s="18"/>
      <c r="T36" s="1">
        <v>90.5</v>
      </c>
      <c r="U36" s="1">
        <v>80</v>
      </c>
      <c r="V36" s="1">
        <v>81</v>
      </c>
      <c r="W36" s="1">
        <v>80.5</v>
      </c>
      <c r="X36" s="1"/>
      <c r="Y36" s="1"/>
      <c r="Z36" s="1"/>
      <c r="AA36" s="1"/>
      <c r="AB36" s="1"/>
      <c r="AC36" s="1"/>
      <c r="AD36" s="1"/>
      <c r="AE36" s="18"/>
      <c r="AF36" s="1">
        <v>89</v>
      </c>
      <c r="AG36" s="1">
        <v>86</v>
      </c>
      <c r="AH36" s="1">
        <v>84</v>
      </c>
      <c r="AI36" s="1">
        <v>83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79826</v>
      </c>
      <c r="C37" s="19" t="s">
        <v>180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teks ceramah, teks prosedur, teks cerpen baik lisan maupun tulisan, namun teks eksplanasi perlu ditingkatkan.</v>
      </c>
      <c r="K37" s="28">
        <f t="shared" si="5"/>
        <v>86.5</v>
      </c>
      <c r="L37" s="28" t="str">
        <f t="shared" si="6"/>
        <v>A</v>
      </c>
      <c r="M37" s="28">
        <f t="shared" si="7"/>
        <v>86.5</v>
      </c>
      <c r="N37" s="28" t="str">
        <f t="shared" si="8"/>
        <v>A</v>
      </c>
      <c r="O37" s="36">
        <v>1</v>
      </c>
      <c r="P37" s="28" t="str">
        <f t="shared" si="9"/>
        <v>Memiliki keterampilan menyusun teks eksplanasi, teks ceramah, teks prosedur, dan teks cerpen baik lisan maupun tulisan.</v>
      </c>
      <c r="Q37" s="39"/>
      <c r="R37" s="39" t="s">
        <v>8</v>
      </c>
      <c r="S37" s="18"/>
      <c r="T37" s="1">
        <v>86</v>
      </c>
      <c r="U37" s="1">
        <v>80.75</v>
      </c>
      <c r="V37" s="1">
        <v>89</v>
      </c>
      <c r="W37" s="1">
        <v>77</v>
      </c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>
        <v>88</v>
      </c>
      <c r="AH37" s="1">
        <v>89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79841</v>
      </c>
      <c r="C38" s="19" t="s">
        <v>181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teks eksposisi, teks ceramah, teks prosedur, dan teks cerpen baik lisan maupun tulisan.</v>
      </c>
      <c r="K38" s="28">
        <f t="shared" si="5"/>
        <v>82.583333333333343</v>
      </c>
      <c r="L38" s="28" t="str">
        <f t="shared" si="6"/>
        <v>B</v>
      </c>
      <c r="M38" s="28">
        <f t="shared" si="7"/>
        <v>82.583333333333343</v>
      </c>
      <c r="N38" s="28" t="str">
        <f t="shared" si="8"/>
        <v>B</v>
      </c>
      <c r="O38" s="36">
        <v>2</v>
      </c>
      <c r="P38" s="28" t="str">
        <f t="shared" si="9"/>
        <v>Memiliki keterampilan menyusun teks ceramah, teks prosedur, teks cerpen baik lisan maupun tulisan, namun teks eksplanasi perlu ditingkatkan.</v>
      </c>
      <c r="Q38" s="39"/>
      <c r="R38" s="39" t="s">
        <v>8</v>
      </c>
      <c r="S38" s="18"/>
      <c r="T38" s="1">
        <v>88</v>
      </c>
      <c r="U38" s="1">
        <v>89</v>
      </c>
      <c r="V38" s="1">
        <v>89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83.666666666666671</v>
      </c>
      <c r="AG38" s="1">
        <v>80</v>
      </c>
      <c r="AH38" s="1">
        <v>83</v>
      </c>
      <c r="AI38" s="1">
        <v>83.666666666666671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79856</v>
      </c>
      <c r="C39" s="19" t="s">
        <v>182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teks eksposisi, teks ceramah, teks prosedur, dan teks cerpen baik lisan maupun tulisan.</v>
      </c>
      <c r="K39" s="28">
        <f t="shared" si="5"/>
        <v>86.166666666666671</v>
      </c>
      <c r="L39" s="28" t="str">
        <f t="shared" si="6"/>
        <v>A</v>
      </c>
      <c r="M39" s="28">
        <f t="shared" si="7"/>
        <v>86.166666666666671</v>
      </c>
      <c r="N39" s="28" t="str">
        <f t="shared" si="8"/>
        <v>A</v>
      </c>
      <c r="O39" s="36">
        <v>1</v>
      </c>
      <c r="P39" s="28" t="str">
        <f t="shared" si="9"/>
        <v>Memiliki keterampilan menyusun teks eksplanasi, teks ceramah, teks prosedur, dan teks cerpen baik lisan maupun tulisan.</v>
      </c>
      <c r="Q39" s="39"/>
      <c r="R39" s="39" t="s">
        <v>8</v>
      </c>
      <c r="S39" s="18"/>
      <c r="T39" s="1">
        <v>84.5</v>
      </c>
      <c r="U39" s="1">
        <v>84.25</v>
      </c>
      <c r="V39" s="1">
        <v>89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89</v>
      </c>
      <c r="AG39" s="1">
        <v>87</v>
      </c>
      <c r="AH39" s="1">
        <v>85</v>
      </c>
      <c r="AI39" s="1">
        <v>83.666666666666671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79871</v>
      </c>
      <c r="C40" s="19" t="s">
        <v>183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teks ceramah, teks prosedur, teks cerpen baik lisan maupun tulisan, namun teks eksplanasi perlu ditingkatkan.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Memiliki keterampilan menyusun teks eksplanasi, teks ceramah, teks prosedur, dan teks cerpen baik lisan maupun tulisan.</v>
      </c>
      <c r="Q40" s="39"/>
      <c r="R40" s="39" t="s">
        <v>8</v>
      </c>
      <c r="S40" s="18"/>
      <c r="T40" s="1">
        <v>93.75</v>
      </c>
      <c r="U40" s="1">
        <v>84</v>
      </c>
      <c r="V40" s="1">
        <v>89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>
        <v>88</v>
      </c>
      <c r="AH40" s="1">
        <v>89</v>
      </c>
      <c r="AI40" s="1">
        <v>82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79886</v>
      </c>
      <c r="C41" s="19" t="s">
        <v>184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teks ceramah, teks prosedur, teks cerpen baik lisan maupun tulisan, namun teks eksplanasi perlu ditingkatkan.</v>
      </c>
      <c r="K41" s="28">
        <f t="shared" si="5"/>
        <v>84.583333333333329</v>
      </c>
      <c r="L41" s="28" t="str">
        <f t="shared" si="6"/>
        <v>A</v>
      </c>
      <c r="M41" s="28">
        <f t="shared" si="7"/>
        <v>84.583333333333329</v>
      </c>
      <c r="N41" s="28" t="str">
        <f t="shared" si="8"/>
        <v>A</v>
      </c>
      <c r="O41" s="36">
        <v>1</v>
      </c>
      <c r="P41" s="28" t="str">
        <f t="shared" si="9"/>
        <v>Memiliki keterampilan menyusun teks eksplanasi, teks ceramah, teks prosedur, dan teks cerpen baik lisan maupun tulisan.</v>
      </c>
      <c r="Q41" s="39"/>
      <c r="R41" s="39" t="s">
        <v>8</v>
      </c>
      <c r="S41" s="18"/>
      <c r="T41" s="1">
        <v>89.5</v>
      </c>
      <c r="U41" s="1">
        <v>82.875</v>
      </c>
      <c r="V41" s="1">
        <v>84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86</v>
      </c>
      <c r="AH41" s="1">
        <v>84</v>
      </c>
      <c r="AI41" s="1">
        <v>83.333333333333329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79901</v>
      </c>
      <c r="C42" s="19" t="s">
        <v>185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teks eksposisi, teks ceramah, teks prosedur, dan teks cerpen baik lisan maupun tulisan.</v>
      </c>
      <c r="K42" s="28">
        <f t="shared" si="5"/>
        <v>84.916666666666671</v>
      </c>
      <c r="L42" s="28" t="str">
        <f t="shared" si="6"/>
        <v>A</v>
      </c>
      <c r="M42" s="28">
        <f t="shared" si="7"/>
        <v>84.916666666666671</v>
      </c>
      <c r="N42" s="28" t="str">
        <f t="shared" si="8"/>
        <v>A</v>
      </c>
      <c r="O42" s="36">
        <v>1</v>
      </c>
      <c r="P42" s="28" t="str">
        <f t="shared" si="9"/>
        <v>Memiliki keterampilan menyusun teks eksplanasi, teks ceramah, teks prosedur, dan teks cerpen baik lisan maupun tulisan.</v>
      </c>
      <c r="Q42" s="39"/>
      <c r="R42" s="39" t="s">
        <v>8</v>
      </c>
      <c r="S42" s="18"/>
      <c r="T42" s="1">
        <v>93.25</v>
      </c>
      <c r="U42" s="1">
        <v>90</v>
      </c>
      <c r="V42" s="1">
        <v>80</v>
      </c>
      <c r="W42" s="1">
        <v>76.5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83.666666666666671</v>
      </c>
      <c r="AH42" s="1">
        <v>88</v>
      </c>
      <c r="AI42" s="1">
        <v>83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79916</v>
      </c>
      <c r="C43" s="19" t="s">
        <v>186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teks ceramah, teks prosedur, teks cerpen baik lisan maupun tulisan, namun teks eksplanasi perlu ditingkatkan.</v>
      </c>
      <c r="K43" s="28">
        <f t="shared" si="5"/>
        <v>83.416666666666671</v>
      </c>
      <c r="L43" s="28" t="str">
        <f t="shared" si="6"/>
        <v>B</v>
      </c>
      <c r="M43" s="28">
        <f t="shared" si="7"/>
        <v>83.416666666666671</v>
      </c>
      <c r="N43" s="28" t="str">
        <f t="shared" si="8"/>
        <v>B</v>
      </c>
      <c r="O43" s="36">
        <v>2</v>
      </c>
      <c r="P43" s="28" t="str">
        <f t="shared" si="9"/>
        <v>Memiliki keterampilan menyusun teks ceramah, teks prosedur, teks cerpen baik lisan maupun tulisan, namun teks eksplanasi perlu ditingkatkan.</v>
      </c>
      <c r="Q43" s="39"/>
      <c r="R43" s="39" t="s">
        <v>8</v>
      </c>
      <c r="S43" s="18"/>
      <c r="T43" s="1">
        <v>85.75</v>
      </c>
      <c r="U43" s="1">
        <v>82</v>
      </c>
      <c r="V43" s="1">
        <v>89</v>
      </c>
      <c r="W43" s="1">
        <v>72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82.666666666666671</v>
      </c>
      <c r="AH43" s="1">
        <v>85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79931</v>
      </c>
      <c r="C44" s="19" t="s">
        <v>187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teks ceramah, teks prosedur, teks cerpen baik lisan maupun tulisan, namun teks eksplanasi perlu ditingkatkan.</v>
      </c>
      <c r="K44" s="28">
        <f t="shared" si="5"/>
        <v>82.916666666666671</v>
      </c>
      <c r="L44" s="28" t="str">
        <f t="shared" si="6"/>
        <v>B</v>
      </c>
      <c r="M44" s="28">
        <f t="shared" si="7"/>
        <v>82.916666666666671</v>
      </c>
      <c r="N44" s="28" t="str">
        <f t="shared" si="8"/>
        <v>B</v>
      </c>
      <c r="O44" s="36">
        <v>2</v>
      </c>
      <c r="P44" s="28" t="str">
        <f t="shared" si="9"/>
        <v>Memiliki keterampilan menyusun teks ceramah, teks prosedur, teks cerpen baik lisan maupun tulisan, namun teks eksplanasi perlu ditingkatkan.</v>
      </c>
      <c r="Q44" s="39"/>
      <c r="R44" s="39" t="s">
        <v>8</v>
      </c>
      <c r="S44" s="18"/>
      <c r="T44" s="1">
        <v>87.25</v>
      </c>
      <c r="U44" s="1">
        <v>84</v>
      </c>
      <c r="V44" s="1">
        <v>88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83</v>
      </c>
      <c r="AI44" s="1">
        <v>83.666666666666671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82.470588235294116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2018-12-10T09:00:40Z</dcterms:modified>
  <cp:category/>
</cp:coreProperties>
</file>