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 activeTab="2"/>
  </bookViews>
  <sheets>
    <sheet name="XI-MIPA 4" sheetId="1" r:id="rId1"/>
    <sheet name="XI-MIPA 5" sheetId="2" r:id="rId2"/>
    <sheet name="XI-MIPA 6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L46" i="3"/>
  <c r="K46" i="3"/>
  <c r="J46" i="3"/>
  <c r="G46" i="3"/>
  <c r="H46" i="3" s="1"/>
  <c r="F46" i="3"/>
  <c r="E46" i="3"/>
  <c r="P45" i="3"/>
  <c r="N45" i="3"/>
  <c r="M45" i="3"/>
  <c r="K45" i="3"/>
  <c r="L45" i="3" s="1"/>
  <c r="J45" i="3"/>
  <c r="H45" i="3"/>
  <c r="G45" i="3"/>
  <c r="E45" i="3"/>
  <c r="F45" i="3" s="1"/>
  <c r="P44" i="3"/>
  <c r="M44" i="3"/>
  <c r="N44" i="3" s="1"/>
  <c r="L44" i="3"/>
  <c r="K44" i="3"/>
  <c r="J44" i="3"/>
  <c r="G44" i="3"/>
  <c r="H44" i="3" s="1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L35" i="2"/>
  <c r="K35" i="2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E49" i="1"/>
  <c r="F49" i="1" s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K53" i="1"/>
  <c r="H49" i="1"/>
  <c r="K52" i="1"/>
  <c r="K53" i="2"/>
  <c r="K52" i="2"/>
  <c r="H11" i="3"/>
  <c r="K54" i="3"/>
  <c r="K53" i="3"/>
  <c r="K52" i="3"/>
  <c r="K54" i="2"/>
</calcChain>
</file>

<file path=xl/sharedStrings.xml><?xml version="1.0" encoding="utf-8"?>
<sst xmlns="http://schemas.openxmlformats.org/spreadsheetml/2006/main" count="660" uniqueCount="195">
  <si>
    <t>DAFTAR NILAI SISWA SMAN 9 SEMARANG SEMESTER GASAL TAHUN PELAJARAN 2018/2019</t>
  </si>
  <si>
    <t>Guru :</t>
  </si>
  <si>
    <t>Pujiarti S.Pd.</t>
  </si>
  <si>
    <t>Kelas XI-MIPA 4</t>
  </si>
  <si>
    <t>Mapel :</t>
  </si>
  <si>
    <t>Bahasa Indonesia [ Kelompok A (Wajib) ]</t>
  </si>
  <si>
    <t>didownload 04/12/2018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</si>
  <si>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</si>
  <si>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</si>
  <si>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</si>
  <si>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</si>
  <si>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</si>
  <si>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</si>
  <si>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</si>
  <si>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</si>
  <si>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</si>
  <si>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</si>
  <si>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</si>
  <si>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</si>
  <si>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</si>
  <si>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</si>
  <si>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</si>
  <si>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</si>
  <si>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</si>
  <si>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</si>
  <si>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</si>
  <si>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</si>
  <si>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</si>
  <si>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</si>
  <si>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</si>
  <si>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</si>
  <si>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</si>
  <si>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</si>
  <si>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</si>
  <si>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</si>
  <si>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</si>
  <si>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</si>
  <si>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</si>
  <si>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</si>
  <si>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</si>
  <si>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</si>
  <si>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</si>
  <si>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</si>
  <si>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</si>
  <si>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</si>
  <si>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</si>
  <si>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</si>
  <si>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</si>
  <si>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</si>
  <si>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</si>
  <si>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</si>
  <si>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</si>
  <si>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</si>
  <si>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</si>
  <si>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</si>
  <si>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</si>
  <si>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</si>
  <si>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</si>
  <si>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</si>
  <si>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</si>
  <si>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</si>
  <si>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</si>
  <si>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</si>
  <si>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</si>
  <si>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</si>
  <si>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</si>
  <si>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</si>
  <si>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</si>
  <si>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</si>
  <si>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</si>
  <si>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</si>
  <si>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</si>
  <si>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</si>
  <si>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</si>
  <si>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</si>
  <si>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</si>
  <si>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</si>
  <si>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</si>
  <si>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</si>
  <si>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</si>
  <si>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</si>
  <si>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</si>
  <si>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</si>
  <si>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</si>
  <si>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</si>
  <si>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</si>
  <si>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</si>
  <si>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</si>
  <si>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</si>
  <si>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</si>
  <si>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</si>
  <si>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</si>
  <si>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</si>
  <si>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</si>
  <si>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</si>
  <si>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</si>
  <si>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</si>
  <si>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</si>
  <si>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</si>
  <si>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</si>
  <si>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</si>
  <si>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</si>
  <si>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</si>
  <si>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</si>
  <si>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</si>
  <si>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</si>
  <si>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</si>
  <si>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</si>
  <si>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</si>
  <si>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</si>
  <si>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</si>
  <si>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</si>
  <si>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</si>
  <si>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19691219 200701 2 013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</si>
  <si>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</si>
  <si>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</si>
  <si>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</si>
  <si>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</si>
  <si>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</si>
  <si>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</si>
  <si>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</si>
  <si>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</si>
  <si>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</si>
  <si>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</si>
  <si>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</si>
  <si>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</si>
  <si>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</si>
  <si>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</si>
  <si>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</si>
  <si>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</si>
  <si>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</si>
  <si>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</si>
  <si>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</si>
  <si>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</si>
  <si>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</si>
  <si>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</si>
  <si>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</si>
  <si>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</si>
  <si>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</si>
  <si>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</si>
  <si>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</si>
  <si>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</si>
  <si>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</si>
  <si>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</si>
  <si>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</si>
  <si>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</si>
  <si>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</si>
  <si>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</si>
  <si>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</si>
  <si>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</si>
  <si>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</si>
  <si>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</si>
  <si>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</si>
  <si>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</si>
  <si>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</si>
  <si>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</si>
  <si>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</si>
  <si>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</si>
  <si>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</si>
  <si>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</si>
  <si>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</si>
  <si>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</si>
  <si>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</si>
  <si>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</si>
  <si>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</si>
  <si>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</si>
  <si>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</si>
  <si>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</si>
  <si>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</si>
  <si>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</si>
  <si>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</si>
  <si>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</si>
  <si>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</si>
  <si>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</si>
  <si>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</si>
  <si>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</si>
  <si>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</si>
  <si>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</si>
  <si>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</si>
  <si>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</si>
  <si>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</si>
  <si>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</si>
  <si>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</si>
  <si>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</si>
  <si>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</si>
  <si>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</si>
  <si>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Memiliki kemampuan menganalisis drama, namun perlu peningkatan pemahaman resensi, proposal dan karya ilmiah.</t>
  </si>
  <si>
    <t>Memiliki kemampuan menganalisis drama dan resensi, namun perlu peningkatan pemahaman  proposal dan karya ilmiah.</t>
  </si>
  <si>
    <t>Terampil mendemonstrasikan naskah drama dengan memperhatikan isi dan kebahasaan.</t>
  </si>
  <si>
    <t>Terampil mendemonstrasikan naskah drama dan mengonstruksi resensi.</t>
  </si>
  <si>
    <t>Memiliki kemampuan menganalisis drama,  eksposisi,  ceramah dan karya ilmiah.</t>
  </si>
  <si>
    <t>Memiliki kemampuan menganalisis drama, ekspoaiai dan ceramah namun perlu peningkatan pemahaman  karya ilmiah.</t>
  </si>
  <si>
    <t>Terampil mendemonstrasikan naskah drama, mengonstruksi eksposisi dan menyusun ceramah</t>
  </si>
  <si>
    <t>Terampil mendemonstrasikan naskah drama, mengonstruksi eksposisi dan menyusun ceramah.</t>
  </si>
  <si>
    <t>Memiliki kemampuan menganalisis drama, eksposisi dan ceramah namun perlu peningkatan pemahaman  karya ilmiah.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</si>
</sst>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8" zoomScaleNormal="98" workbookViewId="0">
      <pane xSplit="3" ySplit="10" topLeftCell="Z17" activePane="bottomRight" state="frozen"/>
      <selection pane="topRight"/>
      <selection pane="bottomLeft"/>
      <selection pane="bottomRight" activeCell="AK20" sqref="AK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76315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drama, namun perlu peningkatan pemahaman resensi, proposal dan karya ilmiah.</v>
      </c>
      <c r="K11" s="28">
        <f t="shared" ref="K11:K50" si="5">IF((COUNTA(AF11:AO11)&gt;0),AVERAGE(AF11:AO11),"")</f>
        <v>81.75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naskah drama, mengonstruksi eksposisi dan menyusun ceramah.</v>
      </c>
      <c r="Q11" s="39" t="s">
        <v>8</v>
      </c>
      <c r="R11" s="39" t="s">
        <v>8</v>
      </c>
      <c r="S11" s="18"/>
      <c r="T11" s="1">
        <v>82</v>
      </c>
      <c r="U11" s="1">
        <v>84</v>
      </c>
      <c r="V11" s="1">
        <v>84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82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76330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3</v>
      </c>
      <c r="J12" s="28" t="str">
        <f t="shared" si="4"/>
        <v>Memiliki kemampuan menganalisis drama, ekspoaiai dan ceramah namun perlu peningkatan pemahaman  karya ilmiah.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v>4</v>
      </c>
      <c r="P12" s="28" t="str">
        <f t="shared" si="9"/>
        <v>Terampil mendemonstrasikan naskah drama, mengonstruksi eksposisi dan menyusun ceramah.</v>
      </c>
      <c r="Q12" s="39" t="s">
        <v>8</v>
      </c>
      <c r="R12" s="39" t="s">
        <v>8</v>
      </c>
      <c r="S12" s="18"/>
      <c r="T12" s="1">
        <v>86</v>
      </c>
      <c r="U12" s="1">
        <v>78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76345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3</v>
      </c>
      <c r="J13" s="28" t="str">
        <f t="shared" si="4"/>
        <v>Memiliki kemampuan menganalisis drama, ekspoaiai dan ceramah namun perlu peningkatan pemahaman  karya ilmiah.</v>
      </c>
      <c r="K13" s="28">
        <f t="shared" si="5"/>
        <v>79.5</v>
      </c>
      <c r="L13" s="28" t="str">
        <f t="shared" si="6"/>
        <v>B</v>
      </c>
      <c r="M13" s="28">
        <f t="shared" si="7"/>
        <v>79.5</v>
      </c>
      <c r="N13" s="28" t="str">
        <f t="shared" si="8"/>
        <v>B</v>
      </c>
      <c r="O13" s="36">
        <v>3</v>
      </c>
      <c r="P13" s="28" t="str">
        <f t="shared" si="9"/>
        <v>Terampil mendemonstrasikan naskah drama, mengonstruksi eksposisi dan menyusun ceramah</v>
      </c>
      <c r="Q13" s="39" t="s">
        <v>9</v>
      </c>
      <c r="R13" s="39" t="s">
        <v>8</v>
      </c>
      <c r="S13" s="18"/>
      <c r="T13" s="1">
        <v>83</v>
      </c>
      <c r="U13" s="1">
        <v>75</v>
      </c>
      <c r="V13" s="1">
        <v>78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78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188</v>
      </c>
      <c r="FJ13" s="77">
        <v>25301</v>
      </c>
      <c r="FK13" s="77">
        <v>25311</v>
      </c>
    </row>
    <row r="14" spans="1:167" x14ac:dyDescent="0.25">
      <c r="A14" s="19">
        <v>4</v>
      </c>
      <c r="B14" s="19">
        <v>76360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4</v>
      </c>
      <c r="J14" s="28" t="str">
        <f t="shared" si="4"/>
        <v>Memiliki kemampuan menganalisis drama,  eksposisi,  ceramah dan karya ilmiah.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4</v>
      </c>
      <c r="P14" s="28" t="str">
        <f t="shared" si="9"/>
        <v>Terampil mendemonstrasikan naskah drama, mengonstruksi eksposisi dan menyusun ceramah.</v>
      </c>
      <c r="Q14" s="39" t="s">
        <v>8</v>
      </c>
      <c r="R14" s="39" t="s">
        <v>8</v>
      </c>
      <c r="S14" s="18"/>
      <c r="T14" s="1">
        <v>90</v>
      </c>
      <c r="U14" s="1">
        <v>80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78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76375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4</v>
      </c>
      <c r="J15" s="28" t="str">
        <f t="shared" si="4"/>
        <v>Memiliki kemampuan menganalisis drama,  eksposisi,  ceramah dan karya ilmiah.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4</v>
      </c>
      <c r="P15" s="28" t="str">
        <f t="shared" si="9"/>
        <v>Terampil mendemonstrasikan naskah drama, mengonstruksi eksposisi dan menyusun ceramah.</v>
      </c>
      <c r="Q15" s="39" t="s">
        <v>8</v>
      </c>
      <c r="R15" s="39" t="s">
        <v>8</v>
      </c>
      <c r="S15" s="18"/>
      <c r="T15" s="1">
        <v>96</v>
      </c>
      <c r="U15" s="1">
        <v>80</v>
      </c>
      <c r="V15" s="1">
        <v>80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79</v>
      </c>
      <c r="AI15" s="1">
        <v>78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187</v>
      </c>
      <c r="FI15" s="76" t="s">
        <v>189</v>
      </c>
      <c r="FJ15" s="77">
        <v>25302</v>
      </c>
      <c r="FK15" s="77">
        <v>25312</v>
      </c>
    </row>
    <row r="16" spans="1:167" x14ac:dyDescent="0.25">
      <c r="A16" s="19">
        <v>6</v>
      </c>
      <c r="B16" s="19">
        <v>76390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4</v>
      </c>
      <c r="J16" s="28" t="str">
        <f t="shared" si="4"/>
        <v>Memiliki kemampuan menganalisis drama,  eksposisi,  ceramah dan karya ilmiah.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4</v>
      </c>
      <c r="P16" s="28" t="str">
        <f t="shared" si="9"/>
        <v>Terampil mendemonstrasikan naskah drama, mengonstruksi eksposisi dan menyusun ceramah.</v>
      </c>
      <c r="Q16" s="39" t="s">
        <v>8</v>
      </c>
      <c r="R16" s="39" t="s">
        <v>8</v>
      </c>
      <c r="S16" s="18"/>
      <c r="T16" s="1">
        <v>87</v>
      </c>
      <c r="U16" s="1">
        <v>79</v>
      </c>
      <c r="V16" s="1">
        <v>80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76405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4</v>
      </c>
      <c r="J17" s="28" t="str">
        <f t="shared" si="4"/>
        <v>Memiliki kemampuan menganalisis drama,  eksposisi,  ceramah dan karya ilmiah.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3</v>
      </c>
      <c r="P17" s="28" t="str">
        <f t="shared" si="9"/>
        <v>Terampil mendemonstrasikan naskah drama, mengonstruksi eksposisi dan menyusun ceramah</v>
      </c>
      <c r="Q17" s="39" t="s">
        <v>8</v>
      </c>
      <c r="R17" s="39" t="s">
        <v>8</v>
      </c>
      <c r="S17" s="18"/>
      <c r="T17" s="1">
        <v>86</v>
      </c>
      <c r="U17" s="1">
        <v>78</v>
      </c>
      <c r="V17" s="1">
        <v>82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25303</v>
      </c>
      <c r="FK17" s="77">
        <v>25313</v>
      </c>
    </row>
    <row r="18" spans="1:167" x14ac:dyDescent="0.25">
      <c r="A18" s="19">
        <v>8</v>
      </c>
      <c r="B18" s="19">
        <v>76420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3</v>
      </c>
      <c r="J18" s="28" t="str">
        <f t="shared" si="4"/>
        <v>Memiliki kemampuan menganalisis drama, ekspoaiai dan ceramah namun perlu peningkatan pemahaman  karya ilmiah.</v>
      </c>
      <c r="K18" s="28">
        <f t="shared" si="5"/>
        <v>77</v>
      </c>
      <c r="L18" s="28" t="str">
        <f t="shared" si="6"/>
        <v>B</v>
      </c>
      <c r="M18" s="28">
        <f t="shared" si="7"/>
        <v>77</v>
      </c>
      <c r="N18" s="28" t="str">
        <f t="shared" si="8"/>
        <v>B</v>
      </c>
      <c r="O18" s="36">
        <v>3</v>
      </c>
      <c r="P18" s="28" t="str">
        <f t="shared" si="9"/>
        <v>Terampil mendemonstrasikan naskah drama, mengonstruksi eksposisi dan menyusun ceramah</v>
      </c>
      <c r="Q18" s="39" t="s">
        <v>9</v>
      </c>
      <c r="R18" s="39" t="s">
        <v>8</v>
      </c>
      <c r="S18" s="18"/>
      <c r="T18" s="1">
        <v>76</v>
      </c>
      <c r="U18" s="1">
        <v>80</v>
      </c>
      <c r="V18" s="1">
        <v>80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75</v>
      </c>
      <c r="AH18" s="1">
        <v>78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76435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3</v>
      </c>
      <c r="J19" s="28" t="str">
        <f t="shared" si="4"/>
        <v>Memiliki kemampuan menganalisis drama, ekspoaiai dan ceramah namun perlu peningkatan pemahaman  karya ilmiah.</v>
      </c>
      <c r="K19" s="28">
        <f t="shared" si="5"/>
        <v>77.5</v>
      </c>
      <c r="L19" s="28" t="str">
        <f t="shared" si="6"/>
        <v>B</v>
      </c>
      <c r="M19" s="28">
        <f t="shared" si="7"/>
        <v>77.5</v>
      </c>
      <c r="N19" s="28" t="str">
        <f t="shared" si="8"/>
        <v>B</v>
      </c>
      <c r="O19" s="36">
        <v>3</v>
      </c>
      <c r="P19" s="28" t="str">
        <f t="shared" si="9"/>
        <v>Terampil mendemonstrasikan naskah drama, mengonstruksi eksposisi dan menyusun ceramah</v>
      </c>
      <c r="Q19" s="39" t="s">
        <v>9</v>
      </c>
      <c r="R19" s="39" t="s">
        <v>8</v>
      </c>
      <c r="S19" s="18"/>
      <c r="T19" s="1">
        <v>75</v>
      </c>
      <c r="U19" s="1">
        <v>80</v>
      </c>
      <c r="V19" s="1">
        <v>78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75</v>
      </c>
      <c r="AH19" s="1">
        <v>78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190</v>
      </c>
      <c r="FI19" s="76" t="s">
        <v>193</v>
      </c>
      <c r="FJ19" s="77">
        <v>25304</v>
      </c>
      <c r="FK19" s="77">
        <v>25314</v>
      </c>
    </row>
    <row r="20" spans="1:167" x14ac:dyDescent="0.25">
      <c r="A20" s="19">
        <v>10</v>
      </c>
      <c r="B20" s="19">
        <v>76450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4</v>
      </c>
      <c r="J20" s="28" t="str">
        <f t="shared" si="4"/>
        <v>Memiliki kemampuan menganalisis drama,  eksposisi,  ceramah dan karya ilmiah.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4</v>
      </c>
      <c r="P20" s="28" t="str">
        <f t="shared" si="9"/>
        <v>Terampil mendemonstrasikan naskah drama, mengonstruksi eksposisi dan menyusun ceramah.</v>
      </c>
      <c r="Q20" s="39" t="s">
        <v>8</v>
      </c>
      <c r="R20" s="39" t="s">
        <v>8</v>
      </c>
      <c r="S20" s="18"/>
      <c r="T20" s="1">
        <v>84</v>
      </c>
      <c r="U20" s="1">
        <v>83</v>
      </c>
      <c r="V20" s="1">
        <v>85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76465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4</v>
      </c>
      <c r="J21" s="28" t="str">
        <f t="shared" si="4"/>
        <v>Memiliki kemampuan menganalisis drama,  eksposisi,  ceramah dan karya ilmiah.</v>
      </c>
      <c r="K21" s="28">
        <f t="shared" si="5"/>
        <v>86.25</v>
      </c>
      <c r="L21" s="28" t="str">
        <f t="shared" si="6"/>
        <v>A</v>
      </c>
      <c r="M21" s="28">
        <f t="shared" si="7"/>
        <v>86.25</v>
      </c>
      <c r="N21" s="28" t="str">
        <f t="shared" si="8"/>
        <v>A</v>
      </c>
      <c r="O21" s="36">
        <v>4</v>
      </c>
      <c r="P21" s="28" t="str">
        <f t="shared" si="9"/>
        <v>Terampil mendemonstrasikan naskah drama, mengonstruksi eksposisi dan menyusun ceramah.</v>
      </c>
      <c r="Q21" s="39" t="s">
        <v>8</v>
      </c>
      <c r="R21" s="39" t="s">
        <v>8</v>
      </c>
      <c r="S21" s="18"/>
      <c r="T21" s="1">
        <v>85</v>
      </c>
      <c r="U21" s="1">
        <v>80</v>
      </c>
      <c r="V21" s="1">
        <v>90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95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25305</v>
      </c>
      <c r="FK21" s="77">
        <v>25315</v>
      </c>
    </row>
    <row r="22" spans="1:167" x14ac:dyDescent="0.25">
      <c r="A22" s="19">
        <v>12</v>
      </c>
      <c r="B22" s="19">
        <v>76480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3</v>
      </c>
      <c r="J22" s="28" t="str">
        <f t="shared" si="4"/>
        <v>Memiliki kemampuan menganalisis drama, ekspoaiai dan ceramah namun perlu peningkatan pemahaman  karya ilmiah.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3</v>
      </c>
      <c r="P22" s="28" t="str">
        <f t="shared" si="9"/>
        <v>Terampil mendemonstrasikan naskah drama, mengonstruksi eksposisi dan menyusun ceramah</v>
      </c>
      <c r="Q22" s="39" t="s">
        <v>8</v>
      </c>
      <c r="R22" s="39" t="s">
        <v>8</v>
      </c>
      <c r="S22" s="18"/>
      <c r="T22" s="1">
        <v>77</v>
      </c>
      <c r="U22" s="1">
        <v>80</v>
      </c>
      <c r="V22" s="1">
        <v>81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76495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4</v>
      </c>
      <c r="J23" s="28" t="str">
        <f t="shared" si="4"/>
        <v>Memiliki kemampuan menganalisis drama,  eksposisi,  ceramah dan karya ilmiah.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4</v>
      </c>
      <c r="P23" s="28" t="str">
        <f t="shared" si="9"/>
        <v>Terampil mendemonstrasikan naskah drama, mengonstruksi eksposisi dan menyusun ceramah.</v>
      </c>
      <c r="Q23" s="39" t="s">
        <v>8</v>
      </c>
      <c r="R23" s="39" t="s">
        <v>8</v>
      </c>
      <c r="S23" s="18"/>
      <c r="T23" s="1">
        <v>86</v>
      </c>
      <c r="U23" s="1">
        <v>85</v>
      </c>
      <c r="V23" s="1">
        <v>82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80</v>
      </c>
      <c r="AI23" s="1">
        <v>78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25306</v>
      </c>
      <c r="FK23" s="77">
        <v>25316</v>
      </c>
    </row>
    <row r="24" spans="1:167" x14ac:dyDescent="0.25">
      <c r="A24" s="19">
        <v>14</v>
      </c>
      <c r="B24" s="19">
        <v>76510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4</v>
      </c>
      <c r="J24" s="28" t="str">
        <f t="shared" si="4"/>
        <v>Memiliki kemampuan menganalisis drama,  eksposisi,  ceramah dan karya ilmiah.</v>
      </c>
      <c r="K24" s="28">
        <f t="shared" si="5"/>
        <v>85.75</v>
      </c>
      <c r="L24" s="28" t="str">
        <f t="shared" si="6"/>
        <v>A</v>
      </c>
      <c r="M24" s="28">
        <f t="shared" si="7"/>
        <v>85.75</v>
      </c>
      <c r="N24" s="28" t="str">
        <f t="shared" si="8"/>
        <v>A</v>
      </c>
      <c r="O24" s="36">
        <v>4</v>
      </c>
      <c r="P24" s="28" t="str">
        <f t="shared" si="9"/>
        <v>Terampil mendemonstrasikan naskah drama, mengonstruksi eksposisi dan menyusun ceramah.</v>
      </c>
      <c r="Q24" s="39" t="s">
        <v>8</v>
      </c>
      <c r="R24" s="39" t="s">
        <v>8</v>
      </c>
      <c r="S24" s="18"/>
      <c r="T24" s="1">
        <v>93</v>
      </c>
      <c r="U24" s="1">
        <v>85</v>
      </c>
      <c r="V24" s="1">
        <v>85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95</v>
      </c>
      <c r="AH24" s="1">
        <v>78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76525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4</v>
      </c>
      <c r="J25" s="28" t="str">
        <f t="shared" si="4"/>
        <v>Memiliki kemampuan menganalisis drama,  eksposisi,  ceramah dan karya ilmiah.</v>
      </c>
      <c r="K25" s="28">
        <f t="shared" si="5"/>
        <v>81.75</v>
      </c>
      <c r="L25" s="28" t="str">
        <f t="shared" si="6"/>
        <v>B</v>
      </c>
      <c r="M25" s="28">
        <f t="shared" si="7"/>
        <v>81.75</v>
      </c>
      <c r="N25" s="28" t="str">
        <f t="shared" si="8"/>
        <v>B</v>
      </c>
      <c r="O25" s="36">
        <v>3</v>
      </c>
      <c r="P25" s="28" t="str">
        <f t="shared" si="9"/>
        <v>Terampil mendemonstrasikan naskah drama, mengonstruksi eksposisi dan menyusun ceramah</v>
      </c>
      <c r="Q25" s="39" t="s">
        <v>8</v>
      </c>
      <c r="R25" s="39" t="s">
        <v>8</v>
      </c>
      <c r="S25" s="18"/>
      <c r="T25" s="1">
        <v>90</v>
      </c>
      <c r="U25" s="1">
        <v>90</v>
      </c>
      <c r="V25" s="1">
        <v>86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78</v>
      </c>
      <c r="AI25" s="1">
        <v>79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25307</v>
      </c>
      <c r="FK25" s="77">
        <v>25317</v>
      </c>
    </row>
    <row r="26" spans="1:167" x14ac:dyDescent="0.25">
      <c r="A26" s="19">
        <v>16</v>
      </c>
      <c r="B26" s="19">
        <v>76540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4</v>
      </c>
      <c r="J26" s="28" t="str">
        <f t="shared" si="4"/>
        <v>Memiliki kemampuan menganalisis drama,  eksposisi,  ceramah dan karya ilmiah.</v>
      </c>
      <c r="K26" s="28">
        <f t="shared" si="5"/>
        <v>80.75</v>
      </c>
      <c r="L26" s="28" t="str">
        <f t="shared" si="6"/>
        <v>B</v>
      </c>
      <c r="M26" s="28">
        <f t="shared" si="7"/>
        <v>80.75</v>
      </c>
      <c r="N26" s="28" t="str">
        <f t="shared" si="8"/>
        <v>B</v>
      </c>
      <c r="O26" s="36">
        <v>3</v>
      </c>
      <c r="P26" s="28" t="str">
        <f t="shared" si="9"/>
        <v>Terampil mendemonstrasikan naskah drama, mengonstruksi eksposisi dan menyusun ceramah</v>
      </c>
      <c r="Q26" s="39" t="s">
        <v>8</v>
      </c>
      <c r="R26" s="39" t="s">
        <v>8</v>
      </c>
      <c r="S26" s="18"/>
      <c r="T26" s="1">
        <v>86</v>
      </c>
      <c r="U26" s="1">
        <v>77</v>
      </c>
      <c r="V26" s="1">
        <v>86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80</v>
      </c>
      <c r="AI26" s="1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76555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4</v>
      </c>
      <c r="J27" s="28" t="str">
        <f t="shared" si="4"/>
        <v>Memiliki kemampuan menganalisis drama,  eksposisi,  ceramah dan karya ilmiah.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3</v>
      </c>
      <c r="P27" s="28" t="str">
        <f t="shared" si="9"/>
        <v>Terampil mendemonstrasikan naskah drama, mengonstruksi eksposisi dan menyusun ceramah</v>
      </c>
      <c r="Q27" s="39" t="s">
        <v>9</v>
      </c>
      <c r="R27" s="39" t="s">
        <v>8</v>
      </c>
      <c r="S27" s="18"/>
      <c r="T27" s="1">
        <v>86</v>
      </c>
      <c r="U27" s="1">
        <v>76</v>
      </c>
      <c r="V27" s="1">
        <v>87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78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25308</v>
      </c>
      <c r="FK27" s="77">
        <v>25318</v>
      </c>
    </row>
    <row r="28" spans="1:167" x14ac:dyDescent="0.25">
      <c r="A28" s="19">
        <v>18</v>
      </c>
      <c r="B28" s="19">
        <v>76570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4</v>
      </c>
      <c r="J28" s="28" t="str">
        <f t="shared" si="4"/>
        <v>Memiliki kemampuan menganalisis drama,  eksposisi,  ceramah dan karya ilmiah.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4</v>
      </c>
      <c r="P28" s="28" t="str">
        <f t="shared" si="9"/>
        <v>Terampil mendemonstrasikan naskah drama, mengonstruksi eksposisi dan menyusun ceramah.</v>
      </c>
      <c r="Q28" s="39" t="s">
        <v>8</v>
      </c>
      <c r="R28" s="39" t="s">
        <v>8</v>
      </c>
      <c r="S28" s="18"/>
      <c r="T28" s="1">
        <v>84</v>
      </c>
      <c r="U28" s="1">
        <v>80</v>
      </c>
      <c r="V28" s="1">
        <v>90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95</v>
      </c>
      <c r="AH28" s="1">
        <v>80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76585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4</v>
      </c>
      <c r="J29" s="28" t="str">
        <f t="shared" si="4"/>
        <v>Memiliki kemampuan menganalisis drama,  eksposisi,  ceramah dan karya ilmiah.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4</v>
      </c>
      <c r="P29" s="28" t="str">
        <f t="shared" si="9"/>
        <v>Terampil mendemonstrasikan naskah drama, mengonstruksi eksposisi dan menyusun ceramah.</v>
      </c>
      <c r="Q29" s="39" t="s">
        <v>8</v>
      </c>
      <c r="R29" s="39" t="s">
        <v>8</v>
      </c>
      <c r="S29" s="18"/>
      <c r="T29" s="1">
        <v>90</v>
      </c>
      <c r="U29" s="1">
        <v>90</v>
      </c>
      <c r="V29" s="1">
        <v>85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95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25309</v>
      </c>
      <c r="FK29" s="77">
        <v>25319</v>
      </c>
    </row>
    <row r="30" spans="1:167" x14ac:dyDescent="0.25">
      <c r="A30" s="19">
        <v>20</v>
      </c>
      <c r="B30" s="19">
        <v>76600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4</v>
      </c>
      <c r="J30" s="28" t="str">
        <f t="shared" si="4"/>
        <v>Memiliki kemampuan menganalisis drama,  eksposisi,  ceramah dan karya ilmiah.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4</v>
      </c>
      <c r="P30" s="28" t="str">
        <f t="shared" si="9"/>
        <v>Terampil mendemonstrasikan naskah drama, mengonstruksi eksposisi dan menyusun ceramah.</v>
      </c>
      <c r="Q30" s="39" t="s">
        <v>8</v>
      </c>
      <c r="R30" s="39" t="s">
        <v>8</v>
      </c>
      <c r="S30" s="18"/>
      <c r="T30" s="1">
        <v>90</v>
      </c>
      <c r="U30" s="1">
        <v>90</v>
      </c>
      <c r="V30" s="1">
        <v>90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95</v>
      </c>
      <c r="AH30" s="1">
        <v>85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76615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3</v>
      </c>
      <c r="J31" s="28" t="str">
        <f t="shared" si="4"/>
        <v>Memiliki kemampuan menganalisis drama, ekspoaiai dan ceramah namun perlu peningkatan pemahaman  karya ilmiah.</v>
      </c>
      <c r="K31" s="28">
        <f t="shared" si="5"/>
        <v>80.75</v>
      </c>
      <c r="L31" s="28" t="str">
        <f t="shared" si="6"/>
        <v>B</v>
      </c>
      <c r="M31" s="28">
        <f t="shared" si="7"/>
        <v>80.75</v>
      </c>
      <c r="N31" s="28" t="str">
        <f t="shared" si="8"/>
        <v>B</v>
      </c>
      <c r="O31" s="36">
        <v>3</v>
      </c>
      <c r="P31" s="28" t="str">
        <f t="shared" si="9"/>
        <v>Terampil mendemonstrasikan naskah drama, mengonstruksi eksposisi dan menyusun ceramah</v>
      </c>
      <c r="Q31" s="39" t="s">
        <v>9</v>
      </c>
      <c r="R31" s="39" t="s">
        <v>8</v>
      </c>
      <c r="S31" s="18"/>
      <c r="T31" s="1">
        <v>78</v>
      </c>
      <c r="U31" s="1">
        <v>80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78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25310</v>
      </c>
      <c r="FK31" s="77">
        <v>25320</v>
      </c>
    </row>
    <row r="32" spans="1:167" x14ac:dyDescent="0.25">
      <c r="A32" s="19">
        <v>22</v>
      </c>
      <c r="B32" s="19">
        <v>76630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3</v>
      </c>
      <c r="J32" s="28" t="str">
        <f t="shared" si="4"/>
        <v>Memiliki kemampuan menganalisis drama, ekspoaiai dan ceramah namun perlu peningkatan pemahaman  karya ilmiah.</v>
      </c>
      <c r="K32" s="28">
        <f t="shared" si="5"/>
        <v>80.25</v>
      </c>
      <c r="L32" s="28" t="str">
        <f t="shared" si="6"/>
        <v>B</v>
      </c>
      <c r="M32" s="28">
        <f t="shared" si="7"/>
        <v>80.25</v>
      </c>
      <c r="N32" s="28" t="str">
        <f t="shared" si="8"/>
        <v>B</v>
      </c>
      <c r="O32" s="36">
        <v>3</v>
      </c>
      <c r="P32" s="28" t="str">
        <f t="shared" si="9"/>
        <v>Terampil mendemonstrasikan naskah drama, mengonstruksi eksposisi dan menyusun ceramah</v>
      </c>
      <c r="Q32" s="39" t="s">
        <v>9</v>
      </c>
      <c r="R32" s="39" t="s">
        <v>8</v>
      </c>
      <c r="S32" s="18"/>
      <c r="T32" s="1">
        <v>80</v>
      </c>
      <c r="U32" s="1">
        <v>83</v>
      </c>
      <c r="V32" s="1">
        <v>80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78</v>
      </c>
      <c r="AI32" s="1">
        <v>78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76645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3</v>
      </c>
      <c r="J33" s="28" t="str">
        <f t="shared" si="4"/>
        <v>Memiliki kemampuan menganalisis drama, ekspoaiai dan ceramah namun perlu peningkatan pemahaman  karya ilmiah.</v>
      </c>
      <c r="K33" s="28">
        <f t="shared" si="5"/>
        <v>79.75</v>
      </c>
      <c r="L33" s="28" t="str">
        <f t="shared" si="6"/>
        <v>B</v>
      </c>
      <c r="M33" s="28">
        <f t="shared" si="7"/>
        <v>79.75</v>
      </c>
      <c r="N33" s="28" t="str">
        <f t="shared" si="8"/>
        <v>B</v>
      </c>
      <c r="O33" s="36">
        <v>3</v>
      </c>
      <c r="P33" s="28" t="str">
        <f t="shared" si="9"/>
        <v>Terampil mendemonstrasikan naskah drama, mengonstruksi eksposisi dan menyusun ceramah</v>
      </c>
      <c r="Q33" s="39" t="s">
        <v>9</v>
      </c>
      <c r="R33" s="39" t="s">
        <v>8</v>
      </c>
      <c r="S33" s="18"/>
      <c r="T33" s="1">
        <v>82</v>
      </c>
      <c r="U33" s="1">
        <v>80</v>
      </c>
      <c r="V33" s="1">
        <v>80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79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76660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3</v>
      </c>
      <c r="J34" s="28" t="str">
        <f t="shared" si="4"/>
        <v>Memiliki kemampuan menganalisis drama, ekspoaiai dan ceramah namun perlu peningkatan pemahaman  karya ilmiah.</v>
      </c>
      <c r="K34" s="28">
        <f t="shared" si="5"/>
        <v>79.25</v>
      </c>
      <c r="L34" s="28" t="str">
        <f t="shared" si="6"/>
        <v>B</v>
      </c>
      <c r="M34" s="28">
        <f t="shared" si="7"/>
        <v>79.25</v>
      </c>
      <c r="N34" s="28" t="str">
        <f t="shared" si="8"/>
        <v>B</v>
      </c>
      <c r="O34" s="36">
        <v>3</v>
      </c>
      <c r="P34" s="28" t="str">
        <f t="shared" si="9"/>
        <v>Terampil mendemonstrasikan naskah drama, mengonstruksi eksposisi dan menyusun ceramah</v>
      </c>
      <c r="Q34" s="39" t="s">
        <v>9</v>
      </c>
      <c r="R34" s="39" t="s">
        <v>8</v>
      </c>
      <c r="S34" s="18"/>
      <c r="T34" s="1">
        <v>78</v>
      </c>
      <c r="U34" s="1">
        <v>79</v>
      </c>
      <c r="V34" s="1">
        <v>82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80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76675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4</v>
      </c>
      <c r="J35" s="28" t="str">
        <f t="shared" si="4"/>
        <v>Memiliki kemampuan menganalisis drama,  eksposisi,  ceramah dan karya ilmiah.</v>
      </c>
      <c r="K35" s="28">
        <f t="shared" si="5"/>
        <v>83.25</v>
      </c>
      <c r="L35" s="28" t="str">
        <f t="shared" si="6"/>
        <v>B</v>
      </c>
      <c r="M35" s="28">
        <f t="shared" si="7"/>
        <v>83.25</v>
      </c>
      <c r="N35" s="28" t="str">
        <f t="shared" si="8"/>
        <v>B</v>
      </c>
      <c r="O35" s="36">
        <v>4</v>
      </c>
      <c r="P35" s="28" t="str">
        <f t="shared" si="9"/>
        <v>Terampil mendemonstrasikan naskah drama, mengonstruksi eksposisi dan menyusun ceramah.</v>
      </c>
      <c r="Q35" s="39" t="s">
        <v>8</v>
      </c>
      <c r="R35" s="39" t="s">
        <v>8</v>
      </c>
      <c r="S35" s="18"/>
      <c r="T35" s="1">
        <v>86</v>
      </c>
      <c r="U35" s="1">
        <v>80</v>
      </c>
      <c r="V35" s="1">
        <v>85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78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76690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4</v>
      </c>
      <c r="J36" s="28" t="str">
        <f t="shared" si="4"/>
        <v>Memiliki kemampuan menganalisis drama,  eksposisi,  ceramah dan karya ilmiah.</v>
      </c>
      <c r="K36" s="28">
        <f t="shared" si="5"/>
        <v>83.25</v>
      </c>
      <c r="L36" s="28" t="str">
        <f t="shared" si="6"/>
        <v>B</v>
      </c>
      <c r="M36" s="28">
        <f t="shared" si="7"/>
        <v>83.25</v>
      </c>
      <c r="N36" s="28" t="str">
        <f t="shared" si="8"/>
        <v>B</v>
      </c>
      <c r="O36" s="36">
        <v>4</v>
      </c>
      <c r="P36" s="28" t="str">
        <f t="shared" si="9"/>
        <v>Terampil mendemonstrasikan naskah drama, mengonstruksi eksposisi dan menyusun ceramah.</v>
      </c>
      <c r="Q36" s="39" t="s">
        <v>8</v>
      </c>
      <c r="R36" s="39" t="s">
        <v>8</v>
      </c>
      <c r="S36" s="18"/>
      <c r="T36" s="1">
        <v>85</v>
      </c>
      <c r="U36" s="1">
        <v>80</v>
      </c>
      <c r="V36" s="1">
        <v>90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80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76705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4</v>
      </c>
      <c r="J37" s="28" t="str">
        <f t="shared" si="4"/>
        <v>Memiliki kemampuan menganalisis drama,  eksposisi,  ceramah dan karya ilmiah.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4</v>
      </c>
      <c r="P37" s="28" t="str">
        <f t="shared" si="9"/>
        <v>Terampil mendemonstrasikan naskah drama, mengonstruksi eksposisi dan menyusun ceramah.</v>
      </c>
      <c r="Q37" s="39" t="s">
        <v>8</v>
      </c>
      <c r="R37" s="39" t="s">
        <v>8</v>
      </c>
      <c r="S37" s="18"/>
      <c r="T37" s="1">
        <v>90</v>
      </c>
      <c r="U37" s="1">
        <v>85</v>
      </c>
      <c r="V37" s="1">
        <v>82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95</v>
      </c>
      <c r="AH37" s="1">
        <v>78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76720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4</v>
      </c>
      <c r="J38" s="28" t="str">
        <f t="shared" si="4"/>
        <v>Memiliki kemampuan menganalisis drama,  eksposisi,  ceramah dan karya ilmiah.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4</v>
      </c>
      <c r="P38" s="28" t="str">
        <f t="shared" si="9"/>
        <v>Terampil mendemonstrasikan naskah drama, mengonstruksi eksposisi dan menyusun ceramah.</v>
      </c>
      <c r="Q38" s="39" t="s">
        <v>8</v>
      </c>
      <c r="R38" s="39" t="s">
        <v>8</v>
      </c>
      <c r="S38" s="18"/>
      <c r="T38" s="1">
        <v>85</v>
      </c>
      <c r="U38" s="1">
        <v>80</v>
      </c>
      <c r="V38" s="1">
        <v>90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80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76735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menganalisis drama, ekspoaiai dan ceramah namun perlu peningkatan pemahaman  karya ilmiah.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4</v>
      </c>
      <c r="P39" s="28" t="str">
        <f t="shared" si="9"/>
        <v>Terampil mendemonstrasikan naskah drama, mengonstruksi eksposisi dan menyusun ceramah.</v>
      </c>
      <c r="Q39" s="39" t="s">
        <v>9</v>
      </c>
      <c r="R39" s="39" t="s">
        <v>8</v>
      </c>
      <c r="S39" s="18"/>
      <c r="T39" s="1">
        <v>83</v>
      </c>
      <c r="U39" s="1">
        <v>78</v>
      </c>
      <c r="V39" s="1">
        <v>82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78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76750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4</v>
      </c>
      <c r="J40" s="28" t="str">
        <f t="shared" si="4"/>
        <v>Memiliki kemampuan menganalisis drama,  eksposisi,  ceramah dan karya ilmiah.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4</v>
      </c>
      <c r="P40" s="28" t="str">
        <f t="shared" si="9"/>
        <v>Terampil mendemonstrasikan naskah drama, mengonstruksi eksposisi dan menyusun ceramah.</v>
      </c>
      <c r="Q40" s="39" t="s">
        <v>8</v>
      </c>
      <c r="R40" s="39" t="s">
        <v>8</v>
      </c>
      <c r="S40" s="18"/>
      <c r="T40" s="1">
        <v>88</v>
      </c>
      <c r="U40" s="1">
        <v>80</v>
      </c>
      <c r="V40" s="1">
        <v>85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95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76765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3</v>
      </c>
      <c r="J41" s="28" t="str">
        <f t="shared" si="4"/>
        <v>Memiliki kemampuan menganalisis drama, ekspoaiai dan ceramah namun perlu peningkatan pemahaman  karya ilmiah.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4</v>
      </c>
      <c r="P41" s="28" t="str">
        <f t="shared" si="9"/>
        <v>Terampil mendemonstrasikan naskah drama, mengonstruksi eksposisi dan menyusun ceramah.</v>
      </c>
      <c r="Q41" s="39" t="s">
        <v>9</v>
      </c>
      <c r="R41" s="39" t="s">
        <v>8</v>
      </c>
      <c r="S41" s="18"/>
      <c r="T41" s="1">
        <v>81</v>
      </c>
      <c r="U41" s="1">
        <v>80</v>
      </c>
      <c r="V41" s="1">
        <v>81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76780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4</v>
      </c>
      <c r="J42" s="28" t="str">
        <f t="shared" si="4"/>
        <v>Memiliki kemampuan menganalisis drama,  eksposisi,  ceramah dan karya ilmiah.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3</v>
      </c>
      <c r="P42" s="28" t="str">
        <f t="shared" si="9"/>
        <v>Terampil mendemonstrasikan naskah drama, mengonstruksi eksposisi dan menyusun ceramah</v>
      </c>
      <c r="Q42" s="39" t="s">
        <v>9</v>
      </c>
      <c r="R42" s="39" t="s">
        <v>8</v>
      </c>
      <c r="S42" s="18"/>
      <c r="T42" s="1">
        <v>90</v>
      </c>
      <c r="U42" s="1">
        <v>82</v>
      </c>
      <c r="V42" s="1">
        <v>83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78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76795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4</v>
      </c>
      <c r="J43" s="28" t="str">
        <f t="shared" si="4"/>
        <v>Memiliki kemampuan menganalisis drama,  eksposisi,  ceramah dan karya ilmiah.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4</v>
      </c>
      <c r="P43" s="28" t="str">
        <f t="shared" si="9"/>
        <v>Terampil mendemonstrasikan naskah drama, mengonstruksi eksposisi dan menyusun ceramah.</v>
      </c>
      <c r="Q43" s="39" t="s">
        <v>8</v>
      </c>
      <c r="R43" s="39" t="s">
        <v>8</v>
      </c>
      <c r="S43" s="18"/>
      <c r="T43" s="1">
        <v>91</v>
      </c>
      <c r="U43" s="1">
        <v>80</v>
      </c>
      <c r="V43" s="1">
        <v>90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90</v>
      </c>
      <c r="AH43" s="1">
        <v>79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76810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3</v>
      </c>
      <c r="J44" s="28" t="str">
        <f t="shared" si="4"/>
        <v>Memiliki kemampuan menganalisis drama, ekspoaiai dan ceramah namun perlu peningkatan pemahaman  karya ilmiah.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3</v>
      </c>
      <c r="P44" s="28" t="str">
        <f t="shared" si="9"/>
        <v>Terampil mendemonstrasikan naskah drama, mengonstruksi eksposisi dan menyusun ceramah</v>
      </c>
      <c r="Q44" s="39" t="s">
        <v>8</v>
      </c>
      <c r="R44" s="39" t="s">
        <v>8</v>
      </c>
      <c r="S44" s="18"/>
      <c r="T44" s="1">
        <v>83</v>
      </c>
      <c r="U44" s="1">
        <v>79</v>
      </c>
      <c r="V44" s="1">
        <v>80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78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76825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3</v>
      </c>
      <c r="J45" s="28" t="str">
        <f t="shared" si="4"/>
        <v>Memiliki kemampuan menganalisis drama, ekspoaiai dan ceramah namun perlu peningkatan pemahaman  karya ilmiah.</v>
      </c>
      <c r="K45" s="28">
        <f t="shared" si="5"/>
        <v>86.25</v>
      </c>
      <c r="L45" s="28" t="str">
        <f t="shared" si="6"/>
        <v>A</v>
      </c>
      <c r="M45" s="28">
        <f t="shared" si="7"/>
        <v>86.25</v>
      </c>
      <c r="N45" s="28" t="str">
        <f t="shared" si="8"/>
        <v>A</v>
      </c>
      <c r="O45" s="36">
        <v>4</v>
      </c>
      <c r="P45" s="28" t="str">
        <f t="shared" si="9"/>
        <v>Terampil mendemonstrasikan naskah drama, mengonstruksi eksposisi dan menyusun ceramah.</v>
      </c>
      <c r="Q45" s="39" t="s">
        <v>8</v>
      </c>
      <c r="R45" s="39" t="s">
        <v>8</v>
      </c>
      <c r="S45" s="18"/>
      <c r="T45" s="1">
        <v>90</v>
      </c>
      <c r="U45" s="1">
        <v>80</v>
      </c>
      <c r="V45" s="1">
        <v>80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95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527" yWindow="25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4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5.2851562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76840</v>
      </c>
      <c r="C11" s="19" t="s">
        <v>115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drama,  eksposisi,  ceramah dan karya ilmiah.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naskah drama, mengonstruksi eksposisi dan menyusun ceramah</v>
      </c>
      <c r="Q11" s="39" t="s">
        <v>8</v>
      </c>
      <c r="R11" s="39" t="s">
        <v>8</v>
      </c>
      <c r="S11" s="18"/>
      <c r="T11" s="1">
        <v>80</v>
      </c>
      <c r="U11" s="1">
        <v>91</v>
      </c>
      <c r="V11" s="1">
        <v>80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76855</v>
      </c>
      <c r="C12" s="19" t="s">
        <v>116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4</v>
      </c>
      <c r="J12" s="28" t="str">
        <f t="shared" si="4"/>
        <v>Memiliki kemampuan menganalisis drama,  eksposisi,  ceramah dan karya ilmiah.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4</v>
      </c>
      <c r="P12" s="28" t="str">
        <f t="shared" si="9"/>
        <v>Terampil mendemonstrasikan naskah drama, mengonstruksi eksposisi dan menyusun ceramah</v>
      </c>
      <c r="Q12" s="39" t="s">
        <v>8</v>
      </c>
      <c r="R12" s="39" t="s">
        <v>8</v>
      </c>
      <c r="S12" s="18"/>
      <c r="T12" s="1">
        <v>83</v>
      </c>
      <c r="U12" s="1">
        <v>85</v>
      </c>
      <c r="V12" s="1">
        <v>78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90</v>
      </c>
      <c r="AH12" s="1">
        <v>78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76870</v>
      </c>
      <c r="C13" s="19" t="s">
        <v>117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4</v>
      </c>
      <c r="J13" s="28" t="str">
        <f t="shared" si="4"/>
        <v>Memiliki kemampuan menganalisis drama,  eksposisi,  ceramah dan karya ilmiah.</v>
      </c>
      <c r="K13" s="28">
        <f t="shared" si="5"/>
        <v>80.75</v>
      </c>
      <c r="L13" s="28" t="str">
        <f t="shared" si="6"/>
        <v>B</v>
      </c>
      <c r="M13" s="28">
        <f t="shared" si="7"/>
        <v>80.75</v>
      </c>
      <c r="N13" s="28" t="str">
        <f t="shared" si="8"/>
        <v>B</v>
      </c>
      <c r="O13" s="36">
        <v>4</v>
      </c>
      <c r="P13" s="28" t="str">
        <f t="shared" si="9"/>
        <v>Terampil mendemonstrasikan naskah drama, mengonstruksi eksposisi dan menyusun ceramah</v>
      </c>
      <c r="Q13" s="39" t="s">
        <v>9</v>
      </c>
      <c r="R13" s="39" t="s">
        <v>8</v>
      </c>
      <c r="S13" s="18"/>
      <c r="T13" s="1">
        <v>80</v>
      </c>
      <c r="U13" s="1">
        <v>80</v>
      </c>
      <c r="V13" s="1">
        <v>82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80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188</v>
      </c>
      <c r="FJ13" s="77">
        <v>25321</v>
      </c>
      <c r="FK13" s="77">
        <v>25331</v>
      </c>
    </row>
    <row r="14" spans="1:167" x14ac:dyDescent="0.25">
      <c r="A14" s="19">
        <v>4</v>
      </c>
      <c r="B14" s="19">
        <v>76885</v>
      </c>
      <c r="C14" s="19" t="s">
        <v>118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4</v>
      </c>
      <c r="J14" s="28" t="str">
        <f t="shared" si="4"/>
        <v>Memiliki kemampuan menganalisis drama,  eksposisi,  ceramah dan karya ilmiah.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4</v>
      </c>
      <c r="P14" s="28" t="str">
        <f t="shared" si="9"/>
        <v>Terampil mendemonstrasikan naskah drama, mengonstruksi eksposisi dan menyusun ceramah</v>
      </c>
      <c r="Q14" s="39" t="s">
        <v>8</v>
      </c>
      <c r="R14" s="39" t="s">
        <v>8</v>
      </c>
      <c r="S14" s="18"/>
      <c r="T14" s="1">
        <v>90</v>
      </c>
      <c r="U14" s="1">
        <v>85</v>
      </c>
      <c r="V14" s="1">
        <v>90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78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76900</v>
      </c>
      <c r="C15" s="19" t="s">
        <v>119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3</v>
      </c>
      <c r="J15" s="28" t="str">
        <f t="shared" si="4"/>
        <v>Memiliki kemampuan menganalisis drama, eksposisi dan ceramah namun perlu peningkatan pemahaman  karya ilmiah.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3</v>
      </c>
      <c r="P15" s="28" t="str">
        <f t="shared" si="9"/>
        <v>Terampil mendemonstrasikan naskah drama, mengonstruksi eksposisi dan menyusun ceramah.</v>
      </c>
      <c r="Q15" s="39" t="s">
        <v>8</v>
      </c>
      <c r="R15" s="39" t="s">
        <v>8</v>
      </c>
      <c r="S15" s="18"/>
      <c r="T15" s="1">
        <v>78</v>
      </c>
      <c r="U15" s="1">
        <v>80</v>
      </c>
      <c r="V15" s="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79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187</v>
      </c>
      <c r="FI15" s="76" t="s">
        <v>192</v>
      </c>
      <c r="FJ15" s="77">
        <v>25322</v>
      </c>
      <c r="FK15" s="77">
        <v>25332</v>
      </c>
    </row>
    <row r="16" spans="1:167" x14ac:dyDescent="0.25">
      <c r="A16" s="19">
        <v>6</v>
      </c>
      <c r="B16" s="19">
        <v>76915</v>
      </c>
      <c r="C16" s="19" t="s">
        <v>120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3</v>
      </c>
      <c r="J16" s="28" t="str">
        <f t="shared" si="4"/>
        <v>Memiliki kemampuan menganalisis drama, eksposisi dan ceramah namun perlu peningkatan pemahaman  karya ilmiah.</v>
      </c>
      <c r="K16" s="28">
        <f t="shared" si="5"/>
        <v>80.75</v>
      </c>
      <c r="L16" s="28" t="str">
        <f t="shared" si="6"/>
        <v>B</v>
      </c>
      <c r="M16" s="28">
        <f t="shared" si="7"/>
        <v>80.75</v>
      </c>
      <c r="N16" s="28" t="str">
        <f t="shared" si="8"/>
        <v>B</v>
      </c>
      <c r="O16" s="36">
        <v>3</v>
      </c>
      <c r="P16" s="28" t="str">
        <f t="shared" si="9"/>
        <v>Terampil mendemonstrasikan naskah drama, mengonstruksi eksposisi dan menyusun ceramah.</v>
      </c>
      <c r="Q16" s="39" t="s">
        <v>9</v>
      </c>
      <c r="R16" s="39" t="s">
        <v>8</v>
      </c>
      <c r="S16" s="18"/>
      <c r="T16" s="1">
        <v>80</v>
      </c>
      <c r="U16" s="1">
        <v>78</v>
      </c>
      <c r="V16" s="1">
        <v>78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78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76930</v>
      </c>
      <c r="C17" s="19" t="s">
        <v>121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3</v>
      </c>
      <c r="J17" s="28" t="str">
        <f t="shared" si="4"/>
        <v>Memiliki kemampuan menganalisis drama, eksposisi dan ceramah namun perlu peningkatan pemahaman  karya ilmiah.</v>
      </c>
      <c r="K17" s="28">
        <f t="shared" si="5"/>
        <v>80.75</v>
      </c>
      <c r="L17" s="28" t="str">
        <f t="shared" si="6"/>
        <v>B</v>
      </c>
      <c r="M17" s="28">
        <f t="shared" si="7"/>
        <v>80.75</v>
      </c>
      <c r="N17" s="28" t="str">
        <f t="shared" si="8"/>
        <v>B</v>
      </c>
      <c r="O17" s="36">
        <v>3</v>
      </c>
      <c r="P17" s="28" t="str">
        <f t="shared" si="9"/>
        <v>Terampil mendemonstrasikan naskah drama, mengonstruksi eksposisi dan menyusun ceramah.</v>
      </c>
      <c r="Q17" s="39" t="s">
        <v>8</v>
      </c>
      <c r="R17" s="39" t="s">
        <v>8</v>
      </c>
      <c r="S17" s="18"/>
      <c r="T17" s="1">
        <v>80</v>
      </c>
      <c r="U17" s="1">
        <v>80</v>
      </c>
      <c r="V17" s="1">
        <v>80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194</v>
      </c>
      <c r="FI17" s="76" t="s">
        <v>193</v>
      </c>
      <c r="FJ17" s="77">
        <v>25323</v>
      </c>
      <c r="FK17" s="77">
        <v>25333</v>
      </c>
    </row>
    <row r="18" spans="1:167" x14ac:dyDescent="0.25">
      <c r="A18" s="19">
        <v>8</v>
      </c>
      <c r="B18" s="19">
        <v>76945</v>
      </c>
      <c r="C18" s="19" t="s">
        <v>122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3</v>
      </c>
      <c r="J18" s="28" t="str">
        <f t="shared" si="4"/>
        <v>Memiliki kemampuan menganalisis drama, eksposisi dan ceramah namun perlu peningkatan pemahaman  karya ilmiah.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4</v>
      </c>
      <c r="P18" s="28" t="str">
        <f t="shared" si="9"/>
        <v>Terampil mendemonstrasikan naskah drama, mengonstruksi eksposisi dan menyusun ceramah</v>
      </c>
      <c r="Q18" s="39" t="s">
        <v>9</v>
      </c>
      <c r="R18" s="39" t="s">
        <v>8</v>
      </c>
      <c r="S18" s="18"/>
      <c r="T18" s="1">
        <v>83</v>
      </c>
      <c r="U18" s="1">
        <v>80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78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76960</v>
      </c>
      <c r="C19" s="19" t="s">
        <v>123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3</v>
      </c>
      <c r="J19" s="28" t="str">
        <f t="shared" si="4"/>
        <v>Memiliki kemampuan menganalisis drama, eksposisi dan ceramah namun perlu peningkatan pemahaman  karya ilmiah.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4</v>
      </c>
      <c r="P19" s="28" t="str">
        <f t="shared" si="9"/>
        <v>Terampil mendemonstrasikan naskah drama, mengonstruksi eksposisi dan menyusun ceramah</v>
      </c>
      <c r="Q19" s="39" t="s">
        <v>8</v>
      </c>
      <c r="R19" s="39" t="s">
        <v>8</v>
      </c>
      <c r="S19" s="18"/>
      <c r="T19" s="1">
        <v>80</v>
      </c>
      <c r="U19" s="1">
        <v>80</v>
      </c>
      <c r="V19" s="1">
        <v>78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190</v>
      </c>
      <c r="FI19" s="76" t="s">
        <v>192</v>
      </c>
      <c r="FJ19" s="77">
        <v>25324</v>
      </c>
      <c r="FK19" s="77">
        <v>25334</v>
      </c>
    </row>
    <row r="20" spans="1:167" x14ac:dyDescent="0.25">
      <c r="A20" s="19">
        <v>10</v>
      </c>
      <c r="B20" s="19">
        <v>76975</v>
      </c>
      <c r="C20" s="19" t="s">
        <v>124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4</v>
      </c>
      <c r="J20" s="28" t="str">
        <f t="shared" si="4"/>
        <v>Memiliki kemampuan menganalisis drama,  eksposisi,  ceramah dan karya ilmiah.</v>
      </c>
      <c r="K20" s="28">
        <f t="shared" si="5"/>
        <v>86.25</v>
      </c>
      <c r="L20" s="28" t="str">
        <f t="shared" si="6"/>
        <v>A</v>
      </c>
      <c r="M20" s="28">
        <f t="shared" si="7"/>
        <v>86.25</v>
      </c>
      <c r="N20" s="28" t="str">
        <f t="shared" si="8"/>
        <v>A</v>
      </c>
      <c r="O20" s="36">
        <v>4</v>
      </c>
      <c r="P20" s="28" t="str">
        <f t="shared" si="9"/>
        <v>Terampil mendemonstrasikan naskah drama, mengonstruksi eksposisi dan menyusun ceramah</v>
      </c>
      <c r="Q20" s="39" t="s">
        <v>8</v>
      </c>
      <c r="R20" s="39" t="s">
        <v>8</v>
      </c>
      <c r="S20" s="18"/>
      <c r="T20" s="1">
        <v>90</v>
      </c>
      <c r="U20" s="1">
        <v>85</v>
      </c>
      <c r="V20" s="1">
        <v>85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95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76990</v>
      </c>
      <c r="C21" s="19" t="s">
        <v>125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3</v>
      </c>
      <c r="J21" s="28" t="str">
        <f t="shared" si="4"/>
        <v>Memiliki kemampuan menganalisis drama, eksposisi dan ceramah namun perlu peningkatan pemahaman  karya ilmiah.</v>
      </c>
      <c r="K21" s="28">
        <f t="shared" si="5"/>
        <v>83.25</v>
      </c>
      <c r="L21" s="28" t="str">
        <f t="shared" si="6"/>
        <v>B</v>
      </c>
      <c r="M21" s="28">
        <f t="shared" si="7"/>
        <v>83.25</v>
      </c>
      <c r="N21" s="28" t="str">
        <f t="shared" si="8"/>
        <v>B</v>
      </c>
      <c r="O21" s="36">
        <v>4</v>
      </c>
      <c r="P21" s="28" t="str">
        <f t="shared" si="9"/>
        <v>Terampil mendemonstrasikan naskah drama, mengonstruksi eksposisi dan menyusun ceramah</v>
      </c>
      <c r="Q21" s="39" t="s">
        <v>8</v>
      </c>
      <c r="R21" s="39" t="s">
        <v>8</v>
      </c>
      <c r="S21" s="18"/>
      <c r="T21" s="1">
        <v>81</v>
      </c>
      <c r="U21" s="1">
        <v>80</v>
      </c>
      <c r="V21" s="1">
        <v>85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80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25325</v>
      </c>
      <c r="FK21" s="77">
        <v>25335</v>
      </c>
    </row>
    <row r="22" spans="1:167" x14ac:dyDescent="0.25">
      <c r="A22" s="19">
        <v>12</v>
      </c>
      <c r="B22" s="19">
        <v>77005</v>
      </c>
      <c r="C22" s="19" t="s">
        <v>126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3</v>
      </c>
      <c r="J22" s="28" t="str">
        <f t="shared" si="4"/>
        <v>Memiliki kemampuan menganalisis drama, eksposisi dan ceramah namun perlu peningkatan pemahaman  karya ilmiah.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4</v>
      </c>
      <c r="P22" s="28" t="str">
        <f t="shared" si="9"/>
        <v>Terampil mendemonstrasikan naskah drama, mengonstruksi eksposisi dan menyusun ceramah</v>
      </c>
      <c r="Q22" s="39" t="s">
        <v>8</v>
      </c>
      <c r="R22" s="39" t="s">
        <v>8</v>
      </c>
      <c r="S22" s="18"/>
      <c r="T22" s="1">
        <v>80</v>
      </c>
      <c r="U22" s="1">
        <v>78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77020</v>
      </c>
      <c r="C23" s="19" t="s">
        <v>127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4</v>
      </c>
      <c r="J23" s="28" t="str">
        <f t="shared" si="4"/>
        <v>Memiliki kemampuan menganalisis drama,  eksposisi,  ceramah dan karya ilmiah.</v>
      </c>
      <c r="K23" s="28">
        <f t="shared" si="5"/>
        <v>85.75</v>
      </c>
      <c r="L23" s="28" t="str">
        <f t="shared" si="6"/>
        <v>A</v>
      </c>
      <c r="M23" s="28">
        <f t="shared" si="7"/>
        <v>85.75</v>
      </c>
      <c r="N23" s="28" t="str">
        <f t="shared" si="8"/>
        <v>A</v>
      </c>
      <c r="O23" s="36">
        <v>4</v>
      </c>
      <c r="P23" s="28" t="str">
        <f t="shared" si="9"/>
        <v>Terampil mendemonstrasikan naskah drama, mengonstruksi eksposisi dan menyusun ceramah</v>
      </c>
      <c r="Q23" s="39" t="s">
        <v>8</v>
      </c>
      <c r="R23" s="39" t="s">
        <v>8</v>
      </c>
      <c r="S23" s="18"/>
      <c r="T23" s="1">
        <v>86</v>
      </c>
      <c r="U23" s="1">
        <v>80</v>
      </c>
      <c r="V23" s="1">
        <v>85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95</v>
      </c>
      <c r="AG23" s="1">
        <v>90</v>
      </c>
      <c r="AH23" s="1">
        <v>78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25326</v>
      </c>
      <c r="FK23" s="77">
        <v>25336</v>
      </c>
    </row>
    <row r="24" spans="1:167" x14ac:dyDescent="0.25">
      <c r="A24" s="19">
        <v>14</v>
      </c>
      <c r="B24" s="19">
        <v>77050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4</v>
      </c>
      <c r="J24" s="28" t="str">
        <f t="shared" si="4"/>
        <v>Memiliki kemampuan menganalisis drama,  eksposisi,  ceramah dan karya ilmiah.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4</v>
      </c>
      <c r="P24" s="28" t="str">
        <f t="shared" si="9"/>
        <v>Terampil mendemonstrasikan naskah drama, mengonstruksi eksposisi dan menyusun ceramah</v>
      </c>
      <c r="Q24" s="39" t="s">
        <v>8</v>
      </c>
      <c r="R24" s="39" t="s">
        <v>8</v>
      </c>
      <c r="S24" s="18"/>
      <c r="T24" s="1">
        <v>80</v>
      </c>
      <c r="U24" s="1">
        <v>79</v>
      </c>
      <c r="V24" s="1">
        <v>90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78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77035</v>
      </c>
      <c r="C25" s="19" t="s">
        <v>129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3</v>
      </c>
      <c r="J25" s="28" t="str">
        <f t="shared" si="4"/>
        <v>Memiliki kemampuan menganalisis drama, eksposisi dan ceramah namun perlu peningkatan pemahaman  karya ilmiah.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4</v>
      </c>
      <c r="P25" s="28" t="str">
        <f t="shared" si="9"/>
        <v>Terampil mendemonstrasikan naskah drama, mengonstruksi eksposisi dan menyusun ceramah</v>
      </c>
      <c r="Q25" s="39" t="s">
        <v>8</v>
      </c>
      <c r="R25" s="39" t="s">
        <v>8</v>
      </c>
      <c r="S25" s="18"/>
      <c r="T25" s="1">
        <v>80</v>
      </c>
      <c r="U25" s="1">
        <v>80</v>
      </c>
      <c r="V25" s="1">
        <v>85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25327</v>
      </c>
      <c r="FK25" s="77">
        <v>25337</v>
      </c>
    </row>
    <row r="26" spans="1:167" x14ac:dyDescent="0.25">
      <c r="A26" s="19">
        <v>16</v>
      </c>
      <c r="B26" s="19">
        <v>77095</v>
      </c>
      <c r="C26" s="19" t="s">
        <v>130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3</v>
      </c>
      <c r="J26" s="28" t="str">
        <f t="shared" si="4"/>
        <v>Memiliki kemampuan menganalisis drama, eksposisi dan ceramah namun perlu peningkatan pemahaman  karya ilmiah.</v>
      </c>
      <c r="K26" s="28">
        <f t="shared" si="5"/>
        <v>82.25</v>
      </c>
      <c r="L26" s="28" t="str">
        <f t="shared" si="6"/>
        <v>B</v>
      </c>
      <c r="M26" s="28">
        <f t="shared" si="7"/>
        <v>82.25</v>
      </c>
      <c r="N26" s="28" t="str">
        <f t="shared" si="8"/>
        <v>B</v>
      </c>
      <c r="O26" s="36">
        <v>4</v>
      </c>
      <c r="P26" s="28" t="str">
        <f t="shared" si="9"/>
        <v>Terampil mendemonstrasikan naskah drama, mengonstruksi eksposisi dan menyusun ceramah</v>
      </c>
      <c r="Q26" s="39" t="s">
        <v>9</v>
      </c>
      <c r="R26" s="39" t="s">
        <v>8</v>
      </c>
      <c r="S26" s="18"/>
      <c r="T26" s="1">
        <v>79</v>
      </c>
      <c r="U26" s="1">
        <v>80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78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77065</v>
      </c>
      <c r="C27" s="19" t="s">
        <v>131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3</v>
      </c>
      <c r="J27" s="28" t="str">
        <f t="shared" si="4"/>
        <v>Memiliki kemampuan menganalisis drama, eksposisi dan ceramah namun perlu peningkatan pemahaman  karya ilmiah.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4</v>
      </c>
      <c r="P27" s="28" t="str">
        <f t="shared" si="9"/>
        <v>Terampil mendemonstrasikan naskah drama, mengonstruksi eksposisi dan menyusun ceramah</v>
      </c>
      <c r="Q27" s="39" t="s">
        <v>8</v>
      </c>
      <c r="R27" s="39" t="s">
        <v>8</v>
      </c>
      <c r="S27" s="18"/>
      <c r="T27" s="1">
        <v>79</v>
      </c>
      <c r="U27" s="1">
        <v>84</v>
      </c>
      <c r="V27" s="1">
        <v>78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80</v>
      </c>
      <c r="AI27" s="1">
        <v>79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25328</v>
      </c>
      <c r="FK27" s="77">
        <v>25338</v>
      </c>
    </row>
    <row r="28" spans="1:167" x14ac:dyDescent="0.25">
      <c r="A28" s="19">
        <v>18</v>
      </c>
      <c r="B28" s="19">
        <v>77080</v>
      </c>
      <c r="C28" s="19" t="s">
        <v>132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3</v>
      </c>
      <c r="J28" s="28" t="str">
        <f t="shared" si="4"/>
        <v>Memiliki kemampuan menganalisis drama, eksposisi dan ceramah namun perlu peningkatan pemahaman  karya ilmiah.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3</v>
      </c>
      <c r="P28" s="28" t="str">
        <f t="shared" si="9"/>
        <v>Terampil mendemonstrasikan naskah drama, mengonstruksi eksposisi dan menyusun ceramah.</v>
      </c>
      <c r="Q28" s="39" t="s">
        <v>8</v>
      </c>
      <c r="R28" s="39" t="s">
        <v>8</v>
      </c>
      <c r="S28" s="18"/>
      <c r="T28" s="1">
        <v>80</v>
      </c>
      <c r="U28" s="1">
        <v>80</v>
      </c>
      <c r="V28" s="1">
        <v>80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79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77110</v>
      </c>
      <c r="C29" s="19" t="s">
        <v>133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3</v>
      </c>
      <c r="J29" s="28" t="str">
        <f t="shared" si="4"/>
        <v>Memiliki kemampuan menganalisis drama, eksposisi dan ceramah namun perlu peningkatan pemahaman  karya ilmiah.</v>
      </c>
      <c r="K29" s="28">
        <f t="shared" si="5"/>
        <v>81.25</v>
      </c>
      <c r="L29" s="28" t="str">
        <f t="shared" si="6"/>
        <v>B</v>
      </c>
      <c r="M29" s="28">
        <f t="shared" si="7"/>
        <v>81.25</v>
      </c>
      <c r="N29" s="28" t="str">
        <f t="shared" si="8"/>
        <v>B</v>
      </c>
      <c r="O29" s="36">
        <v>3</v>
      </c>
      <c r="P29" s="28" t="str">
        <f t="shared" si="9"/>
        <v>Terampil mendemonstrasikan naskah drama, mengonstruksi eksposisi dan menyusun ceramah.</v>
      </c>
      <c r="Q29" s="39" t="s">
        <v>8</v>
      </c>
      <c r="R29" s="39" t="s">
        <v>8</v>
      </c>
      <c r="S29" s="18"/>
      <c r="T29" s="1">
        <v>81</v>
      </c>
      <c r="U29" s="1">
        <v>80</v>
      </c>
      <c r="V29" s="1">
        <v>85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25329</v>
      </c>
      <c r="FK29" s="77">
        <v>25339</v>
      </c>
    </row>
    <row r="30" spans="1:167" x14ac:dyDescent="0.25">
      <c r="A30" s="19">
        <v>20</v>
      </c>
      <c r="B30" s="19">
        <v>77125</v>
      </c>
      <c r="C30" s="19" t="s">
        <v>134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4</v>
      </c>
      <c r="J30" s="28" t="str">
        <f t="shared" si="4"/>
        <v>Memiliki kemampuan menganalisis drama,  eksposisi,  ceramah dan karya ilmiah.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3</v>
      </c>
      <c r="P30" s="28" t="str">
        <f t="shared" si="9"/>
        <v>Terampil mendemonstrasikan naskah drama, mengonstruksi eksposisi dan menyusun ceramah.</v>
      </c>
      <c r="Q30" s="39" t="s">
        <v>8</v>
      </c>
      <c r="R30" s="39" t="s">
        <v>8</v>
      </c>
      <c r="S30" s="18"/>
      <c r="T30" s="1">
        <v>80</v>
      </c>
      <c r="U30" s="1">
        <v>84</v>
      </c>
      <c r="V30" s="1">
        <v>82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80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77140</v>
      </c>
      <c r="C31" s="19" t="s">
        <v>135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4</v>
      </c>
      <c r="J31" s="28" t="str">
        <f t="shared" si="4"/>
        <v>Memiliki kemampuan menganalisis drama,  eksposisi,  ceramah dan karya ilmiah.</v>
      </c>
      <c r="K31" s="28">
        <f t="shared" si="5"/>
        <v>83.25</v>
      </c>
      <c r="L31" s="28" t="str">
        <f t="shared" si="6"/>
        <v>B</v>
      </c>
      <c r="M31" s="28">
        <f t="shared" si="7"/>
        <v>83.25</v>
      </c>
      <c r="N31" s="28" t="str">
        <f t="shared" si="8"/>
        <v>B</v>
      </c>
      <c r="O31" s="36">
        <v>4</v>
      </c>
      <c r="P31" s="28" t="str">
        <f t="shared" si="9"/>
        <v>Terampil mendemonstrasikan naskah drama, mengonstruksi eksposisi dan menyusun ceramah</v>
      </c>
      <c r="Q31" s="39" t="s">
        <v>8</v>
      </c>
      <c r="R31" s="39" t="s">
        <v>8</v>
      </c>
      <c r="S31" s="18"/>
      <c r="T31" s="1">
        <v>80</v>
      </c>
      <c r="U31" s="1">
        <v>85</v>
      </c>
      <c r="V31" s="1">
        <v>82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78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25330</v>
      </c>
      <c r="FK31" s="77">
        <v>25340</v>
      </c>
    </row>
    <row r="32" spans="1:167" x14ac:dyDescent="0.25">
      <c r="A32" s="19">
        <v>22</v>
      </c>
      <c r="B32" s="19">
        <v>77155</v>
      </c>
      <c r="C32" s="19" t="s">
        <v>136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4</v>
      </c>
      <c r="J32" s="28" t="str">
        <f t="shared" si="4"/>
        <v>Memiliki kemampuan menganalisis drama,  eksposisi,  ceramah dan karya ilmiah.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4</v>
      </c>
      <c r="P32" s="28" t="str">
        <f t="shared" si="9"/>
        <v>Terampil mendemonstrasikan naskah drama, mengonstruksi eksposisi dan menyusun ceramah</v>
      </c>
      <c r="Q32" s="39" t="s">
        <v>9</v>
      </c>
      <c r="R32" s="39" t="s">
        <v>8</v>
      </c>
      <c r="S32" s="18"/>
      <c r="T32" s="1">
        <v>82</v>
      </c>
      <c r="U32" s="1">
        <v>85</v>
      </c>
      <c r="V32" s="1">
        <v>85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77170</v>
      </c>
      <c r="C33" s="19" t="s">
        <v>137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4</v>
      </c>
      <c r="J33" s="28" t="str">
        <f t="shared" si="4"/>
        <v>Memiliki kemampuan menganalisis drama,  eksposisi,  ceramah dan karya ilmiah.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4</v>
      </c>
      <c r="P33" s="28" t="str">
        <f t="shared" si="9"/>
        <v>Terampil mendemonstrasikan naskah drama, mengonstruksi eksposisi dan menyusun ceramah</v>
      </c>
      <c r="Q33" s="39" t="s">
        <v>9</v>
      </c>
      <c r="R33" s="39" t="s">
        <v>8</v>
      </c>
      <c r="S33" s="18"/>
      <c r="T33" s="1">
        <v>79</v>
      </c>
      <c r="U33" s="1">
        <v>80</v>
      </c>
      <c r="V33" s="1">
        <v>90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78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77185</v>
      </c>
      <c r="C34" s="19" t="s">
        <v>138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4</v>
      </c>
      <c r="J34" s="28" t="str">
        <f t="shared" si="4"/>
        <v>Memiliki kemampuan menganalisis drama,  eksposisi,  ceramah dan karya ilmiah.</v>
      </c>
      <c r="K34" s="28">
        <f t="shared" si="5"/>
        <v>81.25</v>
      </c>
      <c r="L34" s="28" t="str">
        <f t="shared" si="6"/>
        <v>B</v>
      </c>
      <c r="M34" s="28">
        <f t="shared" si="7"/>
        <v>81.25</v>
      </c>
      <c r="N34" s="28" t="str">
        <f t="shared" si="8"/>
        <v>B</v>
      </c>
      <c r="O34" s="36">
        <v>4</v>
      </c>
      <c r="P34" s="28" t="str">
        <f t="shared" si="9"/>
        <v>Terampil mendemonstrasikan naskah drama, mengonstruksi eksposisi dan menyusun ceramah</v>
      </c>
      <c r="Q34" s="39" t="s">
        <v>8</v>
      </c>
      <c r="R34" s="39" t="s">
        <v>8</v>
      </c>
      <c r="S34" s="18"/>
      <c r="T34" s="1">
        <v>79</v>
      </c>
      <c r="U34" s="1">
        <v>83</v>
      </c>
      <c r="V34" s="1">
        <v>85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77200</v>
      </c>
      <c r="C35" s="19" t="s">
        <v>139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3</v>
      </c>
      <c r="J35" s="28" t="str">
        <f t="shared" si="4"/>
        <v>Memiliki kemampuan menganalisis drama, eksposisi dan ceramah namun perlu peningkatan pemahaman  karya ilmiah.</v>
      </c>
      <c r="K35" s="28">
        <f t="shared" si="5"/>
        <v>80.75</v>
      </c>
      <c r="L35" s="28" t="str">
        <f t="shared" si="6"/>
        <v>B</v>
      </c>
      <c r="M35" s="28">
        <f t="shared" si="7"/>
        <v>80.75</v>
      </c>
      <c r="N35" s="28" t="str">
        <f t="shared" si="8"/>
        <v>B</v>
      </c>
      <c r="O35" s="36">
        <v>3</v>
      </c>
      <c r="P35" s="28" t="str">
        <f t="shared" si="9"/>
        <v>Terampil mendemonstrasikan naskah drama, mengonstruksi eksposisi dan menyusun ceramah.</v>
      </c>
      <c r="Q35" s="39" t="s">
        <v>8</v>
      </c>
      <c r="R35" s="39" t="s">
        <v>8</v>
      </c>
      <c r="S35" s="18"/>
      <c r="T35" s="1">
        <v>80</v>
      </c>
      <c r="U35" s="1">
        <v>83</v>
      </c>
      <c r="V35" s="1">
        <v>78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78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77215</v>
      </c>
      <c r="C36" s="19" t="s">
        <v>140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3</v>
      </c>
      <c r="J36" s="28" t="str">
        <f t="shared" si="4"/>
        <v>Memiliki kemampuan menganalisis drama, eksposisi dan ceramah namun perlu peningkatan pemahaman  karya ilmiah.</v>
      </c>
      <c r="K36" s="28">
        <f t="shared" si="5"/>
        <v>81.25</v>
      </c>
      <c r="L36" s="28" t="str">
        <f t="shared" si="6"/>
        <v>B</v>
      </c>
      <c r="M36" s="28">
        <f t="shared" si="7"/>
        <v>81.25</v>
      </c>
      <c r="N36" s="28" t="str">
        <f t="shared" si="8"/>
        <v>B</v>
      </c>
      <c r="O36" s="36">
        <v>3</v>
      </c>
      <c r="P36" s="28" t="str">
        <f t="shared" si="9"/>
        <v>Terampil mendemonstrasikan naskah drama, mengonstruksi eksposisi dan menyusun ceramah.</v>
      </c>
      <c r="Q36" s="39" t="s">
        <v>8</v>
      </c>
      <c r="R36" s="39" t="s">
        <v>8</v>
      </c>
      <c r="S36" s="18"/>
      <c r="T36" s="1">
        <v>78</v>
      </c>
      <c r="U36" s="1">
        <v>80</v>
      </c>
      <c r="V36" s="1">
        <v>79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77230</v>
      </c>
      <c r="C37" s="19" t="s">
        <v>141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3</v>
      </c>
      <c r="J37" s="28" t="str">
        <f t="shared" si="4"/>
        <v>Memiliki kemampuan menganalisis drama, eksposisi dan ceramah namun perlu peningkatan pemahaman  karya ilmiah.</v>
      </c>
      <c r="K37" s="28">
        <f t="shared" si="5"/>
        <v>79.5</v>
      </c>
      <c r="L37" s="28" t="str">
        <f t="shared" si="6"/>
        <v>B</v>
      </c>
      <c r="M37" s="28">
        <f t="shared" si="7"/>
        <v>79.5</v>
      </c>
      <c r="N37" s="28" t="str">
        <f t="shared" si="8"/>
        <v>B</v>
      </c>
      <c r="O37" s="36">
        <v>3</v>
      </c>
      <c r="P37" s="28" t="str">
        <f t="shared" si="9"/>
        <v>Terampil mendemonstrasikan naskah drama, mengonstruksi eksposisi dan menyusun ceramah.</v>
      </c>
      <c r="Q37" s="39" t="s">
        <v>8</v>
      </c>
      <c r="R37" s="39" t="s">
        <v>8</v>
      </c>
      <c r="S37" s="18"/>
      <c r="T37" s="1">
        <v>80</v>
      </c>
      <c r="U37" s="1">
        <v>83</v>
      </c>
      <c r="V37" s="1">
        <v>80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77245</v>
      </c>
      <c r="C38" s="19" t="s">
        <v>142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4</v>
      </c>
      <c r="J38" s="28" t="str">
        <f t="shared" si="4"/>
        <v>Memiliki kemampuan menganalisis drama,  eksposisi,  ceramah dan karya ilmiah.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4</v>
      </c>
      <c r="P38" s="28" t="str">
        <f t="shared" si="9"/>
        <v>Terampil mendemonstrasikan naskah drama, mengonstruksi eksposisi dan menyusun ceramah</v>
      </c>
      <c r="Q38" s="39" t="s">
        <v>8</v>
      </c>
      <c r="R38" s="39" t="s">
        <v>8</v>
      </c>
      <c r="S38" s="18"/>
      <c r="T38" s="1">
        <v>90</v>
      </c>
      <c r="U38" s="1">
        <v>90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77260</v>
      </c>
      <c r="C39" s="19" t="s">
        <v>143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menganalisis drama, eksposisi dan ceramah namun perlu peningkatan pemahaman  karya ilmiah.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4</v>
      </c>
      <c r="P39" s="28" t="str">
        <f t="shared" si="9"/>
        <v>Terampil mendemonstrasikan naskah drama, mengonstruksi eksposisi dan menyusun ceramah</v>
      </c>
      <c r="Q39" s="39" t="s">
        <v>8</v>
      </c>
      <c r="R39" s="39" t="s">
        <v>8</v>
      </c>
      <c r="S39" s="18"/>
      <c r="T39" s="1">
        <v>80</v>
      </c>
      <c r="U39" s="1">
        <v>80</v>
      </c>
      <c r="V39" s="1">
        <v>78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78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77275</v>
      </c>
      <c r="C40" s="19" t="s">
        <v>144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3</v>
      </c>
      <c r="J40" s="28" t="str">
        <f t="shared" si="4"/>
        <v>Memiliki kemampuan menganalisis drama, eksposisi dan ceramah namun perlu peningkatan pemahaman  karya ilmiah.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4</v>
      </c>
      <c r="P40" s="28" t="str">
        <f t="shared" si="9"/>
        <v>Terampil mendemonstrasikan naskah drama, mengonstruksi eksposisi dan menyusun ceramah</v>
      </c>
      <c r="Q40" s="39" t="s">
        <v>9</v>
      </c>
      <c r="R40" s="39" t="s">
        <v>8</v>
      </c>
      <c r="S40" s="18"/>
      <c r="T40" s="1">
        <v>82</v>
      </c>
      <c r="U40" s="1">
        <v>80</v>
      </c>
      <c r="V40" s="1">
        <v>78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78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77290</v>
      </c>
      <c r="C41" s="19" t="s">
        <v>145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3</v>
      </c>
      <c r="J41" s="28" t="str">
        <f t="shared" si="4"/>
        <v>Memiliki kemampuan menganalisis drama, eksposisi dan ceramah namun perlu peningkatan pemahaman  karya ilmiah.</v>
      </c>
      <c r="K41" s="28">
        <f t="shared" si="5"/>
        <v>81.25</v>
      </c>
      <c r="L41" s="28" t="str">
        <f t="shared" si="6"/>
        <v>B</v>
      </c>
      <c r="M41" s="28">
        <f t="shared" si="7"/>
        <v>81.25</v>
      </c>
      <c r="N41" s="28" t="str">
        <f t="shared" si="8"/>
        <v>B</v>
      </c>
      <c r="O41" s="36">
        <v>3</v>
      </c>
      <c r="P41" s="28" t="str">
        <f t="shared" si="9"/>
        <v>Terampil mendemonstrasikan naskah drama, mengonstruksi eksposisi dan menyusun ceramah.</v>
      </c>
      <c r="Q41" s="39" t="s">
        <v>8</v>
      </c>
      <c r="R41" s="39" t="s">
        <v>8</v>
      </c>
      <c r="S41" s="18"/>
      <c r="T41" s="1">
        <v>82</v>
      </c>
      <c r="U41" s="1">
        <v>83</v>
      </c>
      <c r="V41" s="1">
        <v>80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77305</v>
      </c>
      <c r="C42" s="19" t="s">
        <v>146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3</v>
      </c>
      <c r="J42" s="28" t="str">
        <f t="shared" si="4"/>
        <v>Memiliki kemampuan menganalisis drama, eksposisi dan ceramah namun perlu peningkatan pemahaman  karya ilmiah.</v>
      </c>
      <c r="K42" s="28">
        <f t="shared" si="5"/>
        <v>80.75</v>
      </c>
      <c r="L42" s="28" t="str">
        <f t="shared" si="6"/>
        <v>B</v>
      </c>
      <c r="M42" s="28">
        <f t="shared" si="7"/>
        <v>80.75</v>
      </c>
      <c r="N42" s="28" t="str">
        <f t="shared" si="8"/>
        <v>B</v>
      </c>
      <c r="O42" s="36">
        <v>3</v>
      </c>
      <c r="P42" s="28" t="str">
        <f t="shared" si="9"/>
        <v>Terampil mendemonstrasikan naskah drama, mengonstruksi eksposisi dan menyusun ceramah.</v>
      </c>
      <c r="Q42" s="39" t="s">
        <v>8</v>
      </c>
      <c r="R42" s="39" t="s">
        <v>8</v>
      </c>
      <c r="S42" s="18"/>
      <c r="T42" s="1">
        <v>80</v>
      </c>
      <c r="U42" s="1">
        <v>78</v>
      </c>
      <c r="V42" s="1">
        <v>78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80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77320</v>
      </c>
      <c r="C43" s="19" t="s">
        <v>147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3</v>
      </c>
      <c r="J43" s="28" t="str">
        <f t="shared" si="4"/>
        <v>Memiliki kemampuan menganalisis drama, eksposisi dan ceramah namun perlu peningkatan pemahaman  karya ilmiah.</v>
      </c>
      <c r="K43" s="28">
        <f t="shared" si="5"/>
        <v>79.5</v>
      </c>
      <c r="L43" s="28" t="str">
        <f t="shared" si="6"/>
        <v>B</v>
      </c>
      <c r="M43" s="28">
        <f t="shared" si="7"/>
        <v>79.5</v>
      </c>
      <c r="N43" s="28" t="str">
        <f t="shared" si="8"/>
        <v>B</v>
      </c>
      <c r="O43" s="36">
        <v>3</v>
      </c>
      <c r="P43" s="28" t="str">
        <f t="shared" si="9"/>
        <v>Terampil mendemonstrasikan naskah drama, mengonstruksi eksposisi dan menyusun ceramah.</v>
      </c>
      <c r="Q43" s="39" t="s">
        <v>8</v>
      </c>
      <c r="R43" s="39" t="s">
        <v>8</v>
      </c>
      <c r="S43" s="18"/>
      <c r="T43" s="1">
        <v>80</v>
      </c>
      <c r="U43" s="1">
        <v>79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77335</v>
      </c>
      <c r="C44" s="19" t="s">
        <v>148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4</v>
      </c>
      <c r="J44" s="28" t="str">
        <f t="shared" si="4"/>
        <v>Memiliki kemampuan menganalisis drama,  eksposisi,  ceramah dan karya ilmiah.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4</v>
      </c>
      <c r="P44" s="28" t="str">
        <f t="shared" si="9"/>
        <v>Terampil mendemonstrasikan naskah drama, mengonstruksi eksposisi dan menyusun ceramah</v>
      </c>
      <c r="Q44" s="39" t="s">
        <v>8</v>
      </c>
      <c r="R44" s="39" t="s">
        <v>8</v>
      </c>
      <c r="S44" s="18"/>
      <c r="T44" s="1">
        <v>90</v>
      </c>
      <c r="U44" s="1">
        <v>80</v>
      </c>
      <c r="V44" s="1">
        <v>78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77350</v>
      </c>
      <c r="C45" s="19" t="s">
        <v>149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3</v>
      </c>
      <c r="J45" s="28" t="str">
        <f t="shared" si="4"/>
        <v>Memiliki kemampuan menganalisis drama, eksposisi dan ceramah namun perlu peningkatan pemahaman  karya ilmiah.</v>
      </c>
      <c r="K45" s="28">
        <f t="shared" si="5"/>
        <v>81.25</v>
      </c>
      <c r="L45" s="28" t="str">
        <f t="shared" si="6"/>
        <v>B</v>
      </c>
      <c r="M45" s="28">
        <f t="shared" si="7"/>
        <v>81.25</v>
      </c>
      <c r="N45" s="28" t="str">
        <f t="shared" si="8"/>
        <v>B</v>
      </c>
      <c r="O45" s="36">
        <v>3</v>
      </c>
      <c r="P45" s="28" t="str">
        <f t="shared" si="9"/>
        <v>Terampil mendemonstrasikan naskah drama, mengonstruksi eksposisi dan menyusun ceramah.</v>
      </c>
      <c r="Q45" s="39" t="s">
        <v>9</v>
      </c>
      <c r="R45" s="39" t="s">
        <v>8</v>
      </c>
      <c r="S45" s="18"/>
      <c r="T45" s="1">
        <v>78</v>
      </c>
      <c r="U45" s="1">
        <v>80</v>
      </c>
      <c r="V45" s="1">
        <v>78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77365</v>
      </c>
      <c r="C46" s="19" t="s">
        <v>150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3</v>
      </c>
      <c r="J46" s="28" t="str">
        <f t="shared" si="4"/>
        <v>Memiliki kemampuan menganalisis drama, eksposisi dan ceramah namun perlu peningkatan pemahaman  karya ilmiah.</v>
      </c>
      <c r="K46" s="28">
        <f t="shared" si="5"/>
        <v>81.75</v>
      </c>
      <c r="L46" s="28" t="str">
        <f t="shared" si="6"/>
        <v>B</v>
      </c>
      <c r="M46" s="28">
        <f t="shared" si="7"/>
        <v>81.75</v>
      </c>
      <c r="N46" s="28" t="str">
        <f t="shared" si="8"/>
        <v>B</v>
      </c>
      <c r="O46" s="36">
        <v>3</v>
      </c>
      <c r="P46" s="28" t="str">
        <f t="shared" si="9"/>
        <v>Terampil mendemonstrasikan naskah drama, mengonstruksi eksposisi dan menyusun ceramah.</v>
      </c>
      <c r="Q46" s="39" t="s">
        <v>8</v>
      </c>
      <c r="R46" s="39" t="s">
        <v>8</v>
      </c>
      <c r="S46" s="18"/>
      <c r="T46" s="1">
        <v>84</v>
      </c>
      <c r="U46" s="1">
        <v>78</v>
      </c>
      <c r="V46" s="1">
        <v>78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82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69" yWindow="222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8" activePane="bottomRight" state="frozen"/>
      <selection pane="topRight"/>
      <selection pane="bottomLeft"/>
      <selection pane="bottomRight" activeCell="Y22" sqref="Y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77381</v>
      </c>
      <c r="C11" s="19" t="s">
        <v>152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drama, eksposisi dan ceramah namun perlu peningkatan pemahaman  karya ilmiah.</v>
      </c>
      <c r="K11" s="28">
        <f t="shared" ref="K11:K50" si="5">IF((COUNTA(AF11:AO11)&gt;0),AVERAGE(AF11:AO11),"")</f>
        <v>80.75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naskah drama, mengonstruksi eksposisi dan menyusun ceramah</v>
      </c>
      <c r="Q11" s="39" t="s">
        <v>8</v>
      </c>
      <c r="R11" s="39" t="s">
        <v>8</v>
      </c>
      <c r="S11" s="18"/>
      <c r="T11" s="1">
        <v>75</v>
      </c>
      <c r="U11" s="1">
        <v>80</v>
      </c>
      <c r="V11" s="1">
        <v>80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77396</v>
      </c>
      <c r="C12" s="19" t="s">
        <v>153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3</v>
      </c>
      <c r="J12" s="28" t="str">
        <f t="shared" si="4"/>
        <v>Memiliki kemampuan menganalisis drama, eksposisi dan ceramah namun perlu peningkatan pemahaman  karya ilmiah.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4</v>
      </c>
      <c r="P12" s="28" t="str">
        <f t="shared" si="9"/>
        <v>Terampil mendemonstrasikan naskah drama, mengonstruksi eksposisi dan menyusun ceramah.</v>
      </c>
      <c r="Q12" s="39" t="s">
        <v>8</v>
      </c>
      <c r="R12" s="39" t="s">
        <v>8</v>
      </c>
      <c r="S12" s="18"/>
      <c r="T12" s="1">
        <v>80</v>
      </c>
      <c r="U12" s="1">
        <v>80</v>
      </c>
      <c r="V12" s="1">
        <v>76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82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77411</v>
      </c>
      <c r="C13" s="19" t="s">
        <v>154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3</v>
      </c>
      <c r="J13" s="28" t="str">
        <f t="shared" si="4"/>
        <v>Memiliki kemampuan menganalisis drama, eksposisi dan ceramah namun perlu peningkatan pemahaman  karya ilmiah.</v>
      </c>
      <c r="K13" s="28">
        <f t="shared" si="5"/>
        <v>80.75</v>
      </c>
      <c r="L13" s="28" t="str">
        <f t="shared" si="6"/>
        <v>B</v>
      </c>
      <c r="M13" s="28">
        <f t="shared" si="7"/>
        <v>80.75</v>
      </c>
      <c r="N13" s="28" t="str">
        <f t="shared" si="8"/>
        <v>B</v>
      </c>
      <c r="O13" s="36">
        <v>3</v>
      </c>
      <c r="P13" s="28" t="str">
        <f t="shared" si="9"/>
        <v>Terampil mendemonstrasikan naskah drama, mengonstruksi eksposisi dan menyusun ceramah</v>
      </c>
      <c r="Q13" s="39" t="s">
        <v>9</v>
      </c>
      <c r="R13" s="39" t="s">
        <v>8</v>
      </c>
      <c r="S13" s="18"/>
      <c r="T13" s="1">
        <v>86</v>
      </c>
      <c r="U13" s="1">
        <v>78</v>
      </c>
      <c r="V13" s="1">
        <v>84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80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188</v>
      </c>
      <c r="FJ13" s="77">
        <v>25341</v>
      </c>
      <c r="FK13" s="77">
        <v>25351</v>
      </c>
    </row>
    <row r="14" spans="1:167" x14ac:dyDescent="0.25">
      <c r="A14" s="19">
        <v>4</v>
      </c>
      <c r="B14" s="19">
        <v>77426</v>
      </c>
      <c r="C14" s="19" t="s">
        <v>155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3</v>
      </c>
      <c r="J14" s="28" t="str">
        <f t="shared" si="4"/>
        <v>Memiliki kemampuan menganalisis drama, eksposisi dan ceramah namun perlu peningkatan pemahaman  karya ilmiah.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3</v>
      </c>
      <c r="P14" s="28" t="str">
        <f t="shared" si="9"/>
        <v>Terampil mendemonstrasikan naskah drama, mengonstruksi eksposisi dan menyusun ceramah</v>
      </c>
      <c r="Q14" s="39" t="s">
        <v>9</v>
      </c>
      <c r="R14" s="39" t="s">
        <v>9</v>
      </c>
      <c r="S14" s="18"/>
      <c r="T14" s="1">
        <v>73</v>
      </c>
      <c r="U14" s="1">
        <v>79</v>
      </c>
      <c r="V14" s="1">
        <v>80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75</v>
      </c>
      <c r="AH14" s="1">
        <v>78</v>
      </c>
      <c r="AI14" s="1">
        <v>79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77441</v>
      </c>
      <c r="C15" s="19" t="s">
        <v>156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4</v>
      </c>
      <c r="J15" s="28" t="str">
        <f t="shared" si="4"/>
        <v>Memiliki kemampuan menganalisis drama,  eksposisi,  ceramah dan karya ilmiah.</v>
      </c>
      <c r="K15" s="28">
        <f t="shared" si="5"/>
        <v>79.5</v>
      </c>
      <c r="L15" s="28" t="str">
        <f t="shared" si="6"/>
        <v>B</v>
      </c>
      <c r="M15" s="28">
        <f t="shared" si="7"/>
        <v>79.5</v>
      </c>
      <c r="N15" s="28" t="str">
        <f t="shared" si="8"/>
        <v>B</v>
      </c>
      <c r="O15" s="36">
        <v>3</v>
      </c>
      <c r="P15" s="28" t="str">
        <f t="shared" si="9"/>
        <v>Terampil mendemonstrasikan naskah drama, mengonstruksi eksposisi dan menyusun ceramah</v>
      </c>
      <c r="Q15" s="39" t="s">
        <v>9</v>
      </c>
      <c r="R15" s="39" t="s">
        <v>8</v>
      </c>
      <c r="S15" s="18"/>
      <c r="T15" s="1">
        <v>80</v>
      </c>
      <c r="U15" s="1">
        <v>80</v>
      </c>
      <c r="V15" s="1">
        <v>90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78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187</v>
      </c>
      <c r="FI15" s="76" t="s">
        <v>189</v>
      </c>
      <c r="FJ15" s="77">
        <v>25342</v>
      </c>
      <c r="FK15" s="77">
        <v>25352</v>
      </c>
    </row>
    <row r="16" spans="1:167" x14ac:dyDescent="0.25">
      <c r="A16" s="19">
        <v>6</v>
      </c>
      <c r="B16" s="19">
        <v>77471</v>
      </c>
      <c r="C16" s="19" t="s">
        <v>157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4</v>
      </c>
      <c r="J16" s="28" t="str">
        <f t="shared" si="4"/>
        <v>Memiliki kemampuan menganalisis drama,  eksposisi,  ceramah dan karya ilmiah.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4</v>
      </c>
      <c r="P16" s="28" t="str">
        <f t="shared" si="9"/>
        <v>Terampil mendemonstrasikan naskah drama, mengonstruksi eksposisi dan menyusun ceramah.</v>
      </c>
      <c r="Q16" s="39" t="s">
        <v>8</v>
      </c>
      <c r="R16" s="39" t="s">
        <v>8</v>
      </c>
      <c r="S16" s="18"/>
      <c r="T16" s="1">
        <v>90</v>
      </c>
      <c r="U16" s="1">
        <v>80</v>
      </c>
      <c r="V16" s="1">
        <v>93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80096</v>
      </c>
      <c r="C17" s="19" t="s">
        <v>158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3</v>
      </c>
      <c r="J17" s="28" t="str">
        <f t="shared" si="4"/>
        <v>Memiliki kemampuan menganalisis drama, eksposisi dan ceramah namun perlu peningkatan pemahaman  karya ilmiah.</v>
      </c>
      <c r="K17" s="28">
        <f t="shared" si="5"/>
        <v>79.5</v>
      </c>
      <c r="L17" s="28" t="str">
        <f t="shared" si="6"/>
        <v>B</v>
      </c>
      <c r="M17" s="28">
        <f t="shared" si="7"/>
        <v>79.5</v>
      </c>
      <c r="N17" s="28" t="str">
        <f t="shared" si="8"/>
        <v>B</v>
      </c>
      <c r="O17" s="36">
        <v>3</v>
      </c>
      <c r="P17" s="28" t="str">
        <f t="shared" si="9"/>
        <v>Terampil mendemonstrasikan naskah drama, mengonstruksi eksposisi dan menyusun ceramah</v>
      </c>
      <c r="Q17" s="39" t="s">
        <v>9</v>
      </c>
      <c r="R17" s="39" t="s">
        <v>8</v>
      </c>
      <c r="S17" s="18"/>
      <c r="T17" s="1">
        <v>80</v>
      </c>
      <c r="U17" s="1">
        <v>80</v>
      </c>
      <c r="V17" s="1">
        <v>78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78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194</v>
      </c>
      <c r="FI17" s="76" t="s">
        <v>192</v>
      </c>
      <c r="FJ17" s="77">
        <v>25343</v>
      </c>
      <c r="FK17" s="77">
        <v>25353</v>
      </c>
    </row>
    <row r="18" spans="1:167" x14ac:dyDescent="0.25">
      <c r="A18" s="19">
        <v>8</v>
      </c>
      <c r="B18" s="19">
        <v>77486</v>
      </c>
      <c r="C18" s="19" t="s">
        <v>159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4</v>
      </c>
      <c r="J18" s="28" t="str">
        <f t="shared" si="4"/>
        <v>Memiliki kemampuan menganalisis drama,  eksposisi,  ceramah dan karya ilmiah.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4</v>
      </c>
      <c r="P18" s="28" t="str">
        <f t="shared" si="9"/>
        <v>Terampil mendemonstrasikan naskah drama, mengonstruksi eksposisi dan menyusun ceramah.</v>
      </c>
      <c r="Q18" s="39" t="s">
        <v>8</v>
      </c>
      <c r="R18" s="39" t="s">
        <v>8</v>
      </c>
      <c r="S18" s="18"/>
      <c r="T18" s="1">
        <v>78</v>
      </c>
      <c r="U18" s="1">
        <v>83</v>
      </c>
      <c r="V18" s="1">
        <v>80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90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77501</v>
      </c>
      <c r="C19" s="19" t="s">
        <v>160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4</v>
      </c>
      <c r="J19" s="28" t="str">
        <f t="shared" si="4"/>
        <v>Memiliki kemampuan menganalisis drama,  eksposisi,  ceramah dan karya ilmiah.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4</v>
      </c>
      <c r="P19" s="28" t="str">
        <f t="shared" si="9"/>
        <v>Terampil mendemonstrasikan naskah drama, mengonstruksi eksposisi dan menyusun ceramah.</v>
      </c>
      <c r="Q19" s="39" t="s">
        <v>8</v>
      </c>
      <c r="R19" s="39" t="s">
        <v>8</v>
      </c>
      <c r="S19" s="18"/>
      <c r="T19" s="1">
        <v>80</v>
      </c>
      <c r="U19" s="1">
        <v>85</v>
      </c>
      <c r="V19" s="1">
        <v>78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190</v>
      </c>
      <c r="FI19" s="76" t="s">
        <v>193</v>
      </c>
      <c r="FJ19" s="77">
        <v>25344</v>
      </c>
      <c r="FK19" s="77">
        <v>25354</v>
      </c>
    </row>
    <row r="20" spans="1:167" x14ac:dyDescent="0.25">
      <c r="A20" s="19">
        <v>10</v>
      </c>
      <c r="B20" s="19">
        <v>77516</v>
      </c>
      <c r="C20" s="19" t="s">
        <v>161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4</v>
      </c>
      <c r="J20" s="28" t="str">
        <f t="shared" si="4"/>
        <v>Memiliki kemampuan menganalisis drama,  eksposisi,  ceramah dan karya ilmiah.</v>
      </c>
      <c r="K20" s="28">
        <f t="shared" si="5"/>
        <v>88.25</v>
      </c>
      <c r="L20" s="28" t="str">
        <f t="shared" si="6"/>
        <v>A</v>
      </c>
      <c r="M20" s="28">
        <f t="shared" si="7"/>
        <v>88.25</v>
      </c>
      <c r="N20" s="28" t="str">
        <f t="shared" si="8"/>
        <v>A</v>
      </c>
      <c r="O20" s="36">
        <v>4</v>
      </c>
      <c r="P20" s="28" t="str">
        <f t="shared" si="9"/>
        <v>Terampil mendemonstrasikan naskah drama, mengonstruksi eksposisi dan menyusun ceramah.</v>
      </c>
      <c r="Q20" s="39" t="s">
        <v>8</v>
      </c>
      <c r="R20" s="39" t="s">
        <v>8</v>
      </c>
      <c r="S20" s="18"/>
      <c r="T20" s="1">
        <v>90</v>
      </c>
      <c r="U20" s="1">
        <v>80</v>
      </c>
      <c r="V20" s="1">
        <v>85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90</v>
      </c>
      <c r="AH20" s="1">
        <v>90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77531</v>
      </c>
      <c r="C21" s="19" t="s">
        <v>162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4</v>
      </c>
      <c r="J21" s="28" t="str">
        <f t="shared" si="4"/>
        <v>Memiliki kemampuan menganalisis drama,  eksposisi,  ceramah dan karya ilmiah.</v>
      </c>
      <c r="K21" s="28">
        <f t="shared" si="5"/>
        <v>86.25</v>
      </c>
      <c r="L21" s="28" t="str">
        <f t="shared" si="6"/>
        <v>A</v>
      </c>
      <c r="M21" s="28">
        <f t="shared" si="7"/>
        <v>86.25</v>
      </c>
      <c r="N21" s="28" t="str">
        <f t="shared" si="8"/>
        <v>A</v>
      </c>
      <c r="O21" s="36">
        <v>4</v>
      </c>
      <c r="P21" s="28" t="str">
        <f t="shared" si="9"/>
        <v>Terampil mendemonstrasikan naskah drama, mengonstruksi eksposisi dan menyusun ceramah.</v>
      </c>
      <c r="Q21" s="39" t="s">
        <v>8</v>
      </c>
      <c r="R21" s="39" t="s">
        <v>8</v>
      </c>
      <c r="S21" s="18"/>
      <c r="T21" s="1">
        <v>85</v>
      </c>
      <c r="U21" s="1">
        <v>90</v>
      </c>
      <c r="V21" s="1">
        <v>85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90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25345</v>
      </c>
      <c r="FK21" s="77">
        <v>25355</v>
      </c>
    </row>
    <row r="22" spans="1:167" x14ac:dyDescent="0.25">
      <c r="A22" s="19">
        <v>12</v>
      </c>
      <c r="B22" s="19">
        <v>77546</v>
      </c>
      <c r="C22" s="19" t="s">
        <v>163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4</v>
      </c>
      <c r="J22" s="28" t="str">
        <f t="shared" si="4"/>
        <v>Memiliki kemampuan menganalisis drama,  eksposisi,  ceramah dan karya ilmiah.</v>
      </c>
      <c r="K22" s="28">
        <f t="shared" si="5"/>
        <v>82.25</v>
      </c>
      <c r="L22" s="28" t="str">
        <f t="shared" si="6"/>
        <v>B</v>
      </c>
      <c r="M22" s="28">
        <f t="shared" si="7"/>
        <v>82.25</v>
      </c>
      <c r="N22" s="28" t="str">
        <f t="shared" si="8"/>
        <v>B</v>
      </c>
      <c r="O22" s="36">
        <v>3</v>
      </c>
      <c r="P22" s="28" t="str">
        <f t="shared" si="9"/>
        <v>Terampil mendemonstrasikan naskah drama, mengonstruksi eksposisi dan menyusun ceramah</v>
      </c>
      <c r="Q22" s="39" t="s">
        <v>9</v>
      </c>
      <c r="R22" s="39" t="s">
        <v>8</v>
      </c>
      <c r="S22" s="18"/>
      <c r="T22" s="1">
        <v>79</v>
      </c>
      <c r="U22" s="1">
        <v>78</v>
      </c>
      <c r="V22" s="1">
        <v>85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84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80051</v>
      </c>
      <c r="C23" s="19" t="s">
        <v>164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3</v>
      </c>
      <c r="J23" s="28" t="str">
        <f t="shared" si="4"/>
        <v>Memiliki kemampuan menganalisis drama, eksposisi dan ceramah namun perlu peningkatan pemahaman  karya ilmiah.</v>
      </c>
      <c r="K23" s="28">
        <f t="shared" si="5"/>
        <v>78.75</v>
      </c>
      <c r="L23" s="28" t="str">
        <f t="shared" si="6"/>
        <v>B</v>
      </c>
      <c r="M23" s="28">
        <f t="shared" si="7"/>
        <v>78.75</v>
      </c>
      <c r="N23" s="28" t="str">
        <f t="shared" si="8"/>
        <v>B</v>
      </c>
      <c r="O23" s="36">
        <v>3</v>
      </c>
      <c r="P23" s="28" t="str">
        <f t="shared" si="9"/>
        <v>Terampil mendemonstrasikan naskah drama, mengonstruksi eksposisi dan menyusun ceramah</v>
      </c>
      <c r="Q23" s="39" t="s">
        <v>9</v>
      </c>
      <c r="R23" s="39" t="s">
        <v>9</v>
      </c>
      <c r="S23" s="18"/>
      <c r="T23" s="1">
        <v>78</v>
      </c>
      <c r="U23" s="1">
        <v>78</v>
      </c>
      <c r="V23" s="1">
        <v>80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80</v>
      </c>
      <c r="AH23" s="1">
        <v>78</v>
      </c>
      <c r="AI23" s="1">
        <v>81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25346</v>
      </c>
      <c r="FK23" s="77">
        <v>25356</v>
      </c>
    </row>
    <row r="24" spans="1:167" x14ac:dyDescent="0.25">
      <c r="A24" s="19">
        <v>14</v>
      </c>
      <c r="B24" s="19">
        <v>77561</v>
      </c>
      <c r="C24" s="19" t="s">
        <v>165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4</v>
      </c>
      <c r="J24" s="28" t="str">
        <f t="shared" si="4"/>
        <v>Memiliki kemampuan menganalisis drama,  eksposisi,  ceramah dan karya ilmiah.</v>
      </c>
      <c r="K24" s="28">
        <f t="shared" si="5"/>
        <v>86.25</v>
      </c>
      <c r="L24" s="28" t="str">
        <f t="shared" si="6"/>
        <v>A</v>
      </c>
      <c r="M24" s="28">
        <f t="shared" si="7"/>
        <v>86.25</v>
      </c>
      <c r="N24" s="28" t="str">
        <f t="shared" si="8"/>
        <v>A</v>
      </c>
      <c r="O24" s="36">
        <v>4</v>
      </c>
      <c r="P24" s="28" t="str">
        <f t="shared" si="9"/>
        <v>Terampil mendemonstrasikan naskah drama, mengonstruksi eksposisi dan menyusun ceramah.</v>
      </c>
      <c r="Q24" s="39" t="s">
        <v>8</v>
      </c>
      <c r="R24" s="39" t="s">
        <v>8</v>
      </c>
      <c r="S24" s="18"/>
      <c r="T24" s="1">
        <v>86</v>
      </c>
      <c r="U24" s="1">
        <v>80</v>
      </c>
      <c r="V24" s="1">
        <v>82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77576</v>
      </c>
      <c r="C25" s="19" t="s">
        <v>166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4</v>
      </c>
      <c r="J25" s="28" t="str">
        <f t="shared" si="4"/>
        <v>Memiliki kemampuan menganalisis drama,  eksposisi,  ceramah dan karya ilmiah.</v>
      </c>
      <c r="K25" s="28">
        <f t="shared" si="5"/>
        <v>86.25</v>
      </c>
      <c r="L25" s="28" t="str">
        <f t="shared" si="6"/>
        <v>A</v>
      </c>
      <c r="M25" s="28">
        <f t="shared" si="7"/>
        <v>86.25</v>
      </c>
      <c r="N25" s="28" t="str">
        <f t="shared" si="8"/>
        <v>A</v>
      </c>
      <c r="O25" s="36">
        <v>4</v>
      </c>
      <c r="P25" s="28" t="str">
        <f t="shared" si="9"/>
        <v>Terampil mendemonstrasikan naskah drama, mengonstruksi eksposisi dan menyusun ceramah.</v>
      </c>
      <c r="Q25" s="39" t="s">
        <v>8</v>
      </c>
      <c r="R25" s="39" t="s">
        <v>8</v>
      </c>
      <c r="S25" s="18"/>
      <c r="T25" s="1">
        <v>80</v>
      </c>
      <c r="U25" s="1">
        <v>80</v>
      </c>
      <c r="V25" s="1">
        <v>80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25347</v>
      </c>
      <c r="FK25" s="77">
        <v>25357</v>
      </c>
    </row>
    <row r="26" spans="1:167" x14ac:dyDescent="0.25">
      <c r="A26" s="19">
        <v>16</v>
      </c>
      <c r="B26" s="19">
        <v>77591</v>
      </c>
      <c r="C26" s="19" t="s">
        <v>167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3</v>
      </c>
      <c r="J26" s="28" t="str">
        <f t="shared" si="4"/>
        <v>Memiliki kemampuan menganalisis drama, eksposisi dan ceramah namun perlu peningkatan pemahaman  karya ilmiah.</v>
      </c>
      <c r="K26" s="28">
        <f t="shared" si="5"/>
        <v>85.75</v>
      </c>
      <c r="L26" s="28" t="str">
        <f t="shared" si="6"/>
        <v>A</v>
      </c>
      <c r="M26" s="28">
        <f t="shared" si="7"/>
        <v>85.75</v>
      </c>
      <c r="N26" s="28" t="str">
        <f t="shared" si="8"/>
        <v>A</v>
      </c>
      <c r="O26" s="36">
        <v>4</v>
      </c>
      <c r="P26" s="28" t="str">
        <f t="shared" si="9"/>
        <v>Terampil mendemonstrasikan naskah drama, mengonstruksi eksposisi dan menyusun ceramah.</v>
      </c>
      <c r="Q26" s="39" t="s">
        <v>8</v>
      </c>
      <c r="R26" s="39" t="s">
        <v>8</v>
      </c>
      <c r="S26" s="18"/>
      <c r="T26" s="1">
        <v>85</v>
      </c>
      <c r="U26" s="1">
        <v>80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>
        <v>80</v>
      </c>
      <c r="AI26" s="1">
        <v>78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77606</v>
      </c>
      <c r="C27" s="19" t="s">
        <v>168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3</v>
      </c>
      <c r="J27" s="28" t="str">
        <f t="shared" si="4"/>
        <v>Memiliki kemampuan menganalisis drama, eksposisi dan ceramah namun perlu peningkatan pemahaman  karya ilmiah.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4</v>
      </c>
      <c r="P27" s="28" t="str">
        <f t="shared" si="9"/>
        <v>Terampil mendemonstrasikan naskah drama, mengonstruksi eksposisi dan menyusun ceramah.</v>
      </c>
      <c r="Q27" s="39" t="s">
        <v>9</v>
      </c>
      <c r="R27" s="39" t="s">
        <v>8</v>
      </c>
      <c r="S27" s="18"/>
      <c r="T27" s="1">
        <v>80</v>
      </c>
      <c r="U27" s="1">
        <v>85</v>
      </c>
      <c r="V27" s="1">
        <v>82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95</v>
      </c>
      <c r="AH27" s="1">
        <v>78</v>
      </c>
      <c r="AI27" s="1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25348</v>
      </c>
      <c r="FK27" s="77">
        <v>25358</v>
      </c>
    </row>
    <row r="28" spans="1:167" x14ac:dyDescent="0.25">
      <c r="A28" s="19">
        <v>18</v>
      </c>
      <c r="B28" s="19">
        <v>77621</v>
      </c>
      <c r="C28" s="19" t="s">
        <v>169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3</v>
      </c>
      <c r="J28" s="28" t="str">
        <f t="shared" si="4"/>
        <v>Memiliki kemampuan menganalisis drama, eksposisi dan ceramah namun perlu peningkatan pemahaman  karya ilmiah.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4</v>
      </c>
      <c r="P28" s="28" t="str">
        <f t="shared" si="9"/>
        <v>Terampil mendemonstrasikan naskah drama, mengonstruksi eksposisi dan menyusun ceramah.</v>
      </c>
      <c r="Q28" s="39" t="s">
        <v>9</v>
      </c>
      <c r="R28" s="39" t="s">
        <v>8</v>
      </c>
      <c r="S28" s="18"/>
      <c r="T28" s="1">
        <v>78</v>
      </c>
      <c r="U28" s="1">
        <v>80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77636</v>
      </c>
      <c r="C29" s="19" t="s">
        <v>170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4</v>
      </c>
      <c r="J29" s="28" t="str">
        <f t="shared" si="4"/>
        <v>Memiliki kemampuan menganalisis drama,  eksposisi,  ceramah dan karya ilmiah.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4</v>
      </c>
      <c r="P29" s="28" t="str">
        <f t="shared" si="9"/>
        <v>Terampil mendemonstrasikan naskah drama, mengonstruksi eksposisi dan menyusun ceramah.</v>
      </c>
      <c r="Q29" s="39" t="s">
        <v>8</v>
      </c>
      <c r="R29" s="39" t="s">
        <v>8</v>
      </c>
      <c r="S29" s="18"/>
      <c r="T29" s="1">
        <v>85</v>
      </c>
      <c r="U29" s="1">
        <v>90</v>
      </c>
      <c r="V29" s="1">
        <v>90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95</v>
      </c>
      <c r="AH29" s="1">
        <v>78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25349</v>
      </c>
      <c r="FK29" s="77">
        <v>25359</v>
      </c>
    </row>
    <row r="30" spans="1:167" x14ac:dyDescent="0.25">
      <c r="A30" s="19">
        <v>20</v>
      </c>
      <c r="B30" s="19">
        <v>77651</v>
      </c>
      <c r="C30" s="19" t="s">
        <v>171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3</v>
      </c>
      <c r="J30" s="28" t="str">
        <f t="shared" si="4"/>
        <v>Memiliki kemampuan menganalisis drama, eksposisi dan ceramah namun perlu peningkatan pemahaman  karya ilmiah.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4</v>
      </c>
      <c r="P30" s="28" t="str">
        <f t="shared" si="9"/>
        <v>Terampil mendemonstrasikan naskah drama, mengonstruksi eksposisi dan menyusun ceramah.</v>
      </c>
      <c r="Q30" s="39" t="s">
        <v>9</v>
      </c>
      <c r="R30" s="39" t="s">
        <v>8</v>
      </c>
      <c r="S30" s="18"/>
      <c r="T30" s="1">
        <v>80</v>
      </c>
      <c r="U30" s="1">
        <v>78</v>
      </c>
      <c r="V30" s="1">
        <v>80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78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77666</v>
      </c>
      <c r="C31" s="19" t="s">
        <v>172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>Memiliki kemampuan menganalisis drama, eksposisi dan ceramah namun perlu peningkatan pemahaman  karya ilmiah.</v>
      </c>
      <c r="K31" s="28">
        <f t="shared" si="5"/>
        <v>79.5</v>
      </c>
      <c r="L31" s="28" t="str">
        <f t="shared" si="6"/>
        <v>B</v>
      </c>
      <c r="M31" s="28">
        <f t="shared" si="7"/>
        <v>79.5</v>
      </c>
      <c r="N31" s="28" t="str">
        <f t="shared" si="8"/>
        <v>B</v>
      </c>
      <c r="O31" s="36">
        <v>4</v>
      </c>
      <c r="P31" s="28" t="str">
        <f t="shared" si="9"/>
        <v>Terampil mendemonstrasikan naskah drama, mengonstruksi eksposisi dan menyusun ceramah.</v>
      </c>
      <c r="Q31" s="39" t="s">
        <v>9</v>
      </c>
      <c r="R31" s="39" t="s">
        <v>8</v>
      </c>
      <c r="S31" s="18"/>
      <c r="T31" s="1">
        <v>80</v>
      </c>
      <c r="U31" s="1">
        <v>79</v>
      </c>
      <c r="V31" s="1">
        <v>78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25350</v>
      </c>
      <c r="FK31" s="77">
        <v>25360</v>
      </c>
    </row>
    <row r="32" spans="1:167" x14ac:dyDescent="0.25">
      <c r="A32" s="19">
        <v>22</v>
      </c>
      <c r="B32" s="19">
        <v>77681</v>
      </c>
      <c r="C32" s="19" t="s">
        <v>173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3</v>
      </c>
      <c r="J32" s="28" t="str">
        <f t="shared" si="4"/>
        <v>Memiliki kemampuan menganalisis drama, eksposisi dan ceramah namun perlu peningkatan pemahaman  karya ilmiah.</v>
      </c>
      <c r="K32" s="28">
        <f t="shared" si="5"/>
        <v>80.75</v>
      </c>
      <c r="L32" s="28" t="str">
        <f t="shared" si="6"/>
        <v>B</v>
      </c>
      <c r="M32" s="28">
        <f t="shared" si="7"/>
        <v>80.75</v>
      </c>
      <c r="N32" s="28" t="str">
        <f t="shared" si="8"/>
        <v>B</v>
      </c>
      <c r="O32" s="36">
        <v>3</v>
      </c>
      <c r="P32" s="28" t="str">
        <f t="shared" si="9"/>
        <v>Terampil mendemonstrasikan naskah drama, mengonstruksi eksposisi dan menyusun ceramah</v>
      </c>
      <c r="Q32" s="39" t="s">
        <v>9</v>
      </c>
      <c r="R32" s="39" t="s">
        <v>8</v>
      </c>
      <c r="S32" s="18"/>
      <c r="T32" s="1">
        <v>79</v>
      </c>
      <c r="U32" s="1">
        <v>80</v>
      </c>
      <c r="V32" s="1">
        <v>78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78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77696</v>
      </c>
      <c r="C33" s="19" t="s">
        <v>174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4</v>
      </c>
      <c r="J33" s="28" t="str">
        <f t="shared" si="4"/>
        <v>Memiliki kemampuan menganalisis drama,  eksposisi,  ceramah dan karya ilmiah.</v>
      </c>
      <c r="K33" s="28">
        <f t="shared" si="5"/>
        <v>86.25</v>
      </c>
      <c r="L33" s="28" t="str">
        <f t="shared" si="6"/>
        <v>A</v>
      </c>
      <c r="M33" s="28">
        <f t="shared" si="7"/>
        <v>86.25</v>
      </c>
      <c r="N33" s="28" t="str">
        <f t="shared" si="8"/>
        <v>A</v>
      </c>
      <c r="O33" s="36">
        <v>4</v>
      </c>
      <c r="P33" s="28" t="str">
        <f t="shared" si="9"/>
        <v>Terampil mendemonstrasikan naskah drama, mengonstruksi eksposisi dan menyusun ceramah.</v>
      </c>
      <c r="Q33" s="39" t="s">
        <v>8</v>
      </c>
      <c r="R33" s="39" t="s">
        <v>8</v>
      </c>
      <c r="S33" s="18"/>
      <c r="T33" s="1">
        <v>90</v>
      </c>
      <c r="U33" s="1">
        <v>80</v>
      </c>
      <c r="V33" s="1">
        <v>80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95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77711</v>
      </c>
      <c r="C34" s="19" t="s">
        <v>175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3</v>
      </c>
      <c r="J34" s="28" t="str">
        <f t="shared" si="4"/>
        <v>Memiliki kemampuan menganalisis drama, eksposisi dan ceramah namun perlu peningkatan pemahaman  karya ilmiah.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4</v>
      </c>
      <c r="P34" s="28" t="str">
        <f t="shared" si="9"/>
        <v>Terampil mendemonstrasikan naskah drama, mengonstruksi eksposisi dan menyusun ceramah.</v>
      </c>
      <c r="Q34" s="39" t="s">
        <v>8</v>
      </c>
      <c r="R34" s="39" t="s">
        <v>8</v>
      </c>
      <c r="S34" s="18"/>
      <c r="T34" s="1">
        <v>86</v>
      </c>
      <c r="U34" s="1">
        <v>82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95</v>
      </c>
      <c r="AH34" s="1">
        <v>78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77726</v>
      </c>
      <c r="C35" s="19" t="s">
        <v>176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4</v>
      </c>
      <c r="J35" s="28" t="str">
        <f t="shared" si="4"/>
        <v>Memiliki kemampuan menganalisis drama,  eksposisi,  ceramah dan karya ilmiah.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4</v>
      </c>
      <c r="P35" s="28" t="str">
        <f t="shared" si="9"/>
        <v>Terampil mendemonstrasikan naskah drama, mengonstruksi eksposisi dan menyusun ceramah.</v>
      </c>
      <c r="Q35" s="39" t="s">
        <v>9</v>
      </c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94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95</v>
      </c>
      <c r="AH35" s="1">
        <v>85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77741</v>
      </c>
      <c r="C36" s="19" t="s">
        <v>177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4</v>
      </c>
      <c r="J36" s="28" t="str">
        <f t="shared" si="4"/>
        <v>Memiliki kemampuan menganalisis drama,  eksposisi,  ceramah dan karya ilmiah.</v>
      </c>
      <c r="K36" s="28">
        <f t="shared" si="5"/>
        <v>89.25</v>
      </c>
      <c r="L36" s="28" t="str">
        <f t="shared" si="6"/>
        <v>A</v>
      </c>
      <c r="M36" s="28">
        <f t="shared" si="7"/>
        <v>89.25</v>
      </c>
      <c r="N36" s="28" t="str">
        <f t="shared" si="8"/>
        <v>A</v>
      </c>
      <c r="O36" s="36">
        <v>4</v>
      </c>
      <c r="P36" s="28" t="str">
        <f t="shared" si="9"/>
        <v>Terampil mendemonstrasikan naskah drama, mengonstruksi eksposisi dan menyusun ceramah.</v>
      </c>
      <c r="Q36" s="39" t="s">
        <v>8</v>
      </c>
      <c r="R36" s="39" t="s">
        <v>8</v>
      </c>
      <c r="S36" s="18"/>
      <c r="T36" s="1">
        <v>94</v>
      </c>
      <c r="U36" s="1">
        <v>85</v>
      </c>
      <c r="V36" s="1">
        <v>80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95</v>
      </c>
      <c r="AH36" s="1">
        <v>87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77756</v>
      </c>
      <c r="C37" s="19" t="s">
        <v>178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3</v>
      </c>
      <c r="J37" s="28" t="str">
        <f t="shared" si="4"/>
        <v>Memiliki kemampuan menganalisis drama, eksposisi dan ceramah namun perlu peningkatan pemahaman  karya ilmiah.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3</v>
      </c>
      <c r="P37" s="28" t="str">
        <f t="shared" si="9"/>
        <v>Terampil mendemonstrasikan naskah drama, mengonstruksi eksposisi dan menyusun ceramah</v>
      </c>
      <c r="Q37" s="39" t="s">
        <v>9</v>
      </c>
      <c r="R37" s="39" t="s">
        <v>8</v>
      </c>
      <c r="S37" s="18"/>
      <c r="T37" s="1">
        <v>79</v>
      </c>
      <c r="U37" s="1">
        <v>78</v>
      </c>
      <c r="V37" s="1">
        <v>78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77771</v>
      </c>
      <c r="C38" s="19" t="s">
        <v>179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4</v>
      </c>
      <c r="J38" s="28" t="str">
        <f t="shared" si="4"/>
        <v>Memiliki kemampuan menganalisis drama,  eksposisi,  ceramah dan karya ilmiah.</v>
      </c>
      <c r="K38" s="28">
        <f t="shared" si="5"/>
        <v>85.75</v>
      </c>
      <c r="L38" s="28" t="str">
        <f t="shared" si="6"/>
        <v>A</v>
      </c>
      <c r="M38" s="28">
        <f t="shared" si="7"/>
        <v>85.75</v>
      </c>
      <c r="N38" s="28" t="str">
        <f t="shared" si="8"/>
        <v>A</v>
      </c>
      <c r="O38" s="36">
        <v>4</v>
      </c>
      <c r="P38" s="28" t="str">
        <f t="shared" si="9"/>
        <v>Terampil mendemonstrasikan naskah drama, mengonstruksi eksposisi dan menyusun ceramah.</v>
      </c>
      <c r="Q38" s="39" t="s">
        <v>8</v>
      </c>
      <c r="R38" s="39" t="s">
        <v>8</v>
      </c>
      <c r="S38" s="18"/>
      <c r="T38" s="1">
        <v>80</v>
      </c>
      <c r="U38" s="1">
        <v>80</v>
      </c>
      <c r="V38" s="1">
        <v>80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95</v>
      </c>
      <c r="AH38" s="1">
        <v>80</v>
      </c>
      <c r="AI38" s="1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77786</v>
      </c>
      <c r="C39" s="19" t="s">
        <v>180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3</v>
      </c>
      <c r="J39" s="28" t="str">
        <f t="shared" si="4"/>
        <v>Memiliki kemampuan menganalisis drama, eksposisi dan ceramah namun perlu peningkatan pemahaman  karya ilmiah.</v>
      </c>
      <c r="K39" s="28">
        <f t="shared" si="5"/>
        <v>80.25</v>
      </c>
      <c r="L39" s="28" t="str">
        <f t="shared" si="6"/>
        <v>B</v>
      </c>
      <c r="M39" s="28">
        <f t="shared" si="7"/>
        <v>80.25</v>
      </c>
      <c r="N39" s="28" t="str">
        <f t="shared" si="8"/>
        <v>B</v>
      </c>
      <c r="O39" s="36">
        <v>3</v>
      </c>
      <c r="P39" s="28" t="str">
        <f t="shared" si="9"/>
        <v>Terampil mendemonstrasikan naskah drama, mengonstruksi eksposisi dan menyusun ceramah</v>
      </c>
      <c r="Q39" s="39" t="s">
        <v>9</v>
      </c>
      <c r="R39" s="39" t="s">
        <v>8</v>
      </c>
      <c r="S39" s="18"/>
      <c r="T39" s="1">
        <v>83</v>
      </c>
      <c r="U39" s="1">
        <v>79</v>
      </c>
      <c r="V39" s="1">
        <v>78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78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77801</v>
      </c>
      <c r="C40" s="19" t="s">
        <v>181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4</v>
      </c>
      <c r="J40" s="28" t="str">
        <f t="shared" si="4"/>
        <v>Memiliki kemampuan menganalisis drama,  eksposisi,  ceramah dan karya ilmiah.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4</v>
      </c>
      <c r="P40" s="28" t="str">
        <f t="shared" si="9"/>
        <v>Terampil mendemonstrasikan naskah drama, mengonstruksi eksposisi dan menyusun ceramah.</v>
      </c>
      <c r="Q40" s="39" t="s">
        <v>8</v>
      </c>
      <c r="R40" s="39" t="s">
        <v>8</v>
      </c>
      <c r="S40" s="18"/>
      <c r="T40" s="1">
        <v>81</v>
      </c>
      <c r="U40" s="1">
        <v>80</v>
      </c>
      <c r="V40" s="1">
        <v>80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95</v>
      </c>
      <c r="AG40" s="1">
        <v>95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77816</v>
      </c>
      <c r="C41" s="19" t="s">
        <v>182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3</v>
      </c>
      <c r="J41" s="28" t="str">
        <f t="shared" si="4"/>
        <v>Memiliki kemampuan menganalisis drama, eksposisi dan ceramah namun perlu peningkatan pemahaman  karya ilmiah.</v>
      </c>
      <c r="K41" s="28">
        <f t="shared" si="5"/>
        <v>80.25</v>
      </c>
      <c r="L41" s="28" t="str">
        <f t="shared" si="6"/>
        <v>B</v>
      </c>
      <c r="M41" s="28">
        <f t="shared" si="7"/>
        <v>80.25</v>
      </c>
      <c r="N41" s="28" t="str">
        <f t="shared" si="8"/>
        <v>B</v>
      </c>
      <c r="O41" s="36">
        <v>3</v>
      </c>
      <c r="P41" s="28" t="str">
        <f t="shared" si="9"/>
        <v>Terampil mendemonstrasikan naskah drama, mengonstruksi eksposisi dan menyusun ceramah</v>
      </c>
      <c r="Q41" s="39" t="s">
        <v>8</v>
      </c>
      <c r="R41" s="39" t="s">
        <v>8</v>
      </c>
      <c r="S41" s="18"/>
      <c r="T41" s="1">
        <v>80</v>
      </c>
      <c r="U41" s="1">
        <v>79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78</v>
      </c>
      <c r="AI41" s="1"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77831</v>
      </c>
      <c r="C42" s="19" t="s">
        <v>183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4</v>
      </c>
      <c r="J42" s="28" t="str">
        <f t="shared" si="4"/>
        <v>Memiliki kemampuan menganalisis drama,  eksposisi,  ceramah dan karya ilmiah.</v>
      </c>
      <c r="K42" s="28">
        <f t="shared" si="5"/>
        <v>80.75</v>
      </c>
      <c r="L42" s="28" t="str">
        <f t="shared" si="6"/>
        <v>B</v>
      </c>
      <c r="M42" s="28">
        <f t="shared" si="7"/>
        <v>80.75</v>
      </c>
      <c r="N42" s="28" t="str">
        <f t="shared" si="8"/>
        <v>B</v>
      </c>
      <c r="O42" s="36">
        <v>3</v>
      </c>
      <c r="P42" s="28" t="str">
        <f t="shared" si="9"/>
        <v>Terampil mendemonstrasikan naskah drama, mengonstruksi eksposisi dan menyusun ceramah</v>
      </c>
      <c r="Q42" s="39" t="s">
        <v>8</v>
      </c>
      <c r="R42" s="39" t="s">
        <v>8</v>
      </c>
      <c r="S42" s="18"/>
      <c r="T42" s="1">
        <v>80</v>
      </c>
      <c r="U42" s="1">
        <v>80</v>
      </c>
      <c r="V42" s="1">
        <v>80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>
        <v>78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77846</v>
      </c>
      <c r="C43" s="19" t="s">
        <v>184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3</v>
      </c>
      <c r="J43" s="28" t="str">
        <f t="shared" si="4"/>
        <v>Memiliki kemampuan menganalisis drama, eksposisi dan ceramah namun perlu peningkatan pemahaman  karya ilmiah.</v>
      </c>
      <c r="K43" s="28">
        <f t="shared" si="5"/>
        <v>80.25</v>
      </c>
      <c r="L43" s="28" t="str">
        <f t="shared" si="6"/>
        <v>B</v>
      </c>
      <c r="M43" s="28">
        <f t="shared" si="7"/>
        <v>80.25</v>
      </c>
      <c r="N43" s="28" t="str">
        <f t="shared" si="8"/>
        <v>B</v>
      </c>
      <c r="O43" s="36">
        <v>3</v>
      </c>
      <c r="P43" s="28" t="str">
        <f t="shared" si="9"/>
        <v>Terampil mendemonstrasikan naskah drama, mengonstruksi eksposisi dan menyusun ceramah</v>
      </c>
      <c r="Q43" s="39" t="s">
        <v>9</v>
      </c>
      <c r="R43" s="39" t="s">
        <v>9</v>
      </c>
      <c r="S43" s="18"/>
      <c r="T43" s="1">
        <v>79</v>
      </c>
      <c r="U43" s="1">
        <v>82</v>
      </c>
      <c r="V43" s="1">
        <v>78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78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77861</v>
      </c>
      <c r="C44" s="19" t="s">
        <v>185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3</v>
      </c>
      <c r="J44" s="28" t="str">
        <f t="shared" si="4"/>
        <v>Memiliki kemampuan menganalisis drama, eksposisi dan ceramah namun perlu peningkatan pemahaman  karya ilmiah.</v>
      </c>
      <c r="K44" s="28">
        <f t="shared" si="5"/>
        <v>79.5</v>
      </c>
      <c r="L44" s="28" t="str">
        <f t="shared" si="6"/>
        <v>B</v>
      </c>
      <c r="M44" s="28">
        <f t="shared" si="7"/>
        <v>79.5</v>
      </c>
      <c r="N44" s="28" t="str">
        <f t="shared" si="8"/>
        <v>B</v>
      </c>
      <c r="O44" s="36">
        <v>3</v>
      </c>
      <c r="P44" s="28" t="str">
        <f t="shared" si="9"/>
        <v>Terampil mendemonstrasikan naskah drama, mengonstruksi eksposisi dan menyusun ceramah</v>
      </c>
      <c r="Q44" s="39" t="s">
        <v>9</v>
      </c>
      <c r="R44" s="39" t="s">
        <v>8</v>
      </c>
      <c r="S44" s="18"/>
      <c r="T44" s="1">
        <v>78</v>
      </c>
      <c r="U44" s="1">
        <v>80</v>
      </c>
      <c r="V44" s="1">
        <v>80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82.264705882352942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570" yWindow="24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2018-12-10T16:27:27Z</dcterms:modified>
  <cp:category/>
</cp:coreProperties>
</file>