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4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4562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4" i="5" s="1"/>
  <c r="F11" i="5"/>
  <c r="E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L49" i="3"/>
  <c r="K49" i="3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L47" i="3"/>
  <c r="K47" i="3"/>
  <c r="J47" i="3"/>
  <c r="G47" i="3"/>
  <c r="H47" i="3" s="1"/>
  <c r="F47" i="3"/>
  <c r="E47" i="3"/>
  <c r="P46" i="3"/>
  <c r="M46" i="3"/>
  <c r="N46" i="3" s="1"/>
  <c r="L46" i="3"/>
  <c r="K46" i="3"/>
  <c r="J46" i="3"/>
  <c r="H46" i="3"/>
  <c r="G46" i="3"/>
  <c r="E46" i="3"/>
  <c r="F46" i="3" s="1"/>
  <c r="P45" i="3"/>
  <c r="N45" i="3"/>
  <c r="M45" i="3"/>
  <c r="L45" i="3"/>
  <c r="K45" i="3"/>
  <c r="J45" i="3"/>
  <c r="G45" i="3"/>
  <c r="H45" i="3" s="1"/>
  <c r="F45" i="3"/>
  <c r="E45" i="3"/>
  <c r="P44" i="3"/>
  <c r="M44" i="3"/>
  <c r="N44" i="3" s="1"/>
  <c r="L44" i="3"/>
  <c r="K44" i="3"/>
  <c r="J44" i="3"/>
  <c r="H44" i="3"/>
  <c r="G44" i="3"/>
  <c r="E44" i="3"/>
  <c r="F44" i="3" s="1"/>
  <c r="P43" i="3"/>
  <c r="N43" i="3"/>
  <c r="M43" i="3"/>
  <c r="L43" i="3"/>
  <c r="K43" i="3"/>
  <c r="J43" i="3"/>
  <c r="G43" i="3"/>
  <c r="H43" i="3" s="1"/>
  <c r="F43" i="3"/>
  <c r="E43" i="3"/>
  <c r="P42" i="3"/>
  <c r="M42" i="3"/>
  <c r="N42" i="3" s="1"/>
  <c r="L42" i="3"/>
  <c r="K42" i="3"/>
  <c r="J42" i="3"/>
  <c r="H42" i="3"/>
  <c r="G42" i="3"/>
  <c r="E42" i="3"/>
  <c r="F42" i="3" s="1"/>
  <c r="P41" i="3"/>
  <c r="N41" i="3"/>
  <c r="M41" i="3"/>
  <c r="L41" i="3"/>
  <c r="K41" i="3"/>
  <c r="J41" i="3"/>
  <c r="G41" i="3"/>
  <c r="H41" i="3" s="1"/>
  <c r="F41" i="3"/>
  <c r="E41" i="3"/>
  <c r="P40" i="3"/>
  <c r="M40" i="3"/>
  <c r="N40" i="3" s="1"/>
  <c r="L40" i="3"/>
  <c r="K40" i="3"/>
  <c r="J40" i="3"/>
  <c r="H40" i="3"/>
  <c r="G40" i="3"/>
  <c r="E40" i="3"/>
  <c r="F40" i="3" s="1"/>
  <c r="P39" i="3"/>
  <c r="N39" i="3"/>
  <c r="M39" i="3"/>
  <c r="L39" i="3"/>
  <c r="K39" i="3"/>
  <c r="J39" i="3"/>
  <c r="G39" i="3"/>
  <c r="H39" i="3" s="1"/>
  <c r="F39" i="3"/>
  <c r="E39" i="3"/>
  <c r="P38" i="3"/>
  <c r="M38" i="3"/>
  <c r="N38" i="3" s="1"/>
  <c r="L38" i="3"/>
  <c r="K38" i="3"/>
  <c r="J38" i="3"/>
  <c r="H38" i="3"/>
  <c r="G38" i="3"/>
  <c r="E38" i="3"/>
  <c r="F38" i="3" s="1"/>
  <c r="P37" i="3"/>
  <c r="N37" i="3"/>
  <c r="M37" i="3"/>
  <c r="L37" i="3"/>
  <c r="K37" i="3"/>
  <c r="J37" i="3"/>
  <c r="G37" i="3"/>
  <c r="H37" i="3" s="1"/>
  <c r="F37" i="3"/>
  <c r="E37" i="3"/>
  <c r="P36" i="3"/>
  <c r="M36" i="3"/>
  <c r="N36" i="3" s="1"/>
  <c r="L36" i="3"/>
  <c r="K36" i="3"/>
  <c r="J36" i="3"/>
  <c r="H36" i="3"/>
  <c r="G36" i="3"/>
  <c r="E36" i="3"/>
  <c r="F36" i="3" s="1"/>
  <c r="P35" i="3"/>
  <c r="N35" i="3"/>
  <c r="M35" i="3"/>
  <c r="L35" i="3"/>
  <c r="K35" i="3"/>
  <c r="J35" i="3"/>
  <c r="G35" i="3"/>
  <c r="H35" i="3" s="1"/>
  <c r="F35" i="3"/>
  <c r="E35" i="3"/>
  <c r="P34" i="3"/>
  <c r="M34" i="3"/>
  <c r="N34" i="3" s="1"/>
  <c r="L34" i="3"/>
  <c r="K34" i="3"/>
  <c r="J34" i="3"/>
  <c r="H34" i="3"/>
  <c r="G34" i="3"/>
  <c r="E34" i="3"/>
  <c r="F34" i="3" s="1"/>
  <c r="P33" i="3"/>
  <c r="N33" i="3"/>
  <c r="M33" i="3"/>
  <c r="L33" i="3"/>
  <c r="K33" i="3"/>
  <c r="J33" i="3"/>
  <c r="G33" i="3"/>
  <c r="H33" i="3" s="1"/>
  <c r="F33" i="3"/>
  <c r="E33" i="3"/>
  <c r="P32" i="3"/>
  <c r="M32" i="3"/>
  <c r="N32" i="3" s="1"/>
  <c r="L32" i="3"/>
  <c r="K32" i="3"/>
  <c r="J32" i="3"/>
  <c r="H32" i="3"/>
  <c r="G32" i="3"/>
  <c r="E32" i="3"/>
  <c r="F32" i="3" s="1"/>
  <c r="P31" i="3"/>
  <c r="N31" i="3"/>
  <c r="M31" i="3"/>
  <c r="L31" i="3"/>
  <c r="K31" i="3"/>
  <c r="J31" i="3"/>
  <c r="G31" i="3"/>
  <c r="H31" i="3" s="1"/>
  <c r="F31" i="3"/>
  <c r="E31" i="3"/>
  <c r="P30" i="3"/>
  <c r="M30" i="3"/>
  <c r="N30" i="3" s="1"/>
  <c r="L30" i="3"/>
  <c r="K30" i="3"/>
  <c r="J30" i="3"/>
  <c r="H30" i="3"/>
  <c r="G30" i="3"/>
  <c r="E30" i="3"/>
  <c r="F30" i="3" s="1"/>
  <c r="P29" i="3"/>
  <c r="N29" i="3"/>
  <c r="M29" i="3"/>
  <c r="L29" i="3"/>
  <c r="K29" i="3"/>
  <c r="J29" i="3"/>
  <c r="G29" i="3"/>
  <c r="H29" i="3" s="1"/>
  <c r="F29" i="3"/>
  <c r="E29" i="3"/>
  <c r="P28" i="3"/>
  <c r="M28" i="3"/>
  <c r="N28" i="3" s="1"/>
  <c r="L28" i="3"/>
  <c r="K28" i="3"/>
  <c r="J28" i="3"/>
  <c r="H28" i="3"/>
  <c r="G28" i="3"/>
  <c r="E28" i="3"/>
  <c r="F28" i="3" s="1"/>
  <c r="P27" i="3"/>
  <c r="N27" i="3"/>
  <c r="M27" i="3"/>
  <c r="L27" i="3"/>
  <c r="K27" i="3"/>
  <c r="J27" i="3"/>
  <c r="G27" i="3"/>
  <c r="H27" i="3" s="1"/>
  <c r="F27" i="3"/>
  <c r="E27" i="3"/>
  <c r="P26" i="3"/>
  <c r="M26" i="3"/>
  <c r="N26" i="3" s="1"/>
  <c r="L26" i="3"/>
  <c r="K26" i="3"/>
  <c r="J26" i="3"/>
  <c r="H26" i="3"/>
  <c r="G26" i="3"/>
  <c r="E26" i="3"/>
  <c r="F26" i="3" s="1"/>
  <c r="P25" i="3"/>
  <c r="N25" i="3"/>
  <c r="M25" i="3"/>
  <c r="L25" i="3"/>
  <c r="K25" i="3"/>
  <c r="J25" i="3"/>
  <c r="G25" i="3"/>
  <c r="H25" i="3" s="1"/>
  <c r="F25" i="3"/>
  <c r="E25" i="3"/>
  <c r="P24" i="3"/>
  <c r="M24" i="3"/>
  <c r="N24" i="3" s="1"/>
  <c r="L24" i="3"/>
  <c r="K24" i="3"/>
  <c r="J24" i="3"/>
  <c r="H24" i="3"/>
  <c r="G24" i="3"/>
  <c r="E24" i="3"/>
  <c r="F24" i="3" s="1"/>
  <c r="P23" i="3"/>
  <c r="N23" i="3"/>
  <c r="M23" i="3"/>
  <c r="L23" i="3"/>
  <c r="K23" i="3"/>
  <c r="J23" i="3"/>
  <c r="G23" i="3"/>
  <c r="H23" i="3" s="1"/>
  <c r="F23" i="3"/>
  <c r="E23" i="3"/>
  <c r="P22" i="3"/>
  <c r="M22" i="3"/>
  <c r="N22" i="3" s="1"/>
  <c r="L22" i="3"/>
  <c r="K22" i="3"/>
  <c r="J22" i="3"/>
  <c r="H22" i="3"/>
  <c r="G22" i="3"/>
  <c r="E22" i="3"/>
  <c r="F22" i="3" s="1"/>
  <c r="P21" i="3"/>
  <c r="N21" i="3"/>
  <c r="M21" i="3"/>
  <c r="L21" i="3"/>
  <c r="K21" i="3"/>
  <c r="J21" i="3"/>
  <c r="G21" i="3"/>
  <c r="H21" i="3" s="1"/>
  <c r="F21" i="3"/>
  <c r="E21" i="3"/>
  <c r="P20" i="3"/>
  <c r="M20" i="3"/>
  <c r="N20" i="3" s="1"/>
  <c r="L20" i="3"/>
  <c r="K20" i="3"/>
  <c r="J20" i="3"/>
  <c r="H20" i="3"/>
  <c r="G20" i="3"/>
  <c r="E20" i="3"/>
  <c r="F20" i="3" s="1"/>
  <c r="P19" i="3"/>
  <c r="N19" i="3"/>
  <c r="M19" i="3"/>
  <c r="L19" i="3"/>
  <c r="K19" i="3"/>
  <c r="J19" i="3"/>
  <c r="G19" i="3"/>
  <c r="H19" i="3" s="1"/>
  <c r="F19" i="3"/>
  <c r="E19" i="3"/>
  <c r="P18" i="3"/>
  <c r="M18" i="3"/>
  <c r="N18" i="3" s="1"/>
  <c r="L18" i="3"/>
  <c r="K18" i="3"/>
  <c r="J18" i="3"/>
  <c r="H18" i="3"/>
  <c r="G18" i="3"/>
  <c r="E18" i="3"/>
  <c r="F18" i="3" s="1"/>
  <c r="P17" i="3"/>
  <c r="N17" i="3"/>
  <c r="M17" i="3"/>
  <c r="L17" i="3"/>
  <c r="K17" i="3"/>
  <c r="J17" i="3"/>
  <c r="G17" i="3"/>
  <c r="H17" i="3" s="1"/>
  <c r="F17" i="3"/>
  <c r="E17" i="3"/>
  <c r="P16" i="3"/>
  <c r="M16" i="3"/>
  <c r="N16" i="3" s="1"/>
  <c r="L16" i="3"/>
  <c r="K16" i="3"/>
  <c r="J16" i="3"/>
  <c r="H16" i="3"/>
  <c r="G16" i="3"/>
  <c r="E16" i="3"/>
  <c r="F16" i="3" s="1"/>
  <c r="P15" i="3"/>
  <c r="N15" i="3"/>
  <c r="M15" i="3"/>
  <c r="L15" i="3"/>
  <c r="K15" i="3"/>
  <c r="J15" i="3"/>
  <c r="G15" i="3"/>
  <c r="H15" i="3" s="1"/>
  <c r="F15" i="3"/>
  <c r="E15" i="3"/>
  <c r="P14" i="3"/>
  <c r="M14" i="3"/>
  <c r="N14" i="3" s="1"/>
  <c r="L14" i="3"/>
  <c r="K14" i="3"/>
  <c r="J14" i="3"/>
  <c r="H14" i="3"/>
  <c r="G14" i="3"/>
  <c r="E14" i="3"/>
  <c r="F14" i="3" s="1"/>
  <c r="P13" i="3"/>
  <c r="N13" i="3"/>
  <c r="M13" i="3"/>
  <c r="L13" i="3"/>
  <c r="K13" i="3"/>
  <c r="J13" i="3"/>
  <c r="G13" i="3"/>
  <c r="H13" i="3" s="1"/>
  <c r="F13" i="3"/>
  <c r="E13" i="3"/>
  <c r="P12" i="3"/>
  <c r="M12" i="3"/>
  <c r="N12" i="3" s="1"/>
  <c r="L12" i="3"/>
  <c r="K12" i="3"/>
  <c r="J12" i="3"/>
  <c r="H12" i="3"/>
  <c r="G12" i="3"/>
  <c r="E12" i="3"/>
  <c r="F12" i="3" s="1"/>
  <c r="P11" i="3"/>
  <c r="N11" i="3"/>
  <c r="M11" i="3"/>
  <c r="L11" i="3"/>
  <c r="K11" i="3"/>
  <c r="J11" i="3"/>
  <c r="G11" i="3"/>
  <c r="F11" i="3"/>
  <c r="E11" i="3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N45" i="2"/>
  <c r="M45" i="2"/>
  <c r="L45" i="2"/>
  <c r="K45" i="2"/>
  <c r="J45" i="2"/>
  <c r="G45" i="2"/>
  <c r="H45" i="2" s="1"/>
  <c r="F45" i="2"/>
  <c r="E45" i="2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L43" i="2"/>
  <c r="K43" i="2"/>
  <c r="J43" i="2"/>
  <c r="G43" i="2"/>
  <c r="H43" i="2" s="1"/>
  <c r="F43" i="2"/>
  <c r="E43" i="2"/>
  <c r="P42" i="2"/>
  <c r="M42" i="2"/>
  <c r="N42" i="2" s="1"/>
  <c r="L42" i="2"/>
  <c r="K42" i="2"/>
  <c r="J42" i="2"/>
  <c r="H42" i="2"/>
  <c r="G42" i="2"/>
  <c r="E42" i="2"/>
  <c r="F42" i="2" s="1"/>
  <c r="P41" i="2"/>
  <c r="N41" i="2"/>
  <c r="M41" i="2"/>
  <c r="L41" i="2"/>
  <c r="K41" i="2"/>
  <c r="J41" i="2"/>
  <c r="G41" i="2"/>
  <c r="H41" i="2" s="1"/>
  <c r="F41" i="2"/>
  <c r="E41" i="2"/>
  <c r="P40" i="2"/>
  <c r="M40" i="2"/>
  <c r="N40" i="2" s="1"/>
  <c r="L40" i="2"/>
  <c r="K40" i="2"/>
  <c r="J40" i="2"/>
  <c r="H40" i="2"/>
  <c r="G40" i="2"/>
  <c r="E40" i="2"/>
  <c r="F40" i="2" s="1"/>
  <c r="P39" i="2"/>
  <c r="N39" i="2"/>
  <c r="M39" i="2"/>
  <c r="L39" i="2"/>
  <c r="K39" i="2"/>
  <c r="J39" i="2"/>
  <c r="G39" i="2"/>
  <c r="H39" i="2" s="1"/>
  <c r="F39" i="2"/>
  <c r="E39" i="2"/>
  <c r="P38" i="2"/>
  <c r="M38" i="2"/>
  <c r="N38" i="2" s="1"/>
  <c r="L38" i="2"/>
  <c r="K38" i="2"/>
  <c r="J38" i="2"/>
  <c r="H38" i="2"/>
  <c r="G38" i="2"/>
  <c r="E38" i="2"/>
  <c r="F38" i="2" s="1"/>
  <c r="P37" i="2"/>
  <c r="N37" i="2"/>
  <c r="M37" i="2"/>
  <c r="L37" i="2"/>
  <c r="K37" i="2"/>
  <c r="J37" i="2"/>
  <c r="G37" i="2"/>
  <c r="H37" i="2" s="1"/>
  <c r="F37" i="2"/>
  <c r="E37" i="2"/>
  <c r="P36" i="2"/>
  <c r="M36" i="2"/>
  <c r="N36" i="2" s="1"/>
  <c r="L36" i="2"/>
  <c r="K36" i="2"/>
  <c r="J36" i="2"/>
  <c r="H36" i="2"/>
  <c r="G36" i="2"/>
  <c r="E36" i="2"/>
  <c r="F36" i="2" s="1"/>
  <c r="P35" i="2"/>
  <c r="N35" i="2"/>
  <c r="M35" i="2"/>
  <c r="L35" i="2"/>
  <c r="K35" i="2"/>
  <c r="J35" i="2"/>
  <c r="G35" i="2"/>
  <c r="H35" i="2" s="1"/>
  <c r="F35" i="2"/>
  <c r="E35" i="2"/>
  <c r="P34" i="2"/>
  <c r="M34" i="2"/>
  <c r="N34" i="2" s="1"/>
  <c r="L34" i="2"/>
  <c r="K34" i="2"/>
  <c r="J34" i="2"/>
  <c r="H34" i="2"/>
  <c r="G34" i="2"/>
  <c r="E34" i="2"/>
  <c r="F34" i="2" s="1"/>
  <c r="P33" i="2"/>
  <c r="N33" i="2"/>
  <c r="M33" i="2"/>
  <c r="L33" i="2"/>
  <c r="K33" i="2"/>
  <c r="J33" i="2"/>
  <c r="G33" i="2"/>
  <c r="H33" i="2" s="1"/>
  <c r="F33" i="2"/>
  <c r="E33" i="2"/>
  <c r="P32" i="2"/>
  <c r="M32" i="2"/>
  <c r="N32" i="2" s="1"/>
  <c r="L32" i="2"/>
  <c r="K32" i="2"/>
  <c r="J32" i="2"/>
  <c r="H32" i="2"/>
  <c r="G32" i="2"/>
  <c r="E32" i="2"/>
  <c r="F32" i="2" s="1"/>
  <c r="P31" i="2"/>
  <c r="N31" i="2"/>
  <c r="M31" i="2"/>
  <c r="L31" i="2"/>
  <c r="K31" i="2"/>
  <c r="J31" i="2"/>
  <c r="G31" i="2"/>
  <c r="H31" i="2" s="1"/>
  <c r="F31" i="2"/>
  <c r="E31" i="2"/>
  <c r="P30" i="2"/>
  <c r="M30" i="2"/>
  <c r="N30" i="2" s="1"/>
  <c r="L30" i="2"/>
  <c r="K30" i="2"/>
  <c r="J30" i="2"/>
  <c r="H30" i="2"/>
  <c r="G30" i="2"/>
  <c r="E30" i="2"/>
  <c r="F30" i="2" s="1"/>
  <c r="P29" i="2"/>
  <c r="N29" i="2"/>
  <c r="M29" i="2"/>
  <c r="L29" i="2"/>
  <c r="K29" i="2"/>
  <c r="J29" i="2"/>
  <c r="G29" i="2"/>
  <c r="H29" i="2" s="1"/>
  <c r="F29" i="2"/>
  <c r="E29" i="2"/>
  <c r="P28" i="2"/>
  <c r="M28" i="2"/>
  <c r="N28" i="2" s="1"/>
  <c r="L28" i="2"/>
  <c r="K28" i="2"/>
  <c r="J28" i="2"/>
  <c r="H28" i="2"/>
  <c r="G28" i="2"/>
  <c r="E28" i="2"/>
  <c r="F28" i="2" s="1"/>
  <c r="P27" i="2"/>
  <c r="N27" i="2"/>
  <c r="M27" i="2"/>
  <c r="L27" i="2"/>
  <c r="K27" i="2"/>
  <c r="J27" i="2"/>
  <c r="G27" i="2"/>
  <c r="H27" i="2" s="1"/>
  <c r="F27" i="2"/>
  <c r="E27" i="2"/>
  <c r="P26" i="2"/>
  <c r="M26" i="2"/>
  <c r="N26" i="2" s="1"/>
  <c r="L26" i="2"/>
  <c r="K26" i="2"/>
  <c r="J26" i="2"/>
  <c r="H26" i="2"/>
  <c r="G26" i="2"/>
  <c r="E26" i="2"/>
  <c r="F26" i="2" s="1"/>
  <c r="P25" i="2"/>
  <c r="N25" i="2"/>
  <c r="M25" i="2"/>
  <c r="L25" i="2"/>
  <c r="K25" i="2"/>
  <c r="J25" i="2"/>
  <c r="G25" i="2"/>
  <c r="H25" i="2" s="1"/>
  <c r="F25" i="2"/>
  <c r="E25" i="2"/>
  <c r="P24" i="2"/>
  <c r="M24" i="2"/>
  <c r="N24" i="2" s="1"/>
  <c r="L24" i="2"/>
  <c r="K24" i="2"/>
  <c r="J24" i="2"/>
  <c r="H24" i="2"/>
  <c r="G24" i="2"/>
  <c r="E24" i="2"/>
  <c r="F24" i="2" s="1"/>
  <c r="P23" i="2"/>
  <c r="N23" i="2"/>
  <c r="M23" i="2"/>
  <c r="L23" i="2"/>
  <c r="K23" i="2"/>
  <c r="J23" i="2"/>
  <c r="G23" i="2"/>
  <c r="H23" i="2" s="1"/>
  <c r="F23" i="2"/>
  <c r="E23" i="2"/>
  <c r="P22" i="2"/>
  <c r="M22" i="2"/>
  <c r="N22" i="2" s="1"/>
  <c r="L22" i="2"/>
  <c r="K22" i="2"/>
  <c r="J22" i="2"/>
  <c r="H22" i="2"/>
  <c r="G22" i="2"/>
  <c r="E22" i="2"/>
  <c r="F22" i="2" s="1"/>
  <c r="P21" i="2"/>
  <c r="N21" i="2"/>
  <c r="M21" i="2"/>
  <c r="L21" i="2"/>
  <c r="K21" i="2"/>
  <c r="J21" i="2"/>
  <c r="G21" i="2"/>
  <c r="H21" i="2" s="1"/>
  <c r="F21" i="2"/>
  <c r="E21" i="2"/>
  <c r="P20" i="2"/>
  <c r="M20" i="2"/>
  <c r="N20" i="2" s="1"/>
  <c r="L20" i="2"/>
  <c r="K20" i="2"/>
  <c r="J20" i="2"/>
  <c r="H20" i="2"/>
  <c r="G20" i="2"/>
  <c r="E20" i="2"/>
  <c r="F20" i="2" s="1"/>
  <c r="P19" i="2"/>
  <c r="N19" i="2"/>
  <c r="M19" i="2"/>
  <c r="L19" i="2"/>
  <c r="K19" i="2"/>
  <c r="J19" i="2"/>
  <c r="G19" i="2"/>
  <c r="H19" i="2" s="1"/>
  <c r="F19" i="2"/>
  <c r="E19" i="2"/>
  <c r="P18" i="2"/>
  <c r="M18" i="2"/>
  <c r="N18" i="2" s="1"/>
  <c r="L18" i="2"/>
  <c r="K18" i="2"/>
  <c r="J18" i="2"/>
  <c r="H18" i="2"/>
  <c r="G18" i="2"/>
  <c r="E18" i="2"/>
  <c r="F18" i="2" s="1"/>
  <c r="P17" i="2"/>
  <c r="N17" i="2"/>
  <c r="M17" i="2"/>
  <c r="L17" i="2"/>
  <c r="K17" i="2"/>
  <c r="J17" i="2"/>
  <c r="G17" i="2"/>
  <c r="H17" i="2" s="1"/>
  <c r="F17" i="2"/>
  <c r="E17" i="2"/>
  <c r="P16" i="2"/>
  <c r="M16" i="2"/>
  <c r="N16" i="2" s="1"/>
  <c r="L16" i="2"/>
  <c r="K16" i="2"/>
  <c r="J16" i="2"/>
  <c r="H16" i="2"/>
  <c r="G16" i="2"/>
  <c r="E16" i="2"/>
  <c r="F16" i="2" s="1"/>
  <c r="P15" i="2"/>
  <c r="N15" i="2"/>
  <c r="M15" i="2"/>
  <c r="L15" i="2"/>
  <c r="K15" i="2"/>
  <c r="J15" i="2"/>
  <c r="G15" i="2"/>
  <c r="H15" i="2" s="1"/>
  <c r="F15" i="2"/>
  <c r="E15" i="2"/>
  <c r="P14" i="2"/>
  <c r="M14" i="2"/>
  <c r="N14" i="2" s="1"/>
  <c r="L14" i="2"/>
  <c r="K14" i="2"/>
  <c r="J14" i="2"/>
  <c r="H14" i="2"/>
  <c r="G14" i="2"/>
  <c r="E14" i="2"/>
  <c r="F14" i="2" s="1"/>
  <c r="P13" i="2"/>
  <c r="N13" i="2"/>
  <c r="M13" i="2"/>
  <c r="L13" i="2"/>
  <c r="K13" i="2"/>
  <c r="J13" i="2"/>
  <c r="G13" i="2"/>
  <c r="H13" i="2" s="1"/>
  <c r="F13" i="2"/>
  <c r="E13" i="2"/>
  <c r="P12" i="2"/>
  <c r="M12" i="2"/>
  <c r="N12" i="2" s="1"/>
  <c r="L12" i="2"/>
  <c r="K12" i="2"/>
  <c r="J12" i="2"/>
  <c r="H12" i="2"/>
  <c r="G12" i="2"/>
  <c r="E12" i="2"/>
  <c r="F12" i="2" s="1"/>
  <c r="P11" i="2"/>
  <c r="N11" i="2"/>
  <c r="M11" i="2"/>
  <c r="L11" i="2"/>
  <c r="K11" i="2"/>
  <c r="J11" i="2"/>
  <c r="G11" i="2"/>
  <c r="H11" i="2" s="1"/>
  <c r="F11" i="2"/>
  <c r="E11" i="2"/>
  <c r="K55" i="1"/>
  <c r="P50" i="1"/>
  <c r="M50" i="1"/>
  <c r="N50" i="1" s="1"/>
  <c r="L50" i="1"/>
  <c r="K50" i="1"/>
  <c r="J50" i="1"/>
  <c r="H50" i="1"/>
  <c r="G50" i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L47" i="1"/>
  <c r="K47" i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L45" i="1"/>
  <c r="K45" i="1"/>
  <c r="J45" i="1"/>
  <c r="G45" i="1"/>
  <c r="H45" i="1" s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4" i="2"/>
  <c r="K54" i="3"/>
  <c r="K52" i="3"/>
  <c r="H11" i="3"/>
  <c r="K53" i="3"/>
  <c r="K52" i="1"/>
  <c r="K52" i="2"/>
  <c r="K53" i="2"/>
  <c r="K52" i="4"/>
  <c r="K52" i="5"/>
  <c r="K53" i="4"/>
  <c r="K53" i="5"/>
</calcChain>
</file>

<file path=xl/sharedStrings.xml><?xml version="1.0" encoding="utf-8"?>
<sst xmlns="http://schemas.openxmlformats.org/spreadsheetml/2006/main" count="913" uniqueCount="266">
  <si>
    <t>DAFTAR NILAI SISWA SMAN 9 SEMARANG SEMESTER GASAL TAHUN PELAJARAN 2018/2019</t>
  </si>
  <si>
    <t>Guru :</t>
  </si>
  <si>
    <t>Drs. Muhammad Alimin</t>
  </si>
  <si>
    <t>Kelas XI-MIPA 1</t>
  </si>
  <si>
    <t>Mapel :</t>
  </si>
  <si>
    <t>Pendidikan Jasmani, Olahraga dan Kesehatan [ Kelompok B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</si>
  <si>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</si>
  <si>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</si>
  <si>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</si>
  <si>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</si>
  <si>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</si>
  <si>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</si>
  <si>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</si>
  <si>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</si>
  <si>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</si>
  <si>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</si>
  <si>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</si>
  <si>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</si>
  <si>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</si>
  <si>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</si>
  <si>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</si>
  <si>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</si>
  <si>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</si>
  <si>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</si>
  <si>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</si>
  <si>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</si>
  <si>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</si>
  <si>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</si>
  <si>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</si>
  <si>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</si>
  <si>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</si>
  <si>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</si>
  <si>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</si>
  <si>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</si>
  <si>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</si>
  <si>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</si>
  <si>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</si>
  <si>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</si>
  <si>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</si>
  <si>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</si>
  <si>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</si>
  <si>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</si>
  <si>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</si>
  <si>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</si>
  <si>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</si>
  <si>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</si>
  <si>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</si>
  <si>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</si>
  <si>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</si>
  <si>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</si>
  <si>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</si>
  <si>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</si>
  <si>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</si>
  <si>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</si>
  <si>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</si>
  <si>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</si>
  <si>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</si>
  <si>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</si>
  <si>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</si>
  <si>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</si>
  <si>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</si>
  <si>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</si>
  <si>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</si>
  <si>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</si>
  <si>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</si>
  <si>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</si>
  <si>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</si>
  <si>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</si>
  <si>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Memiliki kemampuan dalam memahami, menganalisis teknik gerak dasar permainan bola besar, bola kecil, atletik, kebugaran jasmani, gerak berirama dan aktivitas fisik</t>
  </si>
  <si>
    <t>ALMAS DEWI SARASWATI HARTONO</t>
  </si>
  <si>
    <t>AMELIA AISYAH INDRA CAHYANI</t>
  </si>
  <si>
    <t>Memiliki kemampuan dalam memahami, menganalisis teknik gerak dasar permainan bola besar, bola kecil, kebugaran jasmani, gerak berirama dan aktivitas fisik namun atletik perlu ditingkatkan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</si>
  <si>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</si>
  <si>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</si>
  <si>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</si>
  <si>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</si>
  <si>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</si>
  <si>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</si>
  <si>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</si>
  <si>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</si>
  <si>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</si>
  <si>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</si>
  <si>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</si>
  <si>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</si>
  <si>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</si>
  <si>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</si>
  <si>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</si>
  <si>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</si>
  <si>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</si>
  <si>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</si>
  <si>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</si>
  <si>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</si>
  <si>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</si>
  <si>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</si>
  <si>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</si>
  <si>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</si>
  <si>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</si>
  <si>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</si>
  <si>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</si>
  <si>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</si>
  <si>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</si>
  <si>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</si>
  <si>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</si>
  <si>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</si>
  <si>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</si>
  <si>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</si>
  <si>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</si>
  <si>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</si>
  <si>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</si>
  <si>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</si>
  <si>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</si>
  <si>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</si>
  <si>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</si>
  <si>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</si>
  <si>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</si>
  <si>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</si>
  <si>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19690909 200501 1 009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</si>
  <si>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</si>
  <si>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</si>
  <si>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</si>
  <si>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</si>
  <si>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</si>
  <si>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</si>
  <si>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</si>
  <si>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</si>
  <si>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</si>
  <si>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</si>
  <si>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</si>
  <si>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</si>
  <si>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</si>
  <si>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</si>
  <si>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</si>
  <si>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</si>
  <si>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</si>
  <si>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</si>
  <si>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</si>
  <si>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</si>
  <si>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</si>
  <si>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</si>
  <si>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</si>
  <si>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</si>
  <si>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</si>
  <si>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</si>
  <si>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</si>
  <si>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</si>
  <si>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</si>
  <si>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</si>
  <si>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</si>
  <si>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</si>
  <si>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</si>
  <si>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</si>
  <si>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</si>
  <si>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</si>
  <si>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</si>
  <si>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</si>
  <si>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</si>
  <si>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</si>
  <si>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</si>
  <si>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</si>
  <si>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</si>
  <si>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</si>
  <si>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</si>
  <si>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</si>
  <si>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</si>
  <si>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</si>
  <si>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</si>
  <si>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</si>
  <si>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</si>
  <si>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</si>
  <si>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</si>
  <si>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</si>
  <si>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</si>
  <si>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</si>
  <si>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</si>
  <si>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</si>
  <si>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</si>
  <si>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</si>
  <si>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</si>
  <si>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</si>
  <si>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</si>
  <si>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</si>
  <si>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</si>
  <si>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</si>
  <si>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</si>
  <si>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</si>
  <si>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</si>
  <si>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</si>
  <si>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</si>
  <si>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</si>
  <si>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</si>
  <si>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</si>
  <si>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</si>
  <si>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</si>
  <si>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</si>
  <si>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</si>
  <si>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</si>
  <si>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</si>
  <si>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</si>
  <si>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</si>
  <si>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</si>
  <si>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</si>
  <si>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</si>
  <si>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</si>
  <si>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</si>
  <si>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</si>
  <si>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</si>
  <si>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</si>
  <si>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</si>
  <si>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</si>
  <si>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</si>
  <si>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</si>
  <si>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</si>
  <si>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</si>
  <si>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</si>
  <si>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</si>
  <si>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</si>
  <si>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</si>
  <si>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</si>
  <si>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</si>
  <si>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</si>
  <si>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</si>
  <si>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</si>
  <si>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</si>
  <si>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</si>
  <si>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</si>
  <si>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</si>
  <si>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</si>
  <si>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</si>
  <si>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</si>
  <si>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</si>
  <si>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</si>
  <si>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</si>
  <si>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</si>
  <si>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</si>
  <si>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</si>
  <si>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</si>
  <si>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</si>
  <si>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</si>
  <si>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</si>
  <si>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</si>
  <si>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</si>
  <si>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</si>
  <si>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</si>
  <si>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</si>
  <si>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</si>
  <si>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</si>
  <si>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</si>
  <si>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</si>
  <si>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</si>
  <si>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</si>
  <si>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</si>
  <si>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</si>
  <si>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</si>
  <si>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</si>
  <si>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</si>
  <si>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</si>
  <si>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</si>
  <si>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</si>
  <si>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</si>
  <si>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</si>
  <si>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</si>
  <si>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</si>
  <si>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</si>
  <si>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</si>
  <si>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keterampilan mempraktekkan teknik gerak dasar permainan bola besar, bola kecil, atletik, kebugaran jasmani, gerak berirama dan aktivitas fisik</t>
  </si>
  <si>
    <t>Memiliki keterampilan mempraktekkan teknik gerak dasar permainan bola besar, bola kecil, kebugaran jasmani, gerak berirama dan aktivitas fisik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</si>
</sst>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74712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aktivitas fisik namun atletik perlu ditingkatkan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kebugaran jasmani, gerak berirama dan aktivitas fisik namun atletik perlu ditingkatkan</v>
      </c>
      <c r="Q11" s="39"/>
      <c r="R11" s="39" t="s">
        <v>8</v>
      </c>
      <c r="S11" s="18"/>
      <c r="T11" s="1">
        <v>79</v>
      </c>
      <c r="U11" s="1">
        <v>82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74727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aktivitas fisik namun atletik perlu ditingkatkan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81</v>
      </c>
      <c r="U12" s="1">
        <v>79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74742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aktivitas fisik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79</v>
      </c>
      <c r="U13" s="1">
        <v>85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92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264</v>
      </c>
      <c r="FJ13" s="41">
        <v>29401</v>
      </c>
      <c r="FK13" s="41">
        <v>29411</v>
      </c>
    </row>
    <row r="14" spans="1:167" x14ac:dyDescent="0.25">
      <c r="A14" s="19">
        <v>4</v>
      </c>
      <c r="B14" s="19">
        <v>74757</v>
      </c>
      <c r="C14" s="19" t="s">
        <v>69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aktivitas fisik namun atletik perlu ditingkatkan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81</v>
      </c>
      <c r="U14" s="1">
        <v>84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90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74772</v>
      </c>
      <c r="C15" s="19" t="s">
        <v>70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82.333333333333329</v>
      </c>
      <c r="L15" s="28" t="str">
        <f t="shared" si="6"/>
        <v>B</v>
      </c>
      <c r="M15" s="28">
        <f t="shared" si="7"/>
        <v>82.333333333333329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kebugaran jasmani, gerak berirama dan aktivitas fisik namun atletik perlu ditingkatkan</v>
      </c>
      <c r="Q15" s="39"/>
      <c r="R15" s="39" t="s">
        <v>8</v>
      </c>
      <c r="S15" s="18"/>
      <c r="T15" s="1">
        <v>82</v>
      </c>
      <c r="U15" s="1">
        <v>79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84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265</v>
      </c>
      <c r="FJ15" s="41">
        <v>29402</v>
      </c>
      <c r="FK15" s="41">
        <v>29412</v>
      </c>
    </row>
    <row r="16" spans="1:167" x14ac:dyDescent="0.25">
      <c r="A16" s="19">
        <v>6</v>
      </c>
      <c r="B16" s="19">
        <v>74787</v>
      </c>
      <c r="C16" s="19" t="s">
        <v>72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aktivitas fisik namun atletik perlu ditingkatkan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kebugaran jasmani, gerak berirama dan aktivitas fisik namun atletik perlu ditingkatkan</v>
      </c>
      <c r="Q16" s="39"/>
      <c r="R16" s="39" t="s">
        <v>8</v>
      </c>
      <c r="S16" s="18"/>
      <c r="T16" s="1">
        <v>80</v>
      </c>
      <c r="U16" s="1">
        <v>81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74802</v>
      </c>
      <c r="C17" s="19" t="s">
        <v>73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81</v>
      </c>
      <c r="U17" s="1">
        <v>82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92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29403</v>
      </c>
      <c r="FK17" s="41">
        <v>29413</v>
      </c>
    </row>
    <row r="18" spans="1:167" x14ac:dyDescent="0.25">
      <c r="A18" s="19">
        <v>8</v>
      </c>
      <c r="B18" s="19">
        <v>74817</v>
      </c>
      <c r="C18" s="19" t="s">
        <v>74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kebugaran jasmani, gerak berirama dan aktivitas fisik namun atletik perlu ditingkatkan</v>
      </c>
      <c r="Q18" s="39"/>
      <c r="R18" s="39" t="s">
        <v>8</v>
      </c>
      <c r="S18" s="18"/>
      <c r="T18" s="1">
        <v>77</v>
      </c>
      <c r="U18" s="1">
        <v>81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74832</v>
      </c>
      <c r="C19" s="19" t="s">
        <v>75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aktivitas fisik namun atletik perlu ditingkatkan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kebugaran jasmani, gerak berirama dan aktivitas fisik namun atletik perlu ditingkatkan</v>
      </c>
      <c r="Q19" s="39"/>
      <c r="R19" s="39" t="s">
        <v>8</v>
      </c>
      <c r="S19" s="18"/>
      <c r="T19" s="1">
        <v>78</v>
      </c>
      <c r="U19" s="1">
        <v>81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29404</v>
      </c>
      <c r="FK19" s="41">
        <v>29414</v>
      </c>
    </row>
    <row r="20" spans="1:167" x14ac:dyDescent="0.25">
      <c r="A20" s="19">
        <v>10</v>
      </c>
      <c r="B20" s="19">
        <v>74847</v>
      </c>
      <c r="C20" s="19" t="s">
        <v>76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kebugaran jasmani, gerak berirama dan aktivitas fisik namun atletik perlu ditingkatkan</v>
      </c>
      <c r="Q20" s="39"/>
      <c r="R20" s="39" t="s">
        <v>8</v>
      </c>
      <c r="S20" s="18"/>
      <c r="T20" s="1">
        <v>80</v>
      </c>
      <c r="U20" s="1">
        <v>83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74862</v>
      </c>
      <c r="C21" s="19" t="s">
        <v>77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gerak berirama dan aktivitas fisik</v>
      </c>
      <c r="Q21" s="39"/>
      <c r="R21" s="39" t="s">
        <v>8</v>
      </c>
      <c r="S21" s="18"/>
      <c r="T21" s="1">
        <v>86</v>
      </c>
      <c r="U21" s="1">
        <v>81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29405</v>
      </c>
      <c r="FK21" s="41">
        <v>29415</v>
      </c>
    </row>
    <row r="22" spans="1:167" x14ac:dyDescent="0.25">
      <c r="A22" s="19">
        <v>12</v>
      </c>
      <c r="B22" s="19">
        <v>74877</v>
      </c>
      <c r="C22" s="19" t="s">
        <v>78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78</v>
      </c>
      <c r="U22" s="1">
        <v>77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83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74892</v>
      </c>
      <c r="C23" s="19" t="s">
        <v>79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aktivitas fisik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80</v>
      </c>
      <c r="U23" s="1">
        <v>85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29406</v>
      </c>
      <c r="FK23" s="41">
        <v>29416</v>
      </c>
    </row>
    <row r="24" spans="1:167" x14ac:dyDescent="0.25">
      <c r="A24" s="19">
        <v>14</v>
      </c>
      <c r="B24" s="19">
        <v>74907</v>
      </c>
      <c r="C24" s="19" t="s">
        <v>80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aktivitas fisik namun atletik perlu ditingkatkan</v>
      </c>
      <c r="K24" s="28">
        <f t="shared" si="5"/>
        <v>82.333333333333329</v>
      </c>
      <c r="L24" s="28" t="str">
        <f t="shared" si="6"/>
        <v>B</v>
      </c>
      <c r="M24" s="28">
        <f t="shared" si="7"/>
        <v>82.333333333333329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kebugaran jasmani, gerak berirama dan aktivitas fisik namun atletik perlu ditingkatkan</v>
      </c>
      <c r="Q24" s="39"/>
      <c r="R24" s="39" t="s">
        <v>8</v>
      </c>
      <c r="S24" s="18"/>
      <c r="T24" s="1">
        <v>75</v>
      </c>
      <c r="U24" s="1">
        <v>81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74922</v>
      </c>
      <c r="C25" s="19" t="s">
        <v>81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aktivitas fisik namun atletik perlu ditingkatkan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kebugaran jasmani, gerak berirama dan aktivitas fisik namun atletik perlu ditingkatkan</v>
      </c>
      <c r="Q25" s="39"/>
      <c r="R25" s="39" t="s">
        <v>8</v>
      </c>
      <c r="S25" s="18"/>
      <c r="T25" s="1">
        <v>80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29407</v>
      </c>
      <c r="FK25" s="41">
        <v>29417</v>
      </c>
    </row>
    <row r="26" spans="1:167" x14ac:dyDescent="0.25">
      <c r="A26" s="19">
        <v>16</v>
      </c>
      <c r="B26" s="19">
        <v>74937</v>
      </c>
      <c r="C26" s="19" t="s">
        <v>83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80</v>
      </c>
      <c r="U26" s="1">
        <v>83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84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74952</v>
      </c>
      <c r="C27" s="19" t="s">
        <v>84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aktivitas fisik namun atletik perlu ditingkatkan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kebugaran jasmani, gerak berirama dan aktivitas fisik namun atletik perlu ditingkatkan</v>
      </c>
      <c r="Q27" s="39"/>
      <c r="R27" s="39" t="s">
        <v>8</v>
      </c>
      <c r="S27" s="18"/>
      <c r="T27" s="1">
        <v>82</v>
      </c>
      <c r="U27" s="1">
        <v>85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29408</v>
      </c>
      <c r="FK27" s="41">
        <v>29418</v>
      </c>
    </row>
    <row r="28" spans="1:167" x14ac:dyDescent="0.25">
      <c r="A28" s="19">
        <v>18</v>
      </c>
      <c r="B28" s="19">
        <v>74967</v>
      </c>
      <c r="C28" s="19" t="s">
        <v>85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kebugaran jasmani, gerak berirama dan aktivitas fisik namun atletik perlu ditingkatkan</v>
      </c>
      <c r="Q28" s="39"/>
      <c r="R28" s="39" t="s">
        <v>8</v>
      </c>
      <c r="S28" s="18"/>
      <c r="T28" s="1">
        <v>82</v>
      </c>
      <c r="U28" s="1">
        <v>78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82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74982</v>
      </c>
      <c r="C29" s="19" t="s">
        <v>86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aktivitas fisik namun atletik perlu ditingkatkan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82</v>
      </c>
      <c r="U29" s="1">
        <v>81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29409</v>
      </c>
      <c r="FK29" s="41">
        <v>29419</v>
      </c>
    </row>
    <row r="30" spans="1:167" x14ac:dyDescent="0.25">
      <c r="A30" s="19">
        <v>20</v>
      </c>
      <c r="B30" s="19">
        <v>74997</v>
      </c>
      <c r="C30" s="19" t="s">
        <v>87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81</v>
      </c>
      <c r="U30" s="1">
        <v>81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75012</v>
      </c>
      <c r="C31" s="19" t="s">
        <v>88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aktivitas fisik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85</v>
      </c>
      <c r="U31" s="1">
        <v>85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29410</v>
      </c>
      <c r="FK31" s="41">
        <v>29420</v>
      </c>
    </row>
    <row r="32" spans="1:167" x14ac:dyDescent="0.25">
      <c r="A32" s="19">
        <v>22</v>
      </c>
      <c r="B32" s="19">
        <v>75027</v>
      </c>
      <c r="C32" s="19" t="s">
        <v>89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aktivitas fisik namun atletik perlu ditingkatkan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77</v>
      </c>
      <c r="U32" s="1">
        <v>82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75042</v>
      </c>
      <c r="C33" s="19" t="s">
        <v>90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gerak berirama dan aktivitas fisik</v>
      </c>
      <c r="Q33" s="39"/>
      <c r="R33" s="39" t="s">
        <v>8</v>
      </c>
      <c r="S33" s="18"/>
      <c r="T33" s="1">
        <v>82</v>
      </c>
      <c r="U33" s="1">
        <v>79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90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75057</v>
      </c>
      <c r="C34" s="19" t="s">
        <v>91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aktivitas fisik namun atletik perlu ditingkatkan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81</v>
      </c>
      <c r="U34" s="1">
        <v>85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90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75072</v>
      </c>
      <c r="C35" s="19" t="s">
        <v>92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aktivitas fisik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84</v>
      </c>
      <c r="U35" s="1">
        <v>85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75087</v>
      </c>
      <c r="C36" s="19" t="s">
        <v>93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78</v>
      </c>
      <c r="U36" s="1">
        <v>77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75102</v>
      </c>
      <c r="C37" s="19" t="s">
        <v>94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81</v>
      </c>
      <c r="U37" s="1">
        <v>82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75117</v>
      </c>
      <c r="C38" s="19" t="s">
        <v>95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75</v>
      </c>
      <c r="U38" s="1">
        <v>80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75132</v>
      </c>
      <c r="C39" s="19" t="s">
        <v>96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aktivitas fisik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82</v>
      </c>
      <c r="U39" s="1">
        <v>89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90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75147</v>
      </c>
      <c r="C40" s="19" t="s">
        <v>97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80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92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75162</v>
      </c>
      <c r="C41" s="19" t="s">
        <v>98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82</v>
      </c>
      <c r="U41" s="1">
        <v>75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92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75177</v>
      </c>
      <c r="C42" s="19" t="s">
        <v>99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aktivitas fisik namun atletik perlu ditingkatkan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kebugaran jasmani, gerak berirama dan aktivitas fisik namun atletik perlu ditingkatkan</v>
      </c>
      <c r="Q42" s="39"/>
      <c r="R42" s="39" t="s">
        <v>8</v>
      </c>
      <c r="S42" s="18"/>
      <c r="T42" s="1">
        <v>79</v>
      </c>
      <c r="U42" s="1">
        <v>83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75192</v>
      </c>
      <c r="C43" s="19" t="s">
        <v>100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78</v>
      </c>
      <c r="U43" s="1">
        <v>85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75207</v>
      </c>
      <c r="C44" s="19" t="s">
        <v>101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77</v>
      </c>
      <c r="U44" s="1">
        <v>83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75222</v>
      </c>
      <c r="C45" s="19" t="s">
        <v>102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kebugaran jasmani, gerak berirama dan aktivitas fisik namun atletik perlu ditingkatkan</v>
      </c>
      <c r="Q45" s="39"/>
      <c r="R45" s="39" t="s">
        <v>8</v>
      </c>
      <c r="S45" s="18"/>
      <c r="T45" s="1">
        <v>85</v>
      </c>
      <c r="U45" s="1">
        <v>81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90237</v>
      </c>
      <c r="C46" s="19" t="s">
        <v>103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aktivitas fisik namun atletik perlu ditingkatkan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kebugaran jasmani, gerak berirama dan aktivitas fisik namun atletik perlu ditingkatkan</v>
      </c>
      <c r="Q46" s="39"/>
      <c r="R46" s="39" t="s">
        <v>9</v>
      </c>
      <c r="S46" s="18"/>
      <c r="T46" s="1"/>
      <c r="U46" s="1">
        <v>80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>
        <v>84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75237</v>
      </c>
      <c r="C11" s="19" t="s">
        <v>118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aktivitas fisik namun atletik perlu ditingkatkan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84</v>
      </c>
      <c r="U11" s="1">
        <v>79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75252</v>
      </c>
      <c r="C12" s="19" t="s">
        <v>119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aktivitas fisik namun atletik perlu ditingkatkan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78</v>
      </c>
      <c r="U12" s="1">
        <v>86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75267</v>
      </c>
      <c r="C13" s="19" t="s">
        <v>120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79</v>
      </c>
      <c r="U13" s="1">
        <v>83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264</v>
      </c>
      <c r="FJ13" s="41">
        <v>29421</v>
      </c>
      <c r="FK13" s="41">
        <v>29431</v>
      </c>
    </row>
    <row r="14" spans="1:167" x14ac:dyDescent="0.25">
      <c r="A14" s="19">
        <v>4</v>
      </c>
      <c r="B14" s="19">
        <v>75282</v>
      </c>
      <c r="C14" s="19" t="s">
        <v>121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aktivitas fisik namun atletik perlu ditingkatkan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kebugaran jasmani, gerak berirama dan aktivitas fisik namun atletik perlu ditingkatkan</v>
      </c>
      <c r="Q14" s="39"/>
      <c r="R14" s="39" t="s">
        <v>8</v>
      </c>
      <c r="S14" s="18"/>
      <c r="T14" s="1">
        <v>79</v>
      </c>
      <c r="U14" s="1">
        <v>83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89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75297</v>
      </c>
      <c r="C15" s="19" t="s">
        <v>122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aktivitas fisik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82</v>
      </c>
      <c r="U15" s="1">
        <v>85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92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265</v>
      </c>
      <c r="FJ15" s="41">
        <v>29422</v>
      </c>
      <c r="FK15" s="41">
        <v>29432</v>
      </c>
    </row>
    <row r="16" spans="1:167" x14ac:dyDescent="0.25">
      <c r="A16" s="19">
        <v>6</v>
      </c>
      <c r="B16" s="19">
        <v>75312</v>
      </c>
      <c r="C16" s="19" t="s">
        <v>123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aktivitas fisik namun atletik perlu ditingkatkan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78</v>
      </c>
      <c r="U16" s="1">
        <v>81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75327</v>
      </c>
      <c r="C17" s="19" t="s">
        <v>124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kebugaran jasmani, gerak berirama dan aktivitas fisik namun atletik perlu ditingkatkan</v>
      </c>
      <c r="Q17" s="39"/>
      <c r="R17" s="39" t="s">
        <v>8</v>
      </c>
      <c r="S17" s="18"/>
      <c r="T17" s="1">
        <v>81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85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29423</v>
      </c>
      <c r="FK17" s="41">
        <v>29433</v>
      </c>
    </row>
    <row r="18" spans="1:167" x14ac:dyDescent="0.25">
      <c r="A18" s="19">
        <v>8</v>
      </c>
      <c r="B18" s="19">
        <v>75342</v>
      </c>
      <c r="C18" s="19" t="s">
        <v>125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82</v>
      </c>
      <c r="U18" s="1">
        <v>86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84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75357</v>
      </c>
      <c r="C19" s="19" t="s">
        <v>126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aktivitas fisik namun atletik perlu ditingkatkan</v>
      </c>
      <c r="K19" s="28">
        <f t="shared" si="5"/>
        <v>86.333333333333329</v>
      </c>
      <c r="L19" s="28" t="str">
        <f t="shared" si="6"/>
        <v>A</v>
      </c>
      <c r="M19" s="28">
        <f t="shared" si="7"/>
        <v>86.333333333333329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80</v>
      </c>
      <c r="U19" s="1">
        <v>84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29424</v>
      </c>
      <c r="FK19" s="41">
        <v>29434</v>
      </c>
    </row>
    <row r="20" spans="1:167" x14ac:dyDescent="0.25">
      <c r="A20" s="19">
        <v>10</v>
      </c>
      <c r="B20" s="19">
        <v>75372</v>
      </c>
      <c r="C20" s="19" t="s">
        <v>127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kebugaran jasmani, gerak berirama dan aktivitas fisik namun atletik perlu ditingkatkan</v>
      </c>
      <c r="Q20" s="39"/>
      <c r="R20" s="39" t="s">
        <v>8</v>
      </c>
      <c r="S20" s="18"/>
      <c r="T20" s="1">
        <v>78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90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75387</v>
      </c>
      <c r="C21" s="19" t="s">
        <v>128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kebugaran jasmani, gerak berirama dan aktivitas fisik namun atletik perlu ditingkatkan</v>
      </c>
      <c r="Q21" s="39"/>
      <c r="R21" s="39" t="s">
        <v>8</v>
      </c>
      <c r="S21" s="18"/>
      <c r="T21" s="1">
        <v>80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29425</v>
      </c>
      <c r="FK21" s="41">
        <v>29435</v>
      </c>
    </row>
    <row r="22" spans="1:167" x14ac:dyDescent="0.25">
      <c r="A22" s="19">
        <v>12</v>
      </c>
      <c r="B22" s="19">
        <v>75402</v>
      </c>
      <c r="C22" s="19" t="s">
        <v>129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79</v>
      </c>
      <c r="U22" s="1">
        <v>84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75417</v>
      </c>
      <c r="C23" s="19" t="s">
        <v>130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79</v>
      </c>
      <c r="U23" s="1">
        <v>82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29426</v>
      </c>
      <c r="FK23" s="41">
        <v>29436</v>
      </c>
    </row>
    <row r="24" spans="1:167" x14ac:dyDescent="0.25">
      <c r="A24" s="19">
        <v>14</v>
      </c>
      <c r="B24" s="19">
        <v>75432</v>
      </c>
      <c r="C24" s="19" t="s">
        <v>131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aktivitas fisik namun atletik perlu ditingkatkan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81</v>
      </c>
      <c r="U24" s="1">
        <v>83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75447</v>
      </c>
      <c r="C25" s="19" t="s">
        <v>132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aktivitas fisik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84</v>
      </c>
      <c r="U25" s="1">
        <v>85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29427</v>
      </c>
      <c r="FK25" s="41">
        <v>29437</v>
      </c>
    </row>
    <row r="26" spans="1:167" x14ac:dyDescent="0.25">
      <c r="A26" s="19">
        <v>16</v>
      </c>
      <c r="B26" s="19">
        <v>75462</v>
      </c>
      <c r="C26" s="19" t="s">
        <v>133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76</v>
      </c>
      <c r="U26" s="1">
        <v>75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75477</v>
      </c>
      <c r="C27" s="19" t="s">
        <v>134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aktivitas fisik namun atletik perlu ditingkatkan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kebugaran jasmani, gerak berirama dan aktivitas fisik namun atletik perlu ditingkatkan</v>
      </c>
      <c r="Q27" s="39"/>
      <c r="R27" s="39" t="s">
        <v>8</v>
      </c>
      <c r="S27" s="18"/>
      <c r="T27" s="1">
        <v>78</v>
      </c>
      <c r="U27" s="1">
        <v>77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85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29428</v>
      </c>
      <c r="FK27" s="41">
        <v>29438</v>
      </c>
    </row>
    <row r="28" spans="1:167" x14ac:dyDescent="0.25">
      <c r="A28" s="19">
        <v>18</v>
      </c>
      <c r="B28" s="19">
        <v>75492</v>
      </c>
      <c r="C28" s="19" t="s">
        <v>135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kebugaran jasmani, gerak berirama dan aktivitas fisik namun atletik perlu ditingkatkan</v>
      </c>
      <c r="Q28" s="39"/>
      <c r="R28" s="39" t="s">
        <v>8</v>
      </c>
      <c r="S28" s="18"/>
      <c r="T28" s="1">
        <v>80</v>
      </c>
      <c r="U28" s="1">
        <v>83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75507</v>
      </c>
      <c r="C29" s="19" t="s">
        <v>136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aktivitas fisik namun atletik perlu ditingkatkan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kebugaran jasmani, gerak berirama dan aktivitas fisik namun atletik perlu ditingkatkan</v>
      </c>
      <c r="Q29" s="39"/>
      <c r="R29" s="39" t="s">
        <v>8</v>
      </c>
      <c r="S29" s="18"/>
      <c r="T29" s="1">
        <v>81</v>
      </c>
      <c r="U29" s="1">
        <v>82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29429</v>
      </c>
      <c r="FK29" s="41">
        <v>29439</v>
      </c>
    </row>
    <row r="30" spans="1:167" x14ac:dyDescent="0.25">
      <c r="A30" s="19">
        <v>20</v>
      </c>
      <c r="B30" s="19">
        <v>75522</v>
      </c>
      <c r="C30" s="19" t="s">
        <v>137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kebugaran jasmani, gerak berirama dan aktivitas fisik namun atletik perlu ditingkatkan</v>
      </c>
      <c r="Q30" s="39"/>
      <c r="R30" s="39" t="s">
        <v>8</v>
      </c>
      <c r="S30" s="18"/>
      <c r="T30" s="1">
        <v>80</v>
      </c>
      <c r="U30" s="1">
        <v>75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85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75537</v>
      </c>
      <c r="C31" s="19" t="s">
        <v>138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aktivitas fisik namun atletik perlu ditingkatkan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81</v>
      </c>
      <c r="U31" s="1">
        <v>77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29430</v>
      </c>
      <c r="FK31" s="41">
        <v>29440</v>
      </c>
    </row>
    <row r="32" spans="1:167" x14ac:dyDescent="0.25">
      <c r="A32" s="19">
        <v>22</v>
      </c>
      <c r="B32" s="19">
        <v>75552</v>
      </c>
      <c r="C32" s="19" t="s">
        <v>139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aktivitas fisik namun atletik perlu ditingkatkan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79</v>
      </c>
      <c r="U32" s="1">
        <v>83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75567</v>
      </c>
      <c r="C33" s="19" t="s">
        <v>140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gerak berirama dan aktivitas fisik</v>
      </c>
      <c r="Q33" s="39"/>
      <c r="R33" s="39" t="s">
        <v>8</v>
      </c>
      <c r="S33" s="18"/>
      <c r="T33" s="1">
        <v>80</v>
      </c>
      <c r="U33" s="1">
        <v>81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75582</v>
      </c>
      <c r="C34" s="19" t="s">
        <v>141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aktivitas fisik namun atletik perlu ditingkatkan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80</v>
      </c>
      <c r="U34" s="1">
        <v>77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90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75597</v>
      </c>
      <c r="C35" s="19" t="s">
        <v>142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aktivitas fisik namun atletik perlu ditingkatkan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kebugaran jasmani, gerak berirama dan aktivitas fisik namun atletik perlu ditingkatkan</v>
      </c>
      <c r="Q35" s="39"/>
      <c r="R35" s="39" t="s">
        <v>8</v>
      </c>
      <c r="S35" s="18"/>
      <c r="T35" s="1">
        <v>75</v>
      </c>
      <c r="U35" s="1">
        <v>77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85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75612</v>
      </c>
      <c r="C36" s="19" t="s">
        <v>143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80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88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75627</v>
      </c>
      <c r="C37" s="19" t="s">
        <v>144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kebugaran jasmani, gerak berirama dan aktivitas fisik namun atletik perlu ditingkatkan</v>
      </c>
      <c r="Q37" s="39"/>
      <c r="R37" s="39" t="s">
        <v>8</v>
      </c>
      <c r="S37" s="18"/>
      <c r="T37" s="1">
        <v>80</v>
      </c>
      <c r="U37" s="1">
        <v>78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75642</v>
      </c>
      <c r="C38" s="19" t="s">
        <v>145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80</v>
      </c>
      <c r="U38" s="1">
        <v>80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75657</v>
      </c>
      <c r="C39" s="19" t="s">
        <v>146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aktivitas fisik namun atletik perlu ditingkatkan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80</v>
      </c>
      <c r="U39" s="1">
        <v>82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75672</v>
      </c>
      <c r="C40" s="19" t="s">
        <v>147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kebugaran jasmani, gerak berirama dan aktivitas fisik namun atletik perlu ditingkatkan</v>
      </c>
      <c r="Q40" s="39"/>
      <c r="R40" s="39" t="s">
        <v>8</v>
      </c>
      <c r="S40" s="18"/>
      <c r="T40" s="1">
        <v>80</v>
      </c>
      <c r="U40" s="1">
        <v>75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87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75687</v>
      </c>
      <c r="C41" s="19" t="s">
        <v>148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81</v>
      </c>
      <c r="U41" s="1">
        <v>81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75702</v>
      </c>
      <c r="C42" s="19" t="s">
        <v>149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aktivitas fisik namun atletik perlu ditingkatkan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80</v>
      </c>
      <c r="U42" s="1">
        <v>82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87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75717</v>
      </c>
      <c r="C43" s="19" t="s">
        <v>150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78</v>
      </c>
      <c r="U43" s="1">
        <v>80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75732</v>
      </c>
      <c r="C44" s="19" t="s">
        <v>151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79</v>
      </c>
      <c r="U44" s="1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75747</v>
      </c>
      <c r="C45" s="19" t="s">
        <v>152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gerak berirama dan aktivitas fisik</v>
      </c>
      <c r="Q45" s="39"/>
      <c r="R45" s="39" t="s">
        <v>8</v>
      </c>
      <c r="S45" s="18"/>
      <c r="T45" s="1">
        <v>82</v>
      </c>
      <c r="U45" s="1">
        <v>78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83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75762</v>
      </c>
      <c r="C46" s="19" t="s">
        <v>153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aktivitas fisik namun atletik perlu ditingkatkan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kebugaran jasmani, gerak berirama dan aktivitas fisik namun atletik perlu ditingkatkan</v>
      </c>
      <c r="Q46" s="39"/>
      <c r="R46" s="39" t="s">
        <v>8</v>
      </c>
      <c r="S46" s="18"/>
      <c r="T46" s="1">
        <v>77</v>
      </c>
      <c r="U46" s="1">
        <v>82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75776</v>
      </c>
      <c r="C11" s="19" t="s">
        <v>155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aktivitas fisik namun atletik perlu ditingkatkan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kebugaran jasmani, gerak berirama dan aktivitas fisik namun atletik perlu ditingkatkan</v>
      </c>
      <c r="Q11" s="39"/>
      <c r="R11" s="39" t="s">
        <v>8</v>
      </c>
      <c r="S11" s="18"/>
      <c r="T11" s="1">
        <v>79</v>
      </c>
      <c r="U11" s="1">
        <v>82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88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75791</v>
      </c>
      <c r="C12" s="19" t="s">
        <v>156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80</v>
      </c>
      <c r="U12" s="1">
        <v>90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75806</v>
      </c>
      <c r="C13" s="19" t="s">
        <v>157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83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84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264</v>
      </c>
      <c r="FJ13" s="41">
        <v>29441</v>
      </c>
      <c r="FK13" s="41">
        <v>29451</v>
      </c>
    </row>
    <row r="14" spans="1:167" x14ac:dyDescent="0.25">
      <c r="A14" s="19">
        <v>4</v>
      </c>
      <c r="B14" s="19">
        <v>75821</v>
      </c>
      <c r="C14" s="19" t="s">
        <v>158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aktivitas fisik</v>
      </c>
      <c r="K14" s="28">
        <f t="shared" si="5"/>
        <v>90.666666666666671</v>
      </c>
      <c r="L14" s="28" t="str">
        <f t="shared" si="6"/>
        <v>A</v>
      </c>
      <c r="M14" s="28">
        <f t="shared" si="7"/>
        <v>90.666666666666671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80</v>
      </c>
      <c r="U14" s="1">
        <v>90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75836</v>
      </c>
      <c r="C15" s="19" t="s">
        <v>159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81</v>
      </c>
      <c r="U15" s="1">
        <v>79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90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265</v>
      </c>
      <c r="FJ15" s="41">
        <v>29442</v>
      </c>
      <c r="FK15" s="41">
        <v>29452</v>
      </c>
    </row>
    <row r="16" spans="1:167" x14ac:dyDescent="0.25">
      <c r="A16" s="19">
        <v>6</v>
      </c>
      <c r="B16" s="19">
        <v>75851</v>
      </c>
      <c r="C16" s="19" t="s">
        <v>160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aktivitas fisik namun atletik perlu ditingkatkan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78</v>
      </c>
      <c r="U16" s="1">
        <v>78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75866</v>
      </c>
      <c r="C17" s="19" t="s">
        <v>161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76</v>
      </c>
      <c r="U17" s="1">
        <v>79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29443</v>
      </c>
      <c r="FK17" s="41">
        <v>29453</v>
      </c>
    </row>
    <row r="18" spans="1:167" x14ac:dyDescent="0.25">
      <c r="A18" s="19">
        <v>8</v>
      </c>
      <c r="B18" s="19">
        <v>75881</v>
      </c>
      <c r="C18" s="19" t="s">
        <v>162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78</v>
      </c>
      <c r="U18" s="1">
        <v>75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75896</v>
      </c>
      <c r="C19" s="19" t="s">
        <v>163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aktivitas fisik namun atletik perlu ditingkatkan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kebugaran jasmani, gerak berirama dan aktivitas fisik namun atletik perlu ditingkatkan</v>
      </c>
      <c r="Q19" s="39"/>
      <c r="R19" s="39" t="s">
        <v>8</v>
      </c>
      <c r="S19" s="18"/>
      <c r="T19" s="1">
        <v>78</v>
      </c>
      <c r="U19" s="1">
        <v>78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85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29444</v>
      </c>
      <c r="FK19" s="41">
        <v>29454</v>
      </c>
    </row>
    <row r="20" spans="1:167" x14ac:dyDescent="0.25">
      <c r="A20" s="19">
        <v>10</v>
      </c>
      <c r="B20" s="19">
        <v>75911</v>
      </c>
      <c r="C20" s="19" t="s">
        <v>164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82</v>
      </c>
      <c r="U20" s="1">
        <v>80</v>
      </c>
      <c r="V20" s="1">
        <v>88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88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75926</v>
      </c>
      <c r="C21" s="19" t="s">
        <v>165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kebugaran jasmani, gerak berirama dan aktivitas fisik namun atletik perlu ditingkatkan</v>
      </c>
      <c r="Q21" s="39"/>
      <c r="R21" s="39" t="s">
        <v>8</v>
      </c>
      <c r="S21" s="18"/>
      <c r="T21" s="1">
        <v>81</v>
      </c>
      <c r="U21" s="1">
        <v>83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29445</v>
      </c>
      <c r="FK21" s="41">
        <v>29455</v>
      </c>
    </row>
    <row r="22" spans="1:167" x14ac:dyDescent="0.25">
      <c r="A22" s="19">
        <v>12</v>
      </c>
      <c r="B22" s="19">
        <v>75941</v>
      </c>
      <c r="C22" s="19" t="s">
        <v>166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aktivitas fisik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83</v>
      </c>
      <c r="U22" s="1">
        <v>90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75956</v>
      </c>
      <c r="C23" s="19" t="s">
        <v>167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aktivitas fisik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83</v>
      </c>
      <c r="U23" s="1">
        <v>89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29446</v>
      </c>
      <c r="FK23" s="41">
        <v>29456</v>
      </c>
    </row>
    <row r="24" spans="1:167" x14ac:dyDescent="0.25">
      <c r="A24" s="19">
        <v>14</v>
      </c>
      <c r="B24" s="19">
        <v>75971</v>
      </c>
      <c r="C24" s="19" t="s">
        <v>168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aktivitas fisik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82</v>
      </c>
      <c r="U24" s="1">
        <v>90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75986</v>
      </c>
      <c r="C25" s="19" t="s">
        <v>169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aktivitas fisik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82</v>
      </c>
      <c r="U25" s="1">
        <v>85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29447</v>
      </c>
      <c r="FK25" s="41">
        <v>29457</v>
      </c>
    </row>
    <row r="26" spans="1:167" x14ac:dyDescent="0.25">
      <c r="A26" s="19">
        <v>16</v>
      </c>
      <c r="B26" s="19">
        <v>76001</v>
      </c>
      <c r="C26" s="19" t="s">
        <v>170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kebugaran jasmani, gerak berirama dan aktivitas fisik namun atletik perlu ditingkatkan</v>
      </c>
      <c r="Q26" s="39"/>
      <c r="R26" s="39" t="s">
        <v>8</v>
      </c>
      <c r="S26" s="18"/>
      <c r="T26" s="1">
        <v>80</v>
      </c>
      <c r="U26" s="1">
        <v>83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76016</v>
      </c>
      <c r="C27" s="19" t="s">
        <v>171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aktivitas fisik namun atletik perlu ditingkatkan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kebugaran jasmani, gerak berirama dan aktivitas fisik namun atletik perlu ditingkatkan</v>
      </c>
      <c r="Q27" s="39"/>
      <c r="R27" s="39" t="s">
        <v>8</v>
      </c>
      <c r="S27" s="18"/>
      <c r="T27" s="1">
        <v>81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29448</v>
      </c>
      <c r="FK27" s="41">
        <v>29458</v>
      </c>
    </row>
    <row r="28" spans="1:167" x14ac:dyDescent="0.25">
      <c r="A28" s="19">
        <v>18</v>
      </c>
      <c r="B28" s="19">
        <v>76031</v>
      </c>
      <c r="C28" s="19" t="s">
        <v>172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79</v>
      </c>
      <c r="U28" s="1">
        <v>84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76046</v>
      </c>
      <c r="C29" s="19" t="s">
        <v>173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aktivitas fisik namun atletik perlu ditingkatkan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81</v>
      </c>
      <c r="U29" s="1">
        <v>80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29449</v>
      </c>
      <c r="FK29" s="41">
        <v>29459</v>
      </c>
    </row>
    <row r="30" spans="1:167" x14ac:dyDescent="0.25">
      <c r="A30" s="19">
        <v>20</v>
      </c>
      <c r="B30" s="19">
        <v>76061</v>
      </c>
      <c r="C30" s="19" t="s">
        <v>174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84.666666666666671</v>
      </c>
      <c r="L30" s="28" t="str">
        <f t="shared" si="6"/>
        <v>A</v>
      </c>
      <c r="M30" s="28">
        <f t="shared" si="7"/>
        <v>84.666666666666671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76</v>
      </c>
      <c r="U30" s="1">
        <v>80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76076</v>
      </c>
      <c r="C31" s="19" t="s">
        <v>175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aktivitas fisik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82</v>
      </c>
      <c r="U31" s="1">
        <v>85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29450</v>
      </c>
      <c r="FK31" s="41">
        <v>29460</v>
      </c>
    </row>
    <row r="32" spans="1:167" x14ac:dyDescent="0.25">
      <c r="A32" s="19">
        <v>22</v>
      </c>
      <c r="B32" s="19">
        <v>76091</v>
      </c>
      <c r="C32" s="19" t="s">
        <v>176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aktivitas fisik namun atletik perlu ditingkatkan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76</v>
      </c>
      <c r="U32" s="1">
        <v>75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76106</v>
      </c>
      <c r="C33" s="19" t="s">
        <v>177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83.666666666666671</v>
      </c>
      <c r="L33" s="28" t="str">
        <f t="shared" si="6"/>
        <v>B</v>
      </c>
      <c r="M33" s="28">
        <f t="shared" si="7"/>
        <v>83.666666666666671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79</v>
      </c>
      <c r="U33" s="1">
        <v>83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76121</v>
      </c>
      <c r="C34" s="19" t="s">
        <v>178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aktivitas fisik namun atletik perlu ditingkatkan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kebugaran jasmani, gerak berirama dan aktivitas fisik namun atletik perlu ditingkatkan</v>
      </c>
      <c r="Q34" s="39"/>
      <c r="R34" s="39" t="s">
        <v>8</v>
      </c>
      <c r="S34" s="18"/>
      <c r="T34" s="1">
        <v>78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85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76136</v>
      </c>
      <c r="C35" s="19" t="s">
        <v>179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aktivitas fisik namun atletik perlu ditingkatkan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81</v>
      </c>
      <c r="U35" s="1">
        <v>77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76151</v>
      </c>
      <c r="C36" s="19" t="s">
        <v>180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78</v>
      </c>
      <c r="U36" s="1">
        <v>80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76166</v>
      </c>
      <c r="C37" s="19" t="s">
        <v>181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aktivitas fisik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87</v>
      </c>
      <c r="U37" s="1">
        <v>86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76181</v>
      </c>
      <c r="C38" s="19" t="s">
        <v>182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kebugaran jasmani, gerak berirama dan aktivitas fisik namun atletik perlu ditingkatkan</v>
      </c>
      <c r="Q38" s="39"/>
      <c r="R38" s="39" t="s">
        <v>8</v>
      </c>
      <c r="S38" s="18"/>
      <c r="T38" s="1">
        <v>80</v>
      </c>
      <c r="U38" s="1">
        <v>81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85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76196</v>
      </c>
      <c r="C39" s="19" t="s">
        <v>183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aktivitas fisik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82</v>
      </c>
      <c r="U39" s="1">
        <v>88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76211</v>
      </c>
      <c r="C40" s="19" t="s">
        <v>184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78</v>
      </c>
      <c r="U40" s="1">
        <v>82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76226</v>
      </c>
      <c r="C41" s="19" t="s">
        <v>185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80.666666666666671</v>
      </c>
      <c r="L41" s="28" t="str">
        <f t="shared" si="6"/>
        <v>B</v>
      </c>
      <c r="M41" s="28">
        <f t="shared" si="7"/>
        <v>80.666666666666671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kebugaran jasmani, gerak berirama dan aktivitas fisik namun atletik perlu ditingkatkan</v>
      </c>
      <c r="Q41" s="39"/>
      <c r="R41" s="39" t="s">
        <v>8</v>
      </c>
      <c r="S41" s="18"/>
      <c r="T41" s="1">
        <v>79</v>
      </c>
      <c r="U41" s="1">
        <v>83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76241</v>
      </c>
      <c r="C42" s="19" t="s">
        <v>186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aktivitas fisik namun atletik perlu ditingkatkan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78</v>
      </c>
      <c r="U42" s="1">
        <v>86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82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76256</v>
      </c>
      <c r="C43" s="19" t="s">
        <v>187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85</v>
      </c>
      <c r="U43" s="1">
        <v>82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76271</v>
      </c>
      <c r="C44" s="19" t="s">
        <v>188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75</v>
      </c>
      <c r="U44" s="1">
        <v>82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76286</v>
      </c>
      <c r="C45" s="19" t="s">
        <v>189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gerak berirama dan aktivitas fisik</v>
      </c>
      <c r="Q45" s="39"/>
      <c r="R45" s="39" t="s">
        <v>8</v>
      </c>
      <c r="S45" s="18"/>
      <c r="T45" s="1">
        <v>80</v>
      </c>
      <c r="U45" s="1">
        <v>82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92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76301</v>
      </c>
      <c r="C46" s="19" t="s">
        <v>190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aktivitas fisik</v>
      </c>
      <c r="K46" s="28">
        <f t="shared" si="5"/>
        <v>91.666666666666671</v>
      </c>
      <c r="L46" s="28" t="str">
        <f t="shared" si="6"/>
        <v>A</v>
      </c>
      <c r="M46" s="28">
        <f t="shared" si="7"/>
        <v>91.666666666666671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81</v>
      </c>
      <c r="U46" s="1">
        <v>90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95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76316</v>
      </c>
      <c r="C11" s="19" t="s">
        <v>192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aktivitas fisik namun atletik perlu ditingkatkan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kebugaran jasmani, gerak berirama dan aktivitas fisik namun atletik perlu ditingkatkan</v>
      </c>
      <c r="Q11" s="39"/>
      <c r="R11" s="39" t="s">
        <v>8</v>
      </c>
      <c r="S11" s="18"/>
      <c r="T11" s="1">
        <v>81</v>
      </c>
      <c r="U11" s="1">
        <v>87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76331</v>
      </c>
      <c r="C12" s="19" t="s">
        <v>193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kebugaran jasmani, gerak berirama dan aktivitas fisik namun atletik perlu ditingkatkan</v>
      </c>
      <c r="Q12" s="39"/>
      <c r="R12" s="39" t="s">
        <v>8</v>
      </c>
      <c r="S12" s="18"/>
      <c r="T12" s="1">
        <v>80</v>
      </c>
      <c r="U12" s="1">
        <v>89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83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76346</v>
      </c>
      <c r="C13" s="19" t="s">
        <v>194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kebugaran jasmani, gerak berirama dan aktivitas fisik namun atletik perlu ditingkatkan</v>
      </c>
      <c r="Q13" s="39"/>
      <c r="R13" s="39" t="s">
        <v>8</v>
      </c>
      <c r="S13" s="18"/>
      <c r="T13" s="1">
        <v>83</v>
      </c>
      <c r="U13" s="1">
        <v>83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264</v>
      </c>
      <c r="FJ13" s="41">
        <v>29461</v>
      </c>
      <c r="FK13" s="41">
        <v>29471</v>
      </c>
    </row>
    <row r="14" spans="1:167" x14ac:dyDescent="0.25">
      <c r="A14" s="19">
        <v>4</v>
      </c>
      <c r="B14" s="19">
        <v>76361</v>
      </c>
      <c r="C14" s="19" t="s">
        <v>195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aktivitas fisik namun atletik perlu ditingkatkan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kebugaran jasmani, gerak berirama dan aktivitas fisik namun atletik perlu ditingkatkan</v>
      </c>
      <c r="Q14" s="39"/>
      <c r="R14" s="39" t="s">
        <v>8</v>
      </c>
      <c r="S14" s="18"/>
      <c r="T14" s="1">
        <v>77</v>
      </c>
      <c r="U14" s="1">
        <v>83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84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76376</v>
      </c>
      <c r="C15" s="19" t="s">
        <v>196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82</v>
      </c>
      <c r="U15" s="1">
        <v>82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265</v>
      </c>
      <c r="FJ15" s="41">
        <v>29462</v>
      </c>
      <c r="FK15" s="41">
        <v>29472</v>
      </c>
    </row>
    <row r="16" spans="1:167" x14ac:dyDescent="0.25">
      <c r="A16" s="19">
        <v>6</v>
      </c>
      <c r="B16" s="19">
        <v>76391</v>
      </c>
      <c r="C16" s="19" t="s">
        <v>197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aktivitas fisik namun atletik perlu ditingkatkan</v>
      </c>
      <c r="K16" s="28">
        <f t="shared" si="5"/>
        <v>84.666666666666671</v>
      </c>
      <c r="L16" s="28" t="str">
        <f t="shared" si="6"/>
        <v>A</v>
      </c>
      <c r="M16" s="28">
        <f t="shared" si="7"/>
        <v>84.666666666666671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78</v>
      </c>
      <c r="U16" s="1">
        <v>82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84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76406</v>
      </c>
      <c r="C17" s="19" t="s">
        <v>198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85.333333333333329</v>
      </c>
      <c r="L17" s="28" t="str">
        <f t="shared" si="6"/>
        <v>A</v>
      </c>
      <c r="M17" s="28">
        <f t="shared" si="7"/>
        <v>85.333333333333329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82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84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29463</v>
      </c>
      <c r="FK17" s="41">
        <v>29473</v>
      </c>
    </row>
    <row r="18" spans="1:167" x14ac:dyDescent="0.25">
      <c r="A18" s="19">
        <v>8</v>
      </c>
      <c r="B18" s="19">
        <v>76421</v>
      </c>
      <c r="C18" s="19" t="s">
        <v>199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86.333333333333329</v>
      </c>
      <c r="L18" s="28" t="str">
        <f t="shared" si="6"/>
        <v>A</v>
      </c>
      <c r="M18" s="28">
        <f t="shared" si="7"/>
        <v>86.333333333333329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78</v>
      </c>
      <c r="U18" s="1">
        <v>85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76436</v>
      </c>
      <c r="C19" s="19" t="s">
        <v>200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aktivitas fisik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82</v>
      </c>
      <c r="U19" s="1">
        <v>87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86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29464</v>
      </c>
      <c r="FK19" s="41">
        <v>29474</v>
      </c>
    </row>
    <row r="20" spans="1:167" x14ac:dyDescent="0.25">
      <c r="A20" s="19">
        <v>10</v>
      </c>
      <c r="B20" s="19">
        <v>76451</v>
      </c>
      <c r="C20" s="19" t="s">
        <v>201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kebugaran jasmani, gerak berirama dan aktivitas fisik namun atletik perlu ditingkatkan</v>
      </c>
      <c r="Q20" s="39"/>
      <c r="R20" s="39" t="s">
        <v>8</v>
      </c>
      <c r="S20" s="18"/>
      <c r="T20" s="1">
        <v>77</v>
      </c>
      <c r="U20" s="1">
        <v>80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76466</v>
      </c>
      <c r="C21" s="19" t="s">
        <v>202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aktivitas fisik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gerak berirama dan aktivitas fisik</v>
      </c>
      <c r="Q21" s="39"/>
      <c r="R21" s="39" t="s">
        <v>8</v>
      </c>
      <c r="S21" s="18"/>
      <c r="T21" s="1">
        <v>88</v>
      </c>
      <c r="U21" s="1">
        <v>86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29465</v>
      </c>
      <c r="FK21" s="41">
        <v>29475</v>
      </c>
    </row>
    <row r="22" spans="1:167" x14ac:dyDescent="0.25">
      <c r="A22" s="19">
        <v>12</v>
      </c>
      <c r="B22" s="19">
        <v>76481</v>
      </c>
      <c r="C22" s="19" t="s">
        <v>203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kebugaran jasmani, gerak berirama dan aktivitas fisik namun atletik perlu ditingkatkan</v>
      </c>
      <c r="Q22" s="39"/>
      <c r="R22" s="39" t="s">
        <v>8</v>
      </c>
      <c r="S22" s="18"/>
      <c r="T22" s="1">
        <v>79</v>
      </c>
      <c r="U22" s="1">
        <v>82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84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76496</v>
      </c>
      <c r="C23" s="19" t="s">
        <v>204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kebugaran jasmani, gerak berirama dan aktivitas fisik namun atletik perlu ditingkatkan</v>
      </c>
      <c r="Q23" s="39"/>
      <c r="R23" s="39" t="s">
        <v>8</v>
      </c>
      <c r="S23" s="18"/>
      <c r="T23" s="1">
        <v>82</v>
      </c>
      <c r="U23" s="1">
        <v>78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84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29466</v>
      </c>
      <c r="FK23" s="41">
        <v>29476</v>
      </c>
    </row>
    <row r="24" spans="1:167" x14ac:dyDescent="0.25">
      <c r="A24" s="19">
        <v>14</v>
      </c>
      <c r="B24" s="19">
        <v>76511</v>
      </c>
      <c r="C24" s="19" t="s">
        <v>205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aktivitas fisik namun atletik perlu ditingkatkan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80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88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76526</v>
      </c>
      <c r="C25" s="19" t="s">
        <v>206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aktivitas fisik namun atletik perlu ditingkatkan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82</v>
      </c>
      <c r="U25" s="1">
        <v>75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29467</v>
      </c>
      <c r="FK25" s="41">
        <v>29477</v>
      </c>
    </row>
    <row r="26" spans="1:167" x14ac:dyDescent="0.25">
      <c r="A26" s="19">
        <v>16</v>
      </c>
      <c r="B26" s="19">
        <v>76541</v>
      </c>
      <c r="C26" s="19" t="s">
        <v>207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77</v>
      </c>
      <c r="U26" s="1">
        <v>85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76556</v>
      </c>
      <c r="C27" s="19" t="s">
        <v>208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aktivitas fisik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gerak berirama dan aktivitas fisik</v>
      </c>
      <c r="Q27" s="39"/>
      <c r="R27" s="39" t="s">
        <v>8</v>
      </c>
      <c r="S27" s="18"/>
      <c r="T27" s="1">
        <v>84</v>
      </c>
      <c r="U27" s="1">
        <v>86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83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29468</v>
      </c>
      <c r="FK27" s="41">
        <v>29478</v>
      </c>
    </row>
    <row r="28" spans="1:167" x14ac:dyDescent="0.25">
      <c r="A28" s="19">
        <v>18</v>
      </c>
      <c r="B28" s="19">
        <v>76571</v>
      </c>
      <c r="C28" s="19" t="s">
        <v>209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80</v>
      </c>
      <c r="U28" s="1">
        <v>84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76586</v>
      </c>
      <c r="C29" s="19" t="s">
        <v>210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aktivitas fisik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84</v>
      </c>
      <c r="U29" s="1">
        <v>88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89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29469</v>
      </c>
      <c r="FK29" s="41">
        <v>29479</v>
      </c>
    </row>
    <row r="30" spans="1:167" x14ac:dyDescent="0.25">
      <c r="A30" s="19">
        <v>20</v>
      </c>
      <c r="B30" s="19">
        <v>76601</v>
      </c>
      <c r="C30" s="19" t="s">
        <v>211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80</v>
      </c>
      <c r="U30" s="1">
        <v>84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76616</v>
      </c>
      <c r="C31" s="19" t="s">
        <v>212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aktivitas fisik namun atletik perlu ditingkatkan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kebugaran jasmani, gerak berirama dan aktivitas fisik namun atletik perlu ditingkatkan</v>
      </c>
      <c r="Q31" s="39"/>
      <c r="R31" s="39" t="s">
        <v>8</v>
      </c>
      <c r="S31" s="18"/>
      <c r="T31" s="1">
        <v>83</v>
      </c>
      <c r="U31" s="1">
        <v>81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29470</v>
      </c>
      <c r="FK31" s="41">
        <v>29480</v>
      </c>
    </row>
    <row r="32" spans="1:167" x14ac:dyDescent="0.25">
      <c r="A32" s="19">
        <v>22</v>
      </c>
      <c r="B32" s="19">
        <v>76631</v>
      </c>
      <c r="C32" s="19" t="s">
        <v>213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aktivitas fisik namun atletik perlu ditingkatkan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kebugaran jasmani, gerak berirama dan aktivitas fisik namun atletik perlu ditingkatkan</v>
      </c>
      <c r="Q32" s="39"/>
      <c r="R32" s="39" t="s">
        <v>8</v>
      </c>
      <c r="S32" s="18"/>
      <c r="T32" s="1">
        <v>79</v>
      </c>
      <c r="U32" s="1">
        <v>82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85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76646</v>
      </c>
      <c r="C33" s="19" t="s">
        <v>214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78</v>
      </c>
      <c r="U33" s="1">
        <v>80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76661</v>
      </c>
      <c r="C34" s="19" t="s">
        <v>215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aktivitas fisik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82</v>
      </c>
      <c r="U34" s="1">
        <v>90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76676</v>
      </c>
      <c r="C35" s="19" t="s">
        <v>216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aktivitas fisik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85</v>
      </c>
      <c r="U35" s="1">
        <v>88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76691</v>
      </c>
      <c r="C36" s="19" t="s">
        <v>217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82.666666666666671</v>
      </c>
      <c r="L36" s="28" t="str">
        <f t="shared" si="6"/>
        <v>B</v>
      </c>
      <c r="M36" s="28">
        <f t="shared" si="7"/>
        <v>82.666666666666671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kebugaran jasmani, gerak berirama dan aktivitas fisik namun atletik perlu ditingkatkan</v>
      </c>
      <c r="Q36" s="39"/>
      <c r="R36" s="39" t="s">
        <v>8</v>
      </c>
      <c r="S36" s="18"/>
      <c r="T36" s="1">
        <v>78</v>
      </c>
      <c r="U36" s="1">
        <v>86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88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76706</v>
      </c>
      <c r="C37" s="19" t="s">
        <v>218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85.666666666666671</v>
      </c>
      <c r="L37" s="28" t="str">
        <f t="shared" si="6"/>
        <v>A</v>
      </c>
      <c r="M37" s="28">
        <f t="shared" si="7"/>
        <v>85.666666666666671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81</v>
      </c>
      <c r="U37" s="1">
        <v>86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76721</v>
      </c>
      <c r="C38" s="19" t="s">
        <v>219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kebugaran jasmani, gerak berirama dan aktivitas fisik namun atletik perlu ditingkatkan</v>
      </c>
      <c r="Q38" s="39"/>
      <c r="R38" s="39" t="s">
        <v>8</v>
      </c>
      <c r="S38" s="18"/>
      <c r="T38" s="1">
        <v>78</v>
      </c>
      <c r="U38" s="1">
        <v>82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82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76736</v>
      </c>
      <c r="C39" s="19" t="s">
        <v>220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aktivitas fisik namun atletik perlu ditingkatkan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kebugaran jasmani, gerak berirama dan aktivitas fisik namun atletik perlu ditingkatkan</v>
      </c>
      <c r="Q39" s="39"/>
      <c r="R39" s="39" t="s">
        <v>8</v>
      </c>
      <c r="S39" s="18"/>
      <c r="T39" s="1">
        <v>81</v>
      </c>
      <c r="U39" s="1">
        <v>78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76751</v>
      </c>
      <c r="C40" s="19" t="s">
        <v>221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kebugaran jasmani, gerak berirama dan aktivitas fisik namun atletik perlu ditingkatkan</v>
      </c>
      <c r="Q40" s="39"/>
      <c r="R40" s="39" t="s">
        <v>8</v>
      </c>
      <c r="S40" s="18"/>
      <c r="T40" s="1">
        <v>83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83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76766</v>
      </c>
      <c r="C41" s="19" t="s">
        <v>222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kebugaran jasmani, gerak berirama dan aktivitas fisik namun atletik perlu ditingkatkan</v>
      </c>
      <c r="Q41" s="39"/>
      <c r="R41" s="39" t="s">
        <v>8</v>
      </c>
      <c r="S41" s="18"/>
      <c r="T41" s="1">
        <v>79</v>
      </c>
      <c r="U41" s="1">
        <v>81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76781</v>
      </c>
      <c r="C42" s="19" t="s">
        <v>223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aktivitas fisik namun atletik perlu ditingkatkan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kebugaran jasmani, gerak berirama dan aktivitas fisik namun atletik perlu ditingkatkan</v>
      </c>
      <c r="Q42" s="39"/>
      <c r="R42" s="39" t="s">
        <v>8</v>
      </c>
      <c r="S42" s="18"/>
      <c r="T42" s="1">
        <v>78</v>
      </c>
      <c r="U42" s="1">
        <v>85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76796</v>
      </c>
      <c r="C43" s="19" t="s">
        <v>224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83</v>
      </c>
      <c r="U43" s="1">
        <v>84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84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76811</v>
      </c>
      <c r="C44" s="19" t="s">
        <v>225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76</v>
      </c>
      <c r="U44" s="1">
        <v>87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76826</v>
      </c>
      <c r="C45" s="19" t="s">
        <v>226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kebugaran jasmani, gerak berirama dan aktivitas fisik namun atletik perlu ditingkatkan</v>
      </c>
      <c r="Q45" s="39"/>
      <c r="R45" s="39" t="s">
        <v>8</v>
      </c>
      <c r="S45" s="18"/>
      <c r="T45" s="1">
        <v>83</v>
      </c>
      <c r="U45" s="1">
        <v>81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76841</v>
      </c>
      <c r="C11" s="19" t="s">
        <v>228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aktivitas fisik</v>
      </c>
      <c r="K11" s="28">
        <f t="shared" ref="K11:K50" si="5">IF((COUNTA(AF11:AO11)&gt;0),AVERAGE(AF11:AO11),"")</f>
        <v>90.333333333333329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84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93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76856</v>
      </c>
      <c r="C12" s="19" t="s">
        <v>229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80</v>
      </c>
      <c r="U12" s="1">
        <v>85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76871</v>
      </c>
      <c r="C13" s="19" t="s">
        <v>230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82.666666666666671</v>
      </c>
      <c r="L13" s="28" t="str">
        <f t="shared" si="6"/>
        <v>B</v>
      </c>
      <c r="M13" s="28">
        <f t="shared" si="7"/>
        <v>82.666666666666671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kebugaran jasmani, gerak berirama dan aktivitas fisik namun atletik perlu ditingkatkan</v>
      </c>
      <c r="Q13" s="39"/>
      <c r="R13" s="39" t="s">
        <v>8</v>
      </c>
      <c r="S13" s="18"/>
      <c r="T13" s="1">
        <v>83</v>
      </c>
      <c r="U13" s="1">
        <v>80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264</v>
      </c>
      <c r="FJ13" s="41">
        <v>29481</v>
      </c>
      <c r="FK13" s="41">
        <v>29491</v>
      </c>
    </row>
    <row r="14" spans="1:167" x14ac:dyDescent="0.25">
      <c r="A14" s="19">
        <v>4</v>
      </c>
      <c r="B14" s="19">
        <v>76886</v>
      </c>
      <c r="C14" s="19" t="s">
        <v>231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aktivitas fisik</v>
      </c>
      <c r="K14" s="28">
        <f t="shared" si="5"/>
        <v>87.333333333333329</v>
      </c>
      <c r="L14" s="28" t="str">
        <f t="shared" si="6"/>
        <v>A</v>
      </c>
      <c r="M14" s="28">
        <f t="shared" si="7"/>
        <v>87.333333333333329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83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76901</v>
      </c>
      <c r="C15" s="19" t="s">
        <v>232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78</v>
      </c>
      <c r="U15" s="1">
        <v>80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265</v>
      </c>
      <c r="FJ15" s="41">
        <v>29482</v>
      </c>
      <c r="FK15" s="41">
        <v>29492</v>
      </c>
    </row>
    <row r="16" spans="1:167" x14ac:dyDescent="0.25">
      <c r="A16" s="19">
        <v>6</v>
      </c>
      <c r="B16" s="19">
        <v>76916</v>
      </c>
      <c r="C16" s="19" t="s">
        <v>233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aktivitas fisik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83</v>
      </c>
      <c r="U16" s="1">
        <v>88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76931</v>
      </c>
      <c r="C17" s="19" t="s">
        <v>234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kebugaran jasmani, gerak berirama dan aktivitas fisik namun atletik perlu ditingkatkan</v>
      </c>
      <c r="Q17" s="39"/>
      <c r="R17" s="39" t="s">
        <v>8</v>
      </c>
      <c r="S17" s="18"/>
      <c r="T17" s="1">
        <v>82</v>
      </c>
      <c r="U17" s="1">
        <v>75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85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29483</v>
      </c>
      <c r="FK17" s="41">
        <v>29493</v>
      </c>
    </row>
    <row r="18" spans="1:167" x14ac:dyDescent="0.25">
      <c r="A18" s="19">
        <v>8</v>
      </c>
      <c r="B18" s="19">
        <v>76946</v>
      </c>
      <c r="C18" s="19" t="s">
        <v>235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78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89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76961</v>
      </c>
      <c r="C19" s="19" t="s">
        <v>236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aktivitas fisik</v>
      </c>
      <c r="K19" s="28">
        <f t="shared" si="5"/>
        <v>90.666666666666671</v>
      </c>
      <c r="L19" s="28" t="str">
        <f t="shared" si="6"/>
        <v>A</v>
      </c>
      <c r="M19" s="28">
        <f t="shared" si="7"/>
        <v>90.666666666666671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80</v>
      </c>
      <c r="U19" s="1">
        <v>85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29484</v>
      </c>
      <c r="FK19" s="41">
        <v>29494</v>
      </c>
    </row>
    <row r="20" spans="1:167" x14ac:dyDescent="0.25">
      <c r="A20" s="19">
        <v>10</v>
      </c>
      <c r="B20" s="19">
        <v>76976</v>
      </c>
      <c r="C20" s="19" t="s">
        <v>237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85.333333333333329</v>
      </c>
      <c r="L20" s="28" t="str">
        <f t="shared" si="6"/>
        <v>A</v>
      </c>
      <c r="M20" s="28">
        <f t="shared" si="7"/>
        <v>85.333333333333329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80</v>
      </c>
      <c r="U20" s="1">
        <v>80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76991</v>
      </c>
      <c r="C21" s="19" t="s">
        <v>238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kebugaran jasmani, gerak berirama dan aktivitas fisik namun atletik perlu ditingkatkan</v>
      </c>
      <c r="Q21" s="39"/>
      <c r="R21" s="39" t="s">
        <v>8</v>
      </c>
      <c r="S21" s="18"/>
      <c r="T21" s="1">
        <v>79</v>
      </c>
      <c r="U21" s="1">
        <v>83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29485</v>
      </c>
      <c r="FK21" s="41">
        <v>29495</v>
      </c>
    </row>
    <row r="22" spans="1:167" x14ac:dyDescent="0.25">
      <c r="A22" s="19">
        <v>12</v>
      </c>
      <c r="B22" s="19">
        <v>77006</v>
      </c>
      <c r="C22" s="19" t="s">
        <v>239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81.333333333333329</v>
      </c>
      <c r="L22" s="28" t="str">
        <f t="shared" si="6"/>
        <v>B</v>
      </c>
      <c r="M22" s="28">
        <f t="shared" si="7"/>
        <v>81.333333333333329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kebugaran jasmani, gerak berirama dan aktivitas fisik namun atletik perlu ditingkatkan</v>
      </c>
      <c r="Q22" s="39"/>
      <c r="R22" s="39" t="s">
        <v>8</v>
      </c>
      <c r="S22" s="18"/>
      <c r="T22" s="1">
        <v>79</v>
      </c>
      <c r="U22" s="1">
        <v>80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82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77021</v>
      </c>
      <c r="C23" s="19" t="s">
        <v>240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kebugaran jasmani, gerak berirama dan aktivitas fisik namun atletik perlu ditingkatkan</v>
      </c>
      <c r="Q23" s="39"/>
      <c r="R23" s="39" t="s">
        <v>8</v>
      </c>
      <c r="S23" s="18"/>
      <c r="T23" s="1">
        <v>79</v>
      </c>
      <c r="U23" s="1">
        <v>79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85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29486</v>
      </c>
      <c r="FK23" s="41">
        <v>29496</v>
      </c>
    </row>
    <row r="24" spans="1:167" x14ac:dyDescent="0.25">
      <c r="A24" s="19">
        <v>14</v>
      </c>
      <c r="B24" s="19">
        <v>77051</v>
      </c>
      <c r="C24" s="19" t="s">
        <v>241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aktivitas fisik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80</v>
      </c>
      <c r="U24" s="1">
        <v>85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77036</v>
      </c>
      <c r="C25" s="19" t="s">
        <v>242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aktivitas fisik namun atletik perlu ditingkatkan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kebugaran jasmani, gerak berirama dan aktivitas fisik namun atletik perlu ditingkatkan</v>
      </c>
      <c r="Q25" s="39"/>
      <c r="R25" s="39" t="s">
        <v>8</v>
      </c>
      <c r="S25" s="18"/>
      <c r="T25" s="1">
        <v>75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29487</v>
      </c>
      <c r="FK25" s="41">
        <v>29497</v>
      </c>
    </row>
    <row r="26" spans="1:167" x14ac:dyDescent="0.25">
      <c r="A26" s="19">
        <v>16</v>
      </c>
      <c r="B26" s="19">
        <v>77096</v>
      </c>
      <c r="C26" s="19" t="s">
        <v>243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kebugaran jasmani, gerak berirama dan aktivitas fisik namun atletik perlu ditingkatkan</v>
      </c>
      <c r="Q26" s="39"/>
      <c r="R26" s="39" t="s">
        <v>8</v>
      </c>
      <c r="S26" s="18"/>
      <c r="T26" s="1">
        <v>76</v>
      </c>
      <c r="U26" s="1">
        <v>83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85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77066</v>
      </c>
      <c r="C27" s="19" t="s">
        <v>244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aktivitas fisik namun atletik perlu ditingkatkan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kebugaran jasmani, gerak berirama dan aktivitas fisik namun atletik perlu ditingkatkan</v>
      </c>
      <c r="Q27" s="39"/>
      <c r="R27" s="39" t="s">
        <v>8</v>
      </c>
      <c r="S27" s="18"/>
      <c r="T27" s="1">
        <v>79</v>
      </c>
      <c r="U27" s="1">
        <v>77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86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29488</v>
      </c>
      <c r="FK27" s="41">
        <v>29498</v>
      </c>
    </row>
    <row r="28" spans="1:167" x14ac:dyDescent="0.25">
      <c r="A28" s="19">
        <v>18</v>
      </c>
      <c r="B28" s="19">
        <v>77081</v>
      </c>
      <c r="C28" s="19" t="s">
        <v>245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kebugaran jasmani, gerak berirama dan aktivitas fisik namun atletik perlu ditingkatkan</v>
      </c>
      <c r="Q28" s="39"/>
      <c r="R28" s="39" t="s">
        <v>8</v>
      </c>
      <c r="S28" s="18"/>
      <c r="T28" s="1">
        <v>77</v>
      </c>
      <c r="U28" s="1">
        <v>81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77111</v>
      </c>
      <c r="C29" s="19" t="s">
        <v>246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aktivitas fisik namun atletik perlu ditingkatkan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83</v>
      </c>
      <c r="U29" s="1">
        <v>80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86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29489</v>
      </c>
      <c r="FK29" s="41">
        <v>29499</v>
      </c>
    </row>
    <row r="30" spans="1:167" x14ac:dyDescent="0.25">
      <c r="A30" s="19">
        <v>20</v>
      </c>
      <c r="B30" s="19">
        <v>77126</v>
      </c>
      <c r="C30" s="19" t="s">
        <v>247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kebugaran jasmani, gerak berirama dan aktivitas fisik namun atletik perlu ditingkatkan</v>
      </c>
      <c r="Q30" s="39"/>
      <c r="R30" s="39" t="s">
        <v>8</v>
      </c>
      <c r="S30" s="18"/>
      <c r="T30" s="1">
        <v>78</v>
      </c>
      <c r="U30" s="1">
        <v>79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87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77141</v>
      </c>
      <c r="C31" s="19" t="s">
        <v>248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aktivitas fisik namun atletik perlu ditingkatkan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78</v>
      </c>
      <c r="U31" s="1">
        <v>82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89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29490</v>
      </c>
      <c r="FK31" s="41">
        <v>29500</v>
      </c>
    </row>
    <row r="32" spans="1:167" x14ac:dyDescent="0.25">
      <c r="A32" s="19">
        <v>22</v>
      </c>
      <c r="B32" s="19">
        <v>77156</v>
      </c>
      <c r="C32" s="19" t="s">
        <v>249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81</v>
      </c>
      <c r="U32" s="1">
        <v>85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77171</v>
      </c>
      <c r="C33" s="19" t="s">
        <v>250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83.666666666666671</v>
      </c>
      <c r="L33" s="28" t="str">
        <f t="shared" si="6"/>
        <v>B</v>
      </c>
      <c r="M33" s="28">
        <f t="shared" si="7"/>
        <v>83.666666666666671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78</v>
      </c>
      <c r="U33" s="1">
        <v>80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77186</v>
      </c>
      <c r="C34" s="19" t="s">
        <v>251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aktivitas fisik</v>
      </c>
      <c r="K34" s="28">
        <f t="shared" si="5"/>
        <v>87.666666666666671</v>
      </c>
      <c r="L34" s="28" t="str">
        <f t="shared" si="6"/>
        <v>A</v>
      </c>
      <c r="M34" s="28">
        <f t="shared" si="7"/>
        <v>87.666666666666671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77</v>
      </c>
      <c r="U34" s="1">
        <v>88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77201</v>
      </c>
      <c r="C35" s="19" t="s">
        <v>252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aktivitas fisik namun atletik perlu ditingkatkan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kebugaran jasmani, gerak berirama dan aktivitas fisik namun atletik perlu ditingkatkan</v>
      </c>
      <c r="Q35" s="39"/>
      <c r="R35" s="39" t="s">
        <v>8</v>
      </c>
      <c r="S35" s="18"/>
      <c r="T35" s="1">
        <v>84</v>
      </c>
      <c r="U35" s="1">
        <v>81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77216</v>
      </c>
      <c r="C36" s="19" t="s">
        <v>253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kebugaran jasmani, gerak berirama dan aktivitas fisik namun atletik perlu ditingkatkan</v>
      </c>
      <c r="Q36" s="39"/>
      <c r="R36" s="39" t="s">
        <v>8</v>
      </c>
      <c r="S36" s="18"/>
      <c r="T36" s="1">
        <v>79</v>
      </c>
      <c r="U36" s="1">
        <v>82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77231</v>
      </c>
      <c r="C37" s="19" t="s">
        <v>254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79</v>
      </c>
      <c r="U37" s="1">
        <v>85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77246</v>
      </c>
      <c r="C38" s="19" t="s">
        <v>255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aktivitas fisik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82</v>
      </c>
      <c r="U38" s="1">
        <v>85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77261</v>
      </c>
      <c r="C39" s="19" t="s">
        <v>256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aktivitas fisik namun atletik perlu ditingkatkan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kebugaran jasmani, gerak berirama dan aktivitas fisik namun atletik perlu ditingkatkan</v>
      </c>
      <c r="Q39" s="39"/>
      <c r="R39" s="39" t="s">
        <v>8</v>
      </c>
      <c r="S39" s="18"/>
      <c r="T39" s="1">
        <v>81</v>
      </c>
      <c r="U39" s="1">
        <v>75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84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77276</v>
      </c>
      <c r="C40" s="19" t="s">
        <v>257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kebugaran jasmani, gerak berirama dan aktivitas fisik namun atletik perlu ditingkatkan</v>
      </c>
      <c r="Q40" s="39"/>
      <c r="R40" s="39" t="s">
        <v>8</v>
      </c>
      <c r="S40" s="18"/>
      <c r="T40" s="1">
        <v>78</v>
      </c>
      <c r="U40" s="1">
        <v>80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77291</v>
      </c>
      <c r="C41" s="19" t="s">
        <v>258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kebugaran jasmani, gerak berirama dan aktivitas fisik namun atletik perlu ditingkatkan</v>
      </c>
      <c r="Q41" s="39"/>
      <c r="R41" s="39" t="s">
        <v>8</v>
      </c>
      <c r="S41" s="18"/>
      <c r="T41" s="1">
        <v>80</v>
      </c>
      <c r="U41" s="1">
        <v>82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82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77306</v>
      </c>
      <c r="C42" s="19" t="s">
        <v>259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aktivitas fisik</v>
      </c>
      <c r="K42" s="28">
        <f t="shared" si="5"/>
        <v>89.666666666666671</v>
      </c>
      <c r="L42" s="28" t="str">
        <f t="shared" si="6"/>
        <v>A</v>
      </c>
      <c r="M42" s="28">
        <f t="shared" si="7"/>
        <v>89.666666666666671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83</v>
      </c>
      <c r="U42" s="1">
        <v>85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89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77321</v>
      </c>
      <c r="C43" s="19" t="s">
        <v>260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82.333333333333329</v>
      </c>
      <c r="L43" s="28" t="str">
        <f t="shared" si="6"/>
        <v>B</v>
      </c>
      <c r="M43" s="28">
        <f t="shared" si="7"/>
        <v>82.333333333333329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kebugaran jasmani, gerak berirama dan aktivitas fisik namun atletik perlu ditingkatkan</v>
      </c>
      <c r="Q43" s="39"/>
      <c r="R43" s="39" t="s">
        <v>8</v>
      </c>
      <c r="S43" s="18"/>
      <c r="T43" s="1">
        <v>78</v>
      </c>
      <c r="U43" s="1">
        <v>79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77336</v>
      </c>
      <c r="C44" s="19" t="s">
        <v>261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kebugaran jasmani, gerak berirama dan aktivitas fisik namun atletik perlu ditingkatkan</v>
      </c>
      <c r="Q44" s="39"/>
      <c r="R44" s="39" t="s">
        <v>8</v>
      </c>
      <c r="S44" s="18"/>
      <c r="T44" s="1">
        <v>79</v>
      </c>
      <c r="U44" s="1">
        <v>81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77351</v>
      </c>
      <c r="C45" s="19" t="s">
        <v>262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aktivitas fisik</v>
      </c>
      <c r="K45" s="28">
        <f t="shared" si="5"/>
        <v>87.666666666666671</v>
      </c>
      <c r="L45" s="28" t="str">
        <f t="shared" si="6"/>
        <v>A</v>
      </c>
      <c r="M45" s="28">
        <f t="shared" si="7"/>
        <v>87.666666666666671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gerak berirama dan aktivitas fisik</v>
      </c>
      <c r="Q45" s="39"/>
      <c r="R45" s="39" t="s">
        <v>8</v>
      </c>
      <c r="S45" s="18"/>
      <c r="T45" s="1">
        <v>83</v>
      </c>
      <c r="U45" s="1">
        <v>88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77366</v>
      </c>
      <c r="C46" s="19" t="s">
        <v>263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aktivitas fisik</v>
      </c>
      <c r="K46" s="28">
        <f t="shared" si="5"/>
        <v>87.666666666666671</v>
      </c>
      <c r="L46" s="28" t="str">
        <f t="shared" si="6"/>
        <v>A</v>
      </c>
      <c r="M46" s="28">
        <f t="shared" si="7"/>
        <v>87.666666666666671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85</v>
      </c>
      <c r="U46" s="1">
        <v>84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2018-12-10T08:24:17Z</dcterms:modified>
  <cp:category/>
</cp:coreProperties>
</file>