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<sst xmlns="http://schemas.openxmlformats.org/spreadsheetml/2006/main" count="561" uniqueCount="199">
  <si>
    <t>DAFTAR NILAI SISWA SMAN 9 SEMARANG SEMESTER GASAL TAHUN PELAJARAN 2018/2019</t>
  </si>
  <si>
    <t>Guru :</t>
  </si>
  <si>
    <t>Drs. Muhammad Alimin</t>
  </si>
  <si>
    <t>Kelas XII-IPS 1</t>
  </si>
  <si>
    <t>Mapel :</t>
  </si>
  <si>
    <t>Pendidikan Jasmani, Olahraga dan Kesehatan [ Kelompok B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</si>
  <si>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</si>
  <si>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</si>
  <si>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</si>
  <si>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</si>
  <si>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</si>
  <si>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</si>
  <si>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</si>
  <si>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</si>
  <si>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</si>
  <si>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</si>
  <si>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</si>
  <si>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</si>
  <si>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</si>
  <si>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</si>
  <si>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</si>
  <si>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</si>
  <si>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</si>
  <si>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</si>
  <si>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</si>
  <si>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</si>
  <si>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</si>
  <si>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</si>
  <si>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</si>
  <si>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</si>
  <si>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</si>
  <si>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</si>
  <si>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</si>
  <si>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</si>
  <si>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</si>
  <si>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</si>
  <si>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</si>
  <si>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</si>
  <si>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</si>
  <si>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</si>
  <si>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</si>
  <si>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</si>
  <si>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</si>
  <si>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</si>
  <si>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</si>
  <si>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</si>
  <si>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</si>
  <si>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</si>
  <si>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</si>
  <si>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</si>
  <si>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</si>
  <si>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</si>
  <si>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</si>
  <si>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</si>
  <si>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</si>
  <si>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</si>
  <si>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</si>
  <si>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</si>
  <si>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</si>
  <si>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</si>
  <si>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</si>
  <si>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</si>
  <si>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</si>
  <si>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</si>
  <si>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</si>
  <si>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</si>
  <si>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</si>
  <si>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</si>
  <si>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dalam memahami, menganalisis teknik gerak dasar permainan bola besar, bola kecil, atletik, kebugaran jasmani, gerak berirama dan aktivitas fisik</t>
  </si>
  <si>
    <t>Memiliki ketrampilan mempraktekkan teknik gerak dasar permainan bola besar, bola kecil, atletik, kebugaran jasmani, gerak berirama dan aktivitas fisik</t>
  </si>
  <si>
    <t>ANISA BUDI UTAMI</t>
  </si>
  <si>
    <t>ANISA RACHMAWATI</t>
  </si>
  <si>
    <t>Memiliki kemampuan dalam memahami, menganalisis teknik gerak dasar permainan bola besar, bola kecil, kebugaran jasmani, gerak berirama dan aktivitas fisik namun atletik perlu ditingkatkan</t>
  </si>
  <si>
    <t>Memiliki ketrampilan mempraktekkan teknik gerak dasar permainan bola besar, bola kecil, kebugaran jasmani, gerak berirama dan aktivitas fisik namun atletik perlu ditingkatkan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</si>
  <si>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</si>
  <si>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</si>
  <si>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</si>
  <si>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</si>
  <si>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</si>
  <si>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</si>
  <si>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</si>
  <si>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</si>
  <si>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</si>
  <si>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</si>
  <si>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</si>
  <si>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</si>
  <si>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</si>
  <si>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</si>
  <si>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</si>
  <si>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</si>
  <si>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</si>
  <si>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</si>
  <si>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</si>
  <si>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</si>
  <si>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</si>
  <si>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</si>
  <si>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</si>
  <si>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</si>
  <si>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</si>
  <si>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</si>
  <si>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</si>
  <si>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</si>
  <si>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</si>
  <si>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</si>
  <si>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</si>
  <si>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</si>
  <si>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</si>
  <si>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</si>
  <si>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</si>
  <si>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</si>
  <si>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</si>
  <si>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</si>
  <si>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</si>
  <si>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</si>
  <si>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</si>
  <si>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</si>
  <si>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</si>
  <si>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</si>
  <si>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</si>
  <si>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</si>
  <si>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19690909 200501 1 009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</si>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</sst>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73497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aktivitas fisik namun atletik perlu ditingkatkan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aktivitas fisik</v>
      </c>
      <c r="Q11" s="39"/>
      <c r="R11" s="39" t="s">
        <v>8</v>
      </c>
      <c r="S11" s="18"/>
      <c r="T11" s="1">
        <v>80</v>
      </c>
      <c r="U11" s="1">
        <v>80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72957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aktivitas fisik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ketrampilan mempraktekkan teknik gerak dasar permainan bola besar, bola kecil, kebugaran jasmani, gerak berirama dan aktivitas fisik namun atletik perlu ditingkatkan</v>
      </c>
      <c r="Q12" s="39"/>
      <c r="R12" s="39" t="s">
        <v>8</v>
      </c>
      <c r="S12" s="18"/>
      <c r="T12" s="1">
        <v>83</v>
      </c>
      <c r="U12" s="1">
        <v>85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84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72972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aktivitas fisik namun atletik perlu ditingkatkan</v>
      </c>
      <c r="K13" s="28">
        <f t="shared" si="5"/>
        <v>86.333333333333329</v>
      </c>
      <c r="L13" s="28" t="str">
        <f t="shared" si="6"/>
        <v>A</v>
      </c>
      <c r="M13" s="28">
        <f t="shared" si="7"/>
        <v>86.333333333333329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80</v>
      </c>
      <c r="U13" s="1">
        <v>79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90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29541</v>
      </c>
      <c r="FK13" s="41">
        <v>29551</v>
      </c>
    </row>
    <row r="14" spans="1:167" x14ac:dyDescent="0.25">
      <c r="A14" s="19">
        <v>4</v>
      </c>
      <c r="B14" s="19">
        <v>72987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aktivitas fisik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80</v>
      </c>
      <c r="U14" s="1">
        <v>85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73002</v>
      </c>
      <c r="C15" s="19" t="s">
        <v>71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aktivitas fisik namun atletik perlu ditingkatkan</v>
      </c>
      <c r="K15" s="28">
        <f t="shared" si="5"/>
        <v>81.333333333333329</v>
      </c>
      <c r="L15" s="28" t="str">
        <f t="shared" si="6"/>
        <v>B</v>
      </c>
      <c r="M15" s="28">
        <f t="shared" si="7"/>
        <v>81.333333333333329</v>
      </c>
      <c r="N15" s="28" t="str">
        <f t="shared" si="8"/>
        <v>B</v>
      </c>
      <c r="O15" s="36">
        <v>2</v>
      </c>
      <c r="P15" s="28" t="str">
        <f t="shared" si="9"/>
        <v>Memiliki ketrampilan mempraktekkan teknik gerak dasar permainan bola besar, bola kecil, kebugaran jasmani, gerak berirama dan aktivitas fisik namun atletik perlu ditingkatkan</v>
      </c>
      <c r="Q15" s="39"/>
      <c r="R15" s="39" t="s">
        <v>8</v>
      </c>
      <c r="S15" s="18"/>
      <c r="T15" s="1">
        <v>75</v>
      </c>
      <c r="U15" s="1">
        <v>80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29542</v>
      </c>
      <c r="FK15" s="41">
        <v>29552</v>
      </c>
    </row>
    <row r="16" spans="1:167" x14ac:dyDescent="0.25">
      <c r="A16" s="19">
        <v>6</v>
      </c>
      <c r="B16" s="19">
        <v>73017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aktivitas fisik namun atletik perlu ditingkatkan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Memiliki ketrampilan mempraktekkan teknik gerak dasar permainan bola besar, bola kecil, kebugaran jasmani, gerak berirama dan aktivitas fisik namun atletik perlu ditingkatkan</v>
      </c>
      <c r="Q16" s="39"/>
      <c r="R16" s="39" t="s">
        <v>8</v>
      </c>
      <c r="S16" s="18"/>
      <c r="T16" s="1">
        <v>80</v>
      </c>
      <c r="U16" s="1">
        <v>76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73032</v>
      </c>
      <c r="C17" s="19" t="s">
        <v>75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aktivitas fisik namun atletik perlu ditingkatkan</v>
      </c>
      <c r="K17" s="28">
        <f t="shared" si="5"/>
        <v>81.333333333333329</v>
      </c>
      <c r="L17" s="28" t="str">
        <f t="shared" si="6"/>
        <v>B</v>
      </c>
      <c r="M17" s="28">
        <f t="shared" si="7"/>
        <v>81.333333333333329</v>
      </c>
      <c r="N17" s="28" t="str">
        <f t="shared" si="8"/>
        <v>B</v>
      </c>
      <c r="O17" s="36">
        <v>2</v>
      </c>
      <c r="P17" s="28" t="str">
        <f t="shared" si="9"/>
        <v>Memiliki ketrampilan mempraktekkan teknik gerak dasar permainan bola besar, bola kecil, kebugaran jasmani, gerak berirama dan aktivitas fisik namun atletik perlu ditingkatkan</v>
      </c>
      <c r="Q17" s="39"/>
      <c r="R17" s="39" t="s">
        <v>8</v>
      </c>
      <c r="S17" s="18"/>
      <c r="T17" s="1">
        <v>75</v>
      </c>
      <c r="U17" s="1">
        <v>77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29543</v>
      </c>
      <c r="FK17" s="41">
        <v>29553</v>
      </c>
    </row>
    <row r="18" spans="1:167" x14ac:dyDescent="0.25">
      <c r="A18" s="19">
        <v>8</v>
      </c>
      <c r="B18" s="19">
        <v>73047</v>
      </c>
      <c r="C18" s="19" t="s">
        <v>76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Memiliki ketrampilan mempraktekkan teknik gerak dasar permainan bola besar, bola kecil, kebugaran jasmani, gerak berirama dan aktivitas fisik namun atletik perlu ditingkatkan</v>
      </c>
      <c r="Q18" s="39"/>
      <c r="R18" s="39" t="s">
        <v>8</v>
      </c>
      <c r="S18" s="18"/>
      <c r="T18" s="1">
        <v>78</v>
      </c>
      <c r="U18" s="1">
        <v>79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73062</v>
      </c>
      <c r="C19" s="19" t="s">
        <v>77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aktivitas fisik namun atletik perlu ditingkatkan</v>
      </c>
      <c r="K19" s="28">
        <f t="shared" si="5"/>
        <v>84.333333333333329</v>
      </c>
      <c r="L19" s="28" t="str">
        <f t="shared" si="6"/>
        <v>A</v>
      </c>
      <c r="M19" s="28">
        <f t="shared" si="7"/>
        <v>84.333333333333329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79</v>
      </c>
      <c r="U19" s="1">
        <v>80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29544</v>
      </c>
      <c r="FK19" s="41">
        <v>29554</v>
      </c>
    </row>
    <row r="20" spans="1:167" x14ac:dyDescent="0.25">
      <c r="A20" s="19">
        <v>10</v>
      </c>
      <c r="B20" s="19">
        <v>73077</v>
      </c>
      <c r="C20" s="19" t="s">
        <v>78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aktivitas fisik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82</v>
      </c>
      <c r="U20" s="1">
        <v>85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90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73092</v>
      </c>
      <c r="C21" s="19" t="s">
        <v>79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aktivitas fisik namun atletik perlu ditingkatkan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ketrampilan mempraktekkan teknik gerak dasar permainan bola besar, bola kecil, kebugaran jasmani, gerak berirama dan aktivitas fisik namun atletik perlu ditingkatkan</v>
      </c>
      <c r="Q21" s="39"/>
      <c r="R21" s="39" t="s">
        <v>8</v>
      </c>
      <c r="S21" s="18"/>
      <c r="T21" s="1">
        <v>77</v>
      </c>
      <c r="U21" s="1">
        <v>80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29545</v>
      </c>
      <c r="FK21" s="41">
        <v>29555</v>
      </c>
    </row>
    <row r="22" spans="1:167" x14ac:dyDescent="0.25">
      <c r="A22" s="19">
        <v>12</v>
      </c>
      <c r="B22" s="19">
        <v>73107</v>
      </c>
      <c r="C22" s="19" t="s">
        <v>80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aktivitas fisik namun atletik perlu ditingkatkan</v>
      </c>
      <c r="K22" s="28">
        <f t="shared" si="5"/>
        <v>84.333333333333329</v>
      </c>
      <c r="L22" s="28" t="str">
        <f t="shared" si="6"/>
        <v>A</v>
      </c>
      <c r="M22" s="28">
        <f t="shared" si="7"/>
        <v>84.333333333333329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80</v>
      </c>
      <c r="U22" s="1">
        <v>78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73122</v>
      </c>
      <c r="C23" s="19" t="s">
        <v>81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aktivitas fisik namun atletik perlu ditingkatkan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aktivitas fisik</v>
      </c>
      <c r="Q23" s="39"/>
      <c r="R23" s="39" t="s">
        <v>8</v>
      </c>
      <c r="S23" s="18"/>
      <c r="T23" s="1">
        <v>79</v>
      </c>
      <c r="U23" s="1">
        <v>80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29546</v>
      </c>
      <c r="FK23" s="41">
        <v>29556</v>
      </c>
    </row>
    <row r="24" spans="1:167" x14ac:dyDescent="0.25">
      <c r="A24" s="19">
        <v>14</v>
      </c>
      <c r="B24" s="19">
        <v>73137</v>
      </c>
      <c r="C24" s="19" t="s">
        <v>82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gerak berirama dan aktivitas fisik namun atletik perlu ditingkatkan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80</v>
      </c>
      <c r="U24" s="1">
        <v>82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73152</v>
      </c>
      <c r="C25" s="19" t="s">
        <v>83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aktivitas fisik namun atletik perlu ditingkatkan</v>
      </c>
      <c r="K25" s="28">
        <f t="shared" si="5"/>
        <v>82.666666666666671</v>
      </c>
      <c r="L25" s="28" t="str">
        <f t="shared" si="6"/>
        <v>B</v>
      </c>
      <c r="M25" s="28">
        <f t="shared" si="7"/>
        <v>82.666666666666671</v>
      </c>
      <c r="N25" s="28" t="str">
        <f t="shared" si="8"/>
        <v>B</v>
      </c>
      <c r="O25" s="36">
        <v>2</v>
      </c>
      <c r="P25" s="28" t="str">
        <f t="shared" si="9"/>
        <v>Memiliki ketrampilan mempraktekkan teknik gerak dasar permainan bola besar, bola kecil, kebugaran jasmani, gerak berirama dan aktivitas fisik namun atletik perlu ditingkatkan</v>
      </c>
      <c r="Q25" s="39"/>
      <c r="R25" s="39" t="s">
        <v>8</v>
      </c>
      <c r="S25" s="18"/>
      <c r="T25" s="1">
        <v>78</v>
      </c>
      <c r="U25" s="1">
        <v>84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29547</v>
      </c>
      <c r="FK25" s="41">
        <v>29557</v>
      </c>
    </row>
    <row r="26" spans="1:167" x14ac:dyDescent="0.25">
      <c r="A26" s="19">
        <v>16</v>
      </c>
      <c r="B26" s="19">
        <v>73167</v>
      </c>
      <c r="C26" s="19" t="s">
        <v>85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aktivitas fisik</v>
      </c>
      <c r="K26" s="28">
        <f t="shared" si="5"/>
        <v>92.333333333333329</v>
      </c>
      <c r="L26" s="28" t="str">
        <f t="shared" si="6"/>
        <v>A</v>
      </c>
      <c r="M26" s="28">
        <f t="shared" si="7"/>
        <v>92.333333333333329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85</v>
      </c>
      <c r="U26" s="1">
        <v>90</v>
      </c>
      <c r="V26" s="1">
        <v>95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73182</v>
      </c>
      <c r="C27" s="19" t="s">
        <v>86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aktivitas fisik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aktivitas fisik</v>
      </c>
      <c r="Q27" s="39"/>
      <c r="R27" s="39" t="s">
        <v>8</v>
      </c>
      <c r="S27" s="18"/>
      <c r="T27" s="1">
        <v>80</v>
      </c>
      <c r="U27" s="1">
        <v>85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29548</v>
      </c>
      <c r="FK27" s="41">
        <v>29558</v>
      </c>
    </row>
    <row r="28" spans="1:167" x14ac:dyDescent="0.25">
      <c r="A28" s="19">
        <v>18</v>
      </c>
      <c r="B28" s="19">
        <v>74547</v>
      </c>
      <c r="C28" s="19" t="s">
        <v>87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aktivitas fisik namun atletik perlu ditingkatkan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Memiliki ketrampilan mempraktekkan teknik gerak dasar permainan bola besar, bola kecil, kebugaran jasmani, gerak berirama dan aktivitas fisik namun atletik perlu ditingkatkan</v>
      </c>
      <c r="Q28" s="39"/>
      <c r="R28" s="39" t="s">
        <v>8</v>
      </c>
      <c r="S28" s="18"/>
      <c r="T28" s="1">
        <v>79</v>
      </c>
      <c r="U28" s="1">
        <v>83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83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73197</v>
      </c>
      <c r="C29" s="19" t="s">
        <v>88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aktivitas fisik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83</v>
      </c>
      <c r="U29" s="1">
        <v>92</v>
      </c>
      <c r="V29" s="1">
        <v>95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92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29549</v>
      </c>
      <c r="FK29" s="41">
        <v>29559</v>
      </c>
    </row>
    <row r="30" spans="1:167" x14ac:dyDescent="0.25">
      <c r="A30" s="19">
        <v>20</v>
      </c>
      <c r="B30" s="19">
        <v>73212</v>
      </c>
      <c r="C30" s="19" t="s">
        <v>89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2</v>
      </c>
      <c r="P30" s="28" t="str">
        <f t="shared" si="9"/>
        <v>Memiliki ketrampilan mempraktekkan teknik gerak dasar permainan bola besar, bola kecil, kebugaran jasmani, gerak berirama dan aktivitas fisik namun atletik perlu ditingkatkan</v>
      </c>
      <c r="Q30" s="39"/>
      <c r="R30" s="39" t="s">
        <v>8</v>
      </c>
      <c r="S30" s="18"/>
      <c r="T30" s="1">
        <v>79</v>
      </c>
      <c r="U30" s="1">
        <v>76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83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73227</v>
      </c>
      <c r="C31" s="19" t="s">
        <v>90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aktivitas fisik namun atletik perlu ditingkatkan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80</v>
      </c>
      <c r="U31" s="1">
        <v>80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29550</v>
      </c>
      <c r="FK31" s="41">
        <v>29560</v>
      </c>
    </row>
    <row r="32" spans="1:167" x14ac:dyDescent="0.25">
      <c r="A32" s="19">
        <v>22</v>
      </c>
      <c r="B32" s="19">
        <v>73242</v>
      </c>
      <c r="C32" s="19" t="s">
        <v>91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aktivitas fisik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85</v>
      </c>
      <c r="U32" s="1">
        <v>93</v>
      </c>
      <c r="V32" s="1">
        <v>95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73257</v>
      </c>
      <c r="C33" s="19" t="s">
        <v>92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aktivitas fisik namun atletik perlu ditingkatkan</v>
      </c>
      <c r="Q33" s="39"/>
      <c r="R33" s="39" t="s">
        <v>8</v>
      </c>
      <c r="S33" s="18"/>
      <c r="T33" s="1">
        <v>79</v>
      </c>
      <c r="U33" s="1">
        <v>80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73272</v>
      </c>
      <c r="C34" s="19" t="s">
        <v>93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aktivitas fisik</v>
      </c>
      <c r="K34" s="28">
        <f t="shared" si="5"/>
        <v>91.666666666666671</v>
      </c>
      <c r="L34" s="28" t="str">
        <f t="shared" si="6"/>
        <v>A</v>
      </c>
      <c r="M34" s="28">
        <f t="shared" si="7"/>
        <v>91.666666666666671</v>
      </c>
      <c r="N34" s="28" t="str">
        <f t="shared" si="8"/>
        <v>A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aktivitas fisik</v>
      </c>
      <c r="Q34" s="39"/>
      <c r="R34" s="39" t="s">
        <v>8</v>
      </c>
      <c r="S34" s="18"/>
      <c r="T34" s="1">
        <v>85</v>
      </c>
      <c r="U34" s="1">
        <v>95</v>
      </c>
      <c r="V34" s="1">
        <v>95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73287</v>
      </c>
      <c r="C35" s="19" t="s">
        <v>94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aktivitas fisik namun atletik perlu ditingkatkan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80</v>
      </c>
      <c r="U35" s="1">
        <v>80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73302</v>
      </c>
      <c r="C36" s="19" t="s">
        <v>95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Memiliki ketrampilan mempraktekkan teknik gerak dasar permainan bola besar, bola kecil, kebugaran jasmani, gerak berirama dan aktivitas fisik namun atletik perlu ditingkatkan</v>
      </c>
      <c r="Q36" s="39"/>
      <c r="R36" s="39" t="s">
        <v>8</v>
      </c>
      <c r="S36" s="18"/>
      <c r="T36" s="1">
        <v>78</v>
      </c>
      <c r="U36" s="1">
        <v>79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73317</v>
      </c>
      <c r="C37" s="19" t="s">
        <v>96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aktivitas fisik namun atletik perlu ditingkatkan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aktivitas fisik</v>
      </c>
      <c r="Q37" s="39"/>
      <c r="R37" s="39" t="s">
        <v>8</v>
      </c>
      <c r="S37" s="18"/>
      <c r="T37" s="1">
        <v>79</v>
      </c>
      <c r="U37" s="1">
        <v>80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73332</v>
      </c>
      <c r="C38" s="19" t="s">
        <v>97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aktivitas fisik namun atletik perlu ditingkatkan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aktivitas fisik</v>
      </c>
      <c r="Q38" s="39"/>
      <c r="R38" s="39" t="s">
        <v>8</v>
      </c>
      <c r="S38" s="18"/>
      <c r="T38" s="1">
        <v>79</v>
      </c>
      <c r="U38" s="1">
        <v>78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73347</v>
      </c>
      <c r="C39" s="19" t="s">
        <v>98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aktivitas fisik namun atletik perlu ditingkatkan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Memiliki ketrampilan mempraktekkan teknik gerak dasar permainan bola besar, bola kecil, kebugaran jasmani, gerak berirama dan aktivitas fisik namun atletik perlu ditingkatkan</v>
      </c>
      <c r="Q39" s="39"/>
      <c r="R39" s="39" t="s">
        <v>8</v>
      </c>
      <c r="S39" s="18"/>
      <c r="T39" s="1">
        <v>78</v>
      </c>
      <c r="U39" s="1">
        <v>80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73362</v>
      </c>
      <c r="C40" s="19" t="s">
        <v>99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aktivitas fisik namun atletik perlu ditingkatkan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>Memiliki ketrampilan mempraktekkan teknik gerak dasar permainan bola besar, bola kecil, kebugaran jasmani, gerak berirama dan aktivitas fisik namun atletik perlu ditingkatkan</v>
      </c>
      <c r="Q40" s="39"/>
      <c r="R40" s="39" t="s">
        <v>8</v>
      </c>
      <c r="S40" s="18"/>
      <c r="T40" s="1">
        <v>78</v>
      </c>
      <c r="U40" s="1">
        <v>80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84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73377</v>
      </c>
      <c r="C41" s="19" t="s">
        <v>100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aktivitas fisik namun atletik perlu ditingkatkan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Memiliki ketrampilan mempraktekkan teknik gerak dasar permainan bola besar, bola kecil, kebugaran jasmani, gerak berirama dan aktivitas fisik namun atletik perlu ditingkatkan</v>
      </c>
      <c r="Q41" s="39"/>
      <c r="R41" s="39" t="s">
        <v>8</v>
      </c>
      <c r="S41" s="18"/>
      <c r="T41" s="1">
        <v>75</v>
      </c>
      <c r="U41" s="1">
        <v>78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73392</v>
      </c>
      <c r="C42" s="19" t="s">
        <v>101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aktivitas fisik namun atletik perlu ditingkatkan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ketrampilan mempraktekkan teknik gerak dasar permainan bola besar, bola kecil, kebugaran jasmani, gerak berirama dan aktivitas fisik namun atletik perlu ditingkatkan</v>
      </c>
      <c r="Q42" s="39"/>
      <c r="R42" s="39" t="s">
        <v>8</v>
      </c>
      <c r="S42" s="18"/>
      <c r="T42" s="1">
        <v>78</v>
      </c>
      <c r="U42" s="1">
        <v>79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73407</v>
      </c>
      <c r="C43" s="19" t="s">
        <v>102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aktivitas fisik namun atletik perlu ditingkatkan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80</v>
      </c>
      <c r="U43" s="1">
        <v>81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73422</v>
      </c>
      <c r="C44" s="19" t="s">
        <v>103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memahami, menganalisis teknik gerak dasar permainan bola besar, bola kecil, atletik, kebugaran jasmani, gerak berirama dan aktivitas fisik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80</v>
      </c>
      <c r="U44" s="1">
        <v>85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73437</v>
      </c>
      <c r="C45" s="19" t="s">
        <v>104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aktivitas fisik namun atletik perlu ditingkatkan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aktivitas fisik</v>
      </c>
      <c r="Q45" s="39"/>
      <c r="R45" s="39" t="s">
        <v>8</v>
      </c>
      <c r="S45" s="18"/>
      <c r="T45" s="1">
        <v>78</v>
      </c>
      <c r="U45" s="1">
        <v>78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73452</v>
      </c>
      <c r="C46" s="19" t="s">
        <v>105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aktivitas fisik namun atletik perlu ditingkatkan</v>
      </c>
      <c r="K46" s="28">
        <f t="shared" si="5"/>
        <v>86.666666666666671</v>
      </c>
      <c r="L46" s="28" t="str">
        <f t="shared" si="6"/>
        <v>A</v>
      </c>
      <c r="M46" s="28">
        <f t="shared" si="7"/>
        <v>86.666666666666671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aktivitas fisik</v>
      </c>
      <c r="Q46" s="39"/>
      <c r="R46" s="39" t="s">
        <v>8</v>
      </c>
      <c r="S46" s="18"/>
      <c r="T46" s="1">
        <v>80</v>
      </c>
      <c r="U46" s="1">
        <v>82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73467</v>
      </c>
      <c r="C47" s="19" t="s">
        <v>106</v>
      </c>
      <c r="D47" s="18"/>
      <c r="E47" s="28">
        <f t="shared" si="0"/>
        <v>78</v>
      </c>
      <c r="F47" s="28" t="str">
        <f t="shared" si="1"/>
        <v>B</v>
      </c>
      <c r="G47" s="28">
        <f t="shared" si="2"/>
        <v>78</v>
      </c>
      <c r="H47" s="28" t="str">
        <f t="shared" si="3"/>
        <v>B</v>
      </c>
      <c r="I47" s="36">
        <v>2</v>
      </c>
      <c r="J47" s="28" t="str">
        <f t="shared" si="4"/>
        <v>Memiliki kemampuan dalam memahami, menganalisis teknik gerak dasar permainan bola besar, bola kecil, kebugaran jasmani, gerak berirama dan aktivitas fisik namun atletik perlu ditingkatkan</v>
      </c>
      <c r="K47" s="28">
        <f t="shared" si="5"/>
        <v>80</v>
      </c>
      <c r="L47" s="28" t="str">
        <f t="shared" si="6"/>
        <v>B</v>
      </c>
      <c r="M47" s="28">
        <f t="shared" si="7"/>
        <v>80</v>
      </c>
      <c r="N47" s="28" t="str">
        <f t="shared" si="8"/>
        <v>B</v>
      </c>
      <c r="O47" s="36">
        <v>2</v>
      </c>
      <c r="P47" s="28" t="str">
        <f t="shared" si="9"/>
        <v>Memiliki ketrampilan mempraktekkan teknik gerak dasar permainan bola besar, bola kecil, kebugaran jasmani, gerak berirama dan aktivitas fisik namun atletik perlu ditingkatkan</v>
      </c>
      <c r="Q47" s="39"/>
      <c r="R47" s="39" t="s">
        <v>9</v>
      </c>
      <c r="S47" s="18"/>
      <c r="T47" s="1">
        <v>75</v>
      </c>
      <c r="U47" s="1">
        <v>79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73482</v>
      </c>
      <c r="C48" s="19" t="s">
        <v>107</v>
      </c>
      <c r="D48" s="18"/>
      <c r="E48" s="28">
        <f t="shared" si="0"/>
        <v>83</v>
      </c>
      <c r="F48" s="28" t="str">
        <f t="shared" si="1"/>
        <v>B</v>
      </c>
      <c r="G48" s="28">
        <f t="shared" si="2"/>
        <v>83</v>
      </c>
      <c r="H48" s="28" t="str">
        <f t="shared" si="3"/>
        <v>B</v>
      </c>
      <c r="I48" s="36">
        <v>2</v>
      </c>
      <c r="J48" s="28" t="str">
        <f t="shared" si="4"/>
        <v>Memiliki kemampuan dalam memahami, menganalisis teknik gerak dasar permainan bola besar, bola kecil, kebugaran jasmani, gerak berirama dan aktivitas fisik namun atletik perlu ditingkatkan</v>
      </c>
      <c r="K48" s="28">
        <f t="shared" si="5"/>
        <v>84.666666666666671</v>
      </c>
      <c r="L48" s="28" t="str">
        <f t="shared" si="6"/>
        <v>A</v>
      </c>
      <c r="M48" s="28">
        <f t="shared" si="7"/>
        <v>84.666666666666671</v>
      </c>
      <c r="N48" s="28" t="str">
        <f t="shared" si="8"/>
        <v>A</v>
      </c>
      <c r="O48" s="36">
        <v>1</v>
      </c>
      <c r="P48" s="28" t="str">
        <f t="shared" si="9"/>
        <v>Memiliki ketrampilan mempraktekkan teknik gerak dasar permainan bola besar, bola kecil, atletik, kebugaran jasmani, gerak berirama dan aktivitas fisik</v>
      </c>
      <c r="Q48" s="39"/>
      <c r="R48" s="39" t="s">
        <v>8</v>
      </c>
      <c r="S48" s="18"/>
      <c r="T48" s="1">
        <v>79</v>
      </c>
      <c r="U48" s="1">
        <v>80</v>
      </c>
      <c r="V48" s="1">
        <v>90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84</v>
      </c>
      <c r="AG48" s="1">
        <v>86</v>
      </c>
      <c r="AH48" s="1">
        <v>84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82.868421052631575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73512</v>
      </c>
      <c r="C11" s="19" t="s">
        <v>122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aktivitas fisik namun atletik perlu ditingkatkan</v>
      </c>
      <c r="K11" s="28">
        <f t="shared" ref="K11:K50" si="5">IF((COUNTA(AF11:AO11)&gt;0),AVERAGE(AF11:AO11),"")</f>
        <v>82.333333333333329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 gerak berirama dan aktivitas fisik namun atletik perlu ditingkatkan</v>
      </c>
      <c r="Q11" s="39"/>
      <c r="R11" s="39" t="s">
        <v>8</v>
      </c>
      <c r="S11" s="18"/>
      <c r="T11" s="1">
        <v>77</v>
      </c>
      <c r="U11" s="1">
        <v>81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73527</v>
      </c>
      <c r="C12" s="19" t="s">
        <v>123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aktivitas fisik namun atletik perlu ditingkatkan</v>
      </c>
      <c r="K12" s="28">
        <f t="shared" si="5"/>
        <v>84.333333333333329</v>
      </c>
      <c r="L12" s="28" t="str">
        <f t="shared" si="6"/>
        <v>A</v>
      </c>
      <c r="M12" s="28">
        <f t="shared" si="7"/>
        <v>84.333333333333329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aktivitas fisik</v>
      </c>
      <c r="Q12" s="39"/>
      <c r="R12" s="39" t="s">
        <v>8</v>
      </c>
      <c r="S12" s="18"/>
      <c r="T12" s="1">
        <v>78</v>
      </c>
      <c r="U12" s="1">
        <v>81</v>
      </c>
      <c r="V12" s="1">
        <v>81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73542</v>
      </c>
      <c r="C13" s="19" t="s">
        <v>124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aktivitas fisik namun atletik perlu ditingkatkan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78</v>
      </c>
      <c r="U13" s="1">
        <v>78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29561</v>
      </c>
      <c r="FK13" s="41">
        <v>29571</v>
      </c>
    </row>
    <row r="14" spans="1:167" x14ac:dyDescent="0.25">
      <c r="A14" s="19">
        <v>4</v>
      </c>
      <c r="B14" s="19">
        <v>73557</v>
      </c>
      <c r="C14" s="19" t="s">
        <v>125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aktivitas fisik namun atletik perlu ditingkatkan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80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73572</v>
      </c>
      <c r="C15" s="19" t="s">
        <v>126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aktivitas fisik namun atletik perlu ditingkatkan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aktivitas fisik</v>
      </c>
      <c r="Q15" s="39"/>
      <c r="R15" s="39" t="s">
        <v>8</v>
      </c>
      <c r="S15" s="18"/>
      <c r="T15" s="1">
        <v>77</v>
      </c>
      <c r="U15" s="1">
        <v>78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29562</v>
      </c>
      <c r="FK15" s="41">
        <v>29572</v>
      </c>
    </row>
    <row r="16" spans="1:167" x14ac:dyDescent="0.25">
      <c r="A16" s="19">
        <v>6</v>
      </c>
      <c r="B16" s="19">
        <v>73587</v>
      </c>
      <c r="C16" s="19" t="s">
        <v>127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aktivitas fisik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80</v>
      </c>
      <c r="U16" s="1">
        <v>85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92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73602</v>
      </c>
      <c r="C17" s="19" t="s">
        <v>128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aktivitas fisik namun atletik perlu ditingkatkan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aktivitas fisik</v>
      </c>
      <c r="Q17" s="39"/>
      <c r="R17" s="39" t="s">
        <v>8</v>
      </c>
      <c r="S17" s="18"/>
      <c r="T17" s="1">
        <v>80</v>
      </c>
      <c r="U17" s="1">
        <v>78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29563</v>
      </c>
      <c r="FK17" s="41">
        <v>29573</v>
      </c>
    </row>
    <row r="18" spans="1:167" x14ac:dyDescent="0.25">
      <c r="A18" s="19">
        <v>8</v>
      </c>
      <c r="B18" s="19">
        <v>73617</v>
      </c>
      <c r="C18" s="19" t="s">
        <v>129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79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90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73632</v>
      </c>
      <c r="C19" s="19" t="s">
        <v>130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aktivitas fisik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80</v>
      </c>
      <c r="U19" s="1">
        <v>84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29564</v>
      </c>
      <c r="FK19" s="41">
        <v>29574</v>
      </c>
    </row>
    <row r="20" spans="1:167" x14ac:dyDescent="0.25">
      <c r="A20" s="19">
        <v>10</v>
      </c>
      <c r="B20" s="19">
        <v>73647</v>
      </c>
      <c r="C20" s="19" t="s">
        <v>131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aktivitas fisik namun atletik perlu ditingkatkan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77</v>
      </c>
      <c r="U20" s="1">
        <v>81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86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73662</v>
      </c>
      <c r="C21" s="19" t="s">
        <v>132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aktivitas fisik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aktivitas fisik</v>
      </c>
      <c r="Q21" s="39"/>
      <c r="R21" s="39" t="s">
        <v>8</v>
      </c>
      <c r="S21" s="18"/>
      <c r="T21" s="1">
        <v>80</v>
      </c>
      <c r="U21" s="1">
        <v>87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93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29565</v>
      </c>
      <c r="FK21" s="41">
        <v>29575</v>
      </c>
    </row>
    <row r="22" spans="1:167" x14ac:dyDescent="0.25">
      <c r="A22" s="19">
        <v>12</v>
      </c>
      <c r="B22" s="19">
        <v>73677</v>
      </c>
      <c r="C22" s="19" t="s">
        <v>133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aktivitas fisik namun atletik perlu ditingkatkan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80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73692</v>
      </c>
      <c r="C23" s="19" t="s">
        <v>134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aktivitas fisik namun atletik perlu ditingkatkan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Memiliki ketrampilan mempraktekkan teknik gerak dasar permainan bola besar, bola kecil, kebugaran jasmani, gerak berirama dan aktivitas fisik namun atletik perlu ditingkatkan</v>
      </c>
      <c r="Q23" s="39"/>
      <c r="R23" s="39" t="s">
        <v>9</v>
      </c>
      <c r="S23" s="18"/>
      <c r="T23" s="1">
        <v>83</v>
      </c>
      <c r="U23" s="1">
        <v>75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75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29566</v>
      </c>
      <c r="FK23" s="41">
        <v>29576</v>
      </c>
    </row>
    <row r="24" spans="1:167" x14ac:dyDescent="0.25">
      <c r="A24" s="19">
        <v>14</v>
      </c>
      <c r="B24" s="19">
        <v>73707</v>
      </c>
      <c r="C24" s="19" t="s">
        <v>135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aktivitas fisik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80</v>
      </c>
      <c r="U24" s="1">
        <v>86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73722</v>
      </c>
      <c r="C25" s="19" t="s">
        <v>136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aktivitas fisik namun atletik perlu ditingkatkan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aktivitas fisik</v>
      </c>
      <c r="Q25" s="39"/>
      <c r="R25" s="39" t="s">
        <v>8</v>
      </c>
      <c r="S25" s="18"/>
      <c r="T25" s="1">
        <v>80</v>
      </c>
      <c r="U25" s="1">
        <v>80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29567</v>
      </c>
      <c r="FK25" s="41">
        <v>29577</v>
      </c>
    </row>
    <row r="26" spans="1:167" x14ac:dyDescent="0.25">
      <c r="A26" s="19">
        <v>16</v>
      </c>
      <c r="B26" s="19">
        <v>73737</v>
      </c>
      <c r="C26" s="19" t="s">
        <v>137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aktivitas fisik namun atletik perlu ditingkatkan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77</v>
      </c>
      <c r="U26" s="1">
        <v>75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87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80007</v>
      </c>
      <c r="C27" s="19" t="s">
        <v>138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aktivitas fisik namun atletik perlu ditingkatkan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Memiliki ketrampilan mempraktekkan teknik gerak dasar permainan bola besar, bola kecil, kebugaran jasmani, gerak berirama dan aktivitas fisik namun atletik perlu ditingkatkan</v>
      </c>
      <c r="Q27" s="39"/>
      <c r="R27" s="39" t="s">
        <v>8</v>
      </c>
      <c r="S27" s="18"/>
      <c r="T27" s="1">
        <v>78</v>
      </c>
      <c r="U27" s="1">
        <v>78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29568</v>
      </c>
      <c r="FK27" s="41">
        <v>29578</v>
      </c>
    </row>
    <row r="28" spans="1:167" x14ac:dyDescent="0.25">
      <c r="A28" s="19">
        <v>18</v>
      </c>
      <c r="B28" s="19">
        <v>73752</v>
      </c>
      <c r="C28" s="19" t="s">
        <v>139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aktivitas fisik namun atletik perlu ditingkatkan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aktivitas fisik</v>
      </c>
      <c r="Q28" s="39"/>
      <c r="R28" s="39" t="s">
        <v>8</v>
      </c>
      <c r="S28" s="18"/>
      <c r="T28" s="1">
        <v>80</v>
      </c>
      <c r="U28" s="1">
        <v>80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73767</v>
      </c>
      <c r="C29" s="19" t="s">
        <v>140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aktivitas fisik namun atletik perlu ditingkatkan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77</v>
      </c>
      <c r="U29" s="1">
        <v>86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90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29569</v>
      </c>
      <c r="FK29" s="41">
        <v>29579</v>
      </c>
    </row>
    <row r="30" spans="1:167" x14ac:dyDescent="0.25">
      <c r="A30" s="19">
        <v>20</v>
      </c>
      <c r="B30" s="19">
        <v>73782</v>
      </c>
      <c r="C30" s="19" t="s">
        <v>141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84.666666666666671</v>
      </c>
      <c r="L30" s="28" t="str">
        <f t="shared" si="6"/>
        <v>A</v>
      </c>
      <c r="M30" s="28">
        <f t="shared" si="7"/>
        <v>84.666666666666671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aktivitas fisik</v>
      </c>
      <c r="Q30" s="39"/>
      <c r="R30" s="39" t="s">
        <v>8</v>
      </c>
      <c r="S30" s="18"/>
      <c r="T30" s="1">
        <v>78</v>
      </c>
      <c r="U30" s="1">
        <v>80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86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73797</v>
      </c>
      <c r="C31" s="19" t="s">
        <v>142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aktivitas fisik namun atletik perlu ditingkatkan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79</v>
      </c>
      <c r="U31" s="1">
        <v>84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29570</v>
      </c>
      <c r="FK31" s="41">
        <v>29580</v>
      </c>
    </row>
    <row r="32" spans="1:167" x14ac:dyDescent="0.25">
      <c r="A32" s="19">
        <v>22</v>
      </c>
      <c r="B32" s="19">
        <v>73812</v>
      </c>
      <c r="C32" s="19" t="s">
        <v>143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aktivitas fisik namun atletik perlu ditingkatkan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ketrampilan mempraktekkan teknik gerak dasar permainan bola besar, bola kecil, kebugaran jasmani, gerak berirama dan aktivitas fisik namun atletik perlu ditingkatkan</v>
      </c>
      <c r="Q32" s="39"/>
      <c r="R32" s="39" t="s">
        <v>8</v>
      </c>
      <c r="S32" s="18"/>
      <c r="T32" s="1">
        <v>79</v>
      </c>
      <c r="U32" s="1">
        <v>84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74562</v>
      </c>
      <c r="C33" s="19" t="s">
        <v>144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aktivitas fisik namun atletik perlu ditingkatkan</v>
      </c>
      <c r="Q33" s="39"/>
      <c r="R33" s="39" t="s">
        <v>8</v>
      </c>
      <c r="S33" s="18"/>
      <c r="T33" s="1">
        <v>78</v>
      </c>
      <c r="U33" s="1">
        <v>80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73827</v>
      </c>
      <c r="C34" s="19" t="s">
        <v>145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aktivitas fisik namun atletik perlu ditingkatkan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Memiliki ketrampilan mempraktekkan teknik gerak dasar permainan bola besar, bola kecil, kebugaran jasmani, gerak berirama dan aktivitas fisik namun atletik perlu ditingkatkan</v>
      </c>
      <c r="Q34" s="39"/>
      <c r="R34" s="39" t="s">
        <v>8</v>
      </c>
      <c r="S34" s="18"/>
      <c r="T34" s="1">
        <v>77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73842</v>
      </c>
      <c r="C35" s="19" t="s">
        <v>146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aktivitas fisik namun atletik perlu ditingkatkan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78</v>
      </c>
      <c r="U35" s="1">
        <v>84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90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73857</v>
      </c>
      <c r="C36" s="19" t="s">
        <v>147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80</v>
      </c>
      <c r="U36" s="1">
        <v>83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73872</v>
      </c>
      <c r="C37" s="19" t="s">
        <v>148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aktivitas fisik namun atletik perlu ditingkatkan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Memiliki ketrampilan mempraktekkan teknik gerak dasar permainan bola besar, bola kecil, kebugaran jasmani, gerak berirama dan aktivitas fisik namun atletik perlu ditingkatkan</v>
      </c>
      <c r="Q37" s="39"/>
      <c r="R37" s="39" t="s">
        <v>8</v>
      </c>
      <c r="S37" s="18"/>
      <c r="T37" s="1">
        <v>77</v>
      </c>
      <c r="U37" s="1">
        <v>79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73887</v>
      </c>
      <c r="C38" s="19" t="s">
        <v>149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aktivitas fisik namun atletik perlu ditingkatkan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aktivitas fisik</v>
      </c>
      <c r="Q38" s="39"/>
      <c r="R38" s="39" t="s">
        <v>8</v>
      </c>
      <c r="S38" s="18"/>
      <c r="T38" s="1">
        <v>80</v>
      </c>
      <c r="U38" s="1">
        <v>83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74577</v>
      </c>
      <c r="C39" s="19" t="s">
        <v>150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aktivitas fisik namun atletik perlu ditingkatkan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80</v>
      </c>
      <c r="U39" s="1">
        <v>80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73902</v>
      </c>
      <c r="C40" s="19" t="s">
        <v>151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aktivitas fisik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aktivitas fisik</v>
      </c>
      <c r="Q40" s="39"/>
      <c r="R40" s="39" t="s">
        <v>8</v>
      </c>
      <c r="S40" s="18"/>
      <c r="T40" s="1">
        <v>83</v>
      </c>
      <c r="U40" s="1">
        <v>89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73917</v>
      </c>
      <c r="C41" s="19" t="s">
        <v>152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aktivitas fisik namun atletik perlu ditingkatkan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aktivitas fisik</v>
      </c>
      <c r="Q41" s="39"/>
      <c r="R41" s="39" t="s">
        <v>8</v>
      </c>
      <c r="S41" s="18"/>
      <c r="T41" s="1">
        <v>78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90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73932</v>
      </c>
      <c r="C42" s="19" t="s">
        <v>153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aktivitas fisik namun atletik perlu ditingkatkan</v>
      </c>
      <c r="K42" s="28">
        <f t="shared" si="5"/>
        <v>80.666666666666671</v>
      </c>
      <c r="L42" s="28" t="str">
        <f t="shared" si="6"/>
        <v>B</v>
      </c>
      <c r="M42" s="28">
        <f t="shared" si="7"/>
        <v>80.666666666666671</v>
      </c>
      <c r="N42" s="28" t="str">
        <f t="shared" si="8"/>
        <v>B</v>
      </c>
      <c r="O42" s="36">
        <v>2</v>
      </c>
      <c r="P42" s="28" t="str">
        <f t="shared" si="9"/>
        <v>Memiliki ketrampilan mempraktekkan teknik gerak dasar permainan bola besar, bola kecil, kebugaran jasmani, gerak berirama dan aktivitas fisik namun atletik perlu ditingkatkan</v>
      </c>
      <c r="Q42" s="39"/>
      <c r="R42" s="39" t="s">
        <v>8</v>
      </c>
      <c r="S42" s="18"/>
      <c r="T42" s="1">
        <v>77</v>
      </c>
      <c r="U42" s="1">
        <v>79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73947</v>
      </c>
      <c r="C43" s="19" t="s">
        <v>154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aktivitas fisik namun atletik perlu ditingkatkan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77</v>
      </c>
      <c r="U43" s="1">
        <v>81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87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73962</v>
      </c>
      <c r="C44" s="19" t="s">
        <v>155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aktivitas fisik namun atletik perlu ditingkatkan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80</v>
      </c>
      <c r="U44" s="1">
        <v>81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73977</v>
      </c>
      <c r="C45" s="19" t="s">
        <v>156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aktivitas fisik namun atletik perlu ditingkatkan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Memiliki ketrampilan mempraktekkan teknik gerak dasar permainan bola besar, bola kecil, kebugaran jasmani, gerak berirama dan aktivitas fisik namun atletik perlu ditingkatkan</v>
      </c>
      <c r="Q45" s="39"/>
      <c r="R45" s="39" t="s">
        <v>8</v>
      </c>
      <c r="S45" s="18"/>
      <c r="T45" s="1">
        <v>75</v>
      </c>
      <c r="U45" s="1">
        <v>75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73992</v>
      </c>
      <c r="C46" s="19" t="s">
        <v>157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aktivitas fisik namun atletik perlu ditingkatkan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aktivitas fisik</v>
      </c>
      <c r="Q46" s="39"/>
      <c r="R46" s="39" t="s">
        <v>8</v>
      </c>
      <c r="S46" s="18"/>
      <c r="T46" s="1">
        <v>75</v>
      </c>
      <c r="U46" s="1">
        <v>80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74007</v>
      </c>
      <c r="C47" s="19" t="s">
        <v>158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>Memiliki kemampuan dalam memahami, menganalisis teknik gerak dasar permainan bola besar, bola kecil, kebugaran jasmani, gerak berirama dan aktivitas fisik namun atletik perlu ditingkatkan</v>
      </c>
      <c r="K47" s="28">
        <f t="shared" si="5"/>
        <v>86.666666666666671</v>
      </c>
      <c r="L47" s="28" t="str">
        <f t="shared" si="6"/>
        <v>A</v>
      </c>
      <c r="M47" s="28">
        <f t="shared" si="7"/>
        <v>86.666666666666671</v>
      </c>
      <c r="N47" s="28" t="str">
        <f t="shared" si="8"/>
        <v>A</v>
      </c>
      <c r="O47" s="36">
        <v>1</v>
      </c>
      <c r="P47" s="28" t="str">
        <f t="shared" si="9"/>
        <v>Memiliki ketrampilan mempraktekkan teknik gerak dasar permainan bola besar, bola kecil, atletik, kebugaran jasmani, gerak berirama dan aktivitas fisik</v>
      </c>
      <c r="Q47" s="39"/>
      <c r="R47" s="39" t="s">
        <v>8</v>
      </c>
      <c r="S47" s="18"/>
      <c r="T47" s="1">
        <v>79</v>
      </c>
      <c r="U47" s="1">
        <v>81</v>
      </c>
      <c r="V47" s="1">
        <v>85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86</v>
      </c>
      <c r="AH47" s="1">
        <v>90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74022</v>
      </c>
      <c r="C48" s="19" t="s">
        <v>159</v>
      </c>
      <c r="D48" s="18"/>
      <c r="E48" s="28">
        <f t="shared" si="0"/>
        <v>81</v>
      </c>
      <c r="F48" s="28" t="str">
        <f t="shared" si="1"/>
        <v>B</v>
      </c>
      <c r="G48" s="28">
        <f t="shared" si="2"/>
        <v>81</v>
      </c>
      <c r="H48" s="28" t="str">
        <f t="shared" si="3"/>
        <v>B</v>
      </c>
      <c r="I48" s="36">
        <v>2</v>
      </c>
      <c r="J48" s="28" t="str">
        <f t="shared" si="4"/>
        <v>Memiliki kemampuan dalam memahami, menganalisis teknik gerak dasar permainan bola besar, bola kecil, kebugaran jasmani, gerak berirama dan aktivitas fisik namun atletik perlu ditingkatkan</v>
      </c>
      <c r="K48" s="28">
        <f t="shared" si="5"/>
        <v>82.333333333333329</v>
      </c>
      <c r="L48" s="28" t="str">
        <f t="shared" si="6"/>
        <v>B</v>
      </c>
      <c r="M48" s="28">
        <f t="shared" si="7"/>
        <v>82.333333333333329</v>
      </c>
      <c r="N48" s="28" t="str">
        <f t="shared" si="8"/>
        <v>B</v>
      </c>
      <c r="O48" s="36">
        <v>2</v>
      </c>
      <c r="P48" s="28" t="str">
        <f t="shared" si="9"/>
        <v>Memiliki ketrampilan mempraktekkan teknik gerak dasar permainan bola besar, bola kecil, kebugaran jasmani, gerak berirama dan aktivitas fisik namun atletik perlu ditingkatkan</v>
      </c>
      <c r="Q48" s="39"/>
      <c r="R48" s="39" t="s">
        <v>9</v>
      </c>
      <c r="S48" s="18"/>
      <c r="T48" s="1">
        <v>78</v>
      </c>
      <c r="U48" s="1">
        <v>80</v>
      </c>
      <c r="V48" s="1">
        <v>85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83</v>
      </c>
      <c r="AG48" s="1">
        <v>84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81.868421052631575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74037</v>
      </c>
      <c r="C11" s="19" t="s">
        <v>161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aktivitas fisik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aktivitas fisik</v>
      </c>
      <c r="Q11" s="39"/>
      <c r="R11" s="39" t="s">
        <v>8</v>
      </c>
      <c r="S11" s="18"/>
      <c r="T11" s="1">
        <v>83</v>
      </c>
      <c r="U11" s="1">
        <v>82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92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74052</v>
      </c>
      <c r="C12" s="19" t="s">
        <v>162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aktivitas fisik namun atletik perlu ditingkatkan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Memiliki ketrampilan mempraktekkan teknik gerak dasar permainan bola besar, bola kecil, kebugaran jasmani, gerak berirama dan aktivitas fisik namun atletik perlu ditingkatkan</v>
      </c>
      <c r="Q12" s="39"/>
      <c r="R12" s="39" t="s">
        <v>8</v>
      </c>
      <c r="S12" s="18"/>
      <c r="T12" s="1">
        <v>79</v>
      </c>
      <c r="U12" s="1">
        <v>76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74067</v>
      </c>
      <c r="C13" s="19" t="s">
        <v>163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aktivitas fisik namun atletik perlu ditingkatkan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>Memiliki ketrampilan mempraktekkan teknik gerak dasar permainan bola besar, bola kecil, kebugaran jasmani, gerak berirama dan aktivitas fisik namun atletik perlu ditingkatkan</v>
      </c>
      <c r="Q13" s="39"/>
      <c r="R13" s="39" t="s">
        <v>8</v>
      </c>
      <c r="S13" s="18"/>
      <c r="T13" s="1">
        <v>77</v>
      </c>
      <c r="U13" s="1">
        <v>81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29581</v>
      </c>
      <c r="FK13" s="41">
        <v>29591</v>
      </c>
    </row>
    <row r="14" spans="1:167" x14ac:dyDescent="0.25">
      <c r="A14" s="19">
        <v>4</v>
      </c>
      <c r="B14" s="19">
        <v>74082</v>
      </c>
      <c r="C14" s="19" t="s">
        <v>164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aktivitas fisik namun atletik perlu ditingkatkan</v>
      </c>
      <c r="K14" s="28">
        <f t="shared" si="5"/>
        <v>84.666666666666671</v>
      </c>
      <c r="L14" s="28" t="str">
        <f t="shared" si="6"/>
        <v>A</v>
      </c>
      <c r="M14" s="28">
        <f t="shared" si="7"/>
        <v>84.666666666666671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77</v>
      </c>
      <c r="U14" s="1">
        <v>83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88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74097</v>
      </c>
      <c r="C15" s="19" t="s">
        <v>165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aktivitas fisik namun atletik perlu ditingkatkan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Memiliki ketrampilan mempraktekkan teknik gerak dasar permainan bola besar, bola kecil, kebugaran jasmani, gerak berirama dan aktivitas fisik namun atletik perlu ditingkatkan</v>
      </c>
      <c r="Q15" s="39"/>
      <c r="R15" s="39" t="s">
        <v>8</v>
      </c>
      <c r="S15" s="18"/>
      <c r="T15" s="1">
        <v>75</v>
      </c>
      <c r="U15" s="1">
        <v>79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29582</v>
      </c>
      <c r="FK15" s="41">
        <v>29592</v>
      </c>
    </row>
    <row r="16" spans="1:167" x14ac:dyDescent="0.25">
      <c r="A16" s="19">
        <v>6</v>
      </c>
      <c r="B16" s="19">
        <v>74487</v>
      </c>
      <c r="C16" s="19" t="s">
        <v>166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aktivitas fisik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80</v>
      </c>
      <c r="U16" s="1">
        <v>86</v>
      </c>
      <c r="V16" s="1">
        <v>95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74112</v>
      </c>
      <c r="C17" s="19" t="s">
        <v>167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aktivitas fisik namun atletik perlu ditingkatkan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Memiliki ketrampilan mempraktekkan teknik gerak dasar permainan bola besar, bola kecil, kebugaran jasmani, gerak berirama dan aktivitas fisik namun atletik perlu ditingkatkan</v>
      </c>
      <c r="Q17" s="39"/>
      <c r="R17" s="39" t="s">
        <v>9</v>
      </c>
      <c r="S17" s="18"/>
      <c r="T17" s="1">
        <v>75</v>
      </c>
      <c r="U17" s="1">
        <v>75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29583</v>
      </c>
      <c r="FK17" s="41">
        <v>29593</v>
      </c>
    </row>
    <row r="18" spans="1:167" x14ac:dyDescent="0.25">
      <c r="A18" s="19">
        <v>8</v>
      </c>
      <c r="B18" s="19">
        <v>74127</v>
      </c>
      <c r="C18" s="19" t="s">
        <v>168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79</v>
      </c>
      <c r="U18" s="1">
        <v>83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90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74142</v>
      </c>
      <c r="C19" s="19" t="s">
        <v>169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aktivitas fisik namun atletik perlu ditingkatkan</v>
      </c>
      <c r="K19" s="28">
        <f t="shared" si="5"/>
        <v>84.333333333333329</v>
      </c>
      <c r="L19" s="28" t="str">
        <f t="shared" si="6"/>
        <v>A</v>
      </c>
      <c r="M19" s="28">
        <f t="shared" si="7"/>
        <v>84.333333333333329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77</v>
      </c>
      <c r="U19" s="1">
        <v>83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29584</v>
      </c>
      <c r="FK19" s="41">
        <v>29594</v>
      </c>
    </row>
    <row r="20" spans="1:167" x14ac:dyDescent="0.25">
      <c r="A20" s="19">
        <v>10</v>
      </c>
      <c r="B20" s="19">
        <v>74157</v>
      </c>
      <c r="C20" s="19" t="s">
        <v>170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aktivitas fisik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83</v>
      </c>
      <c r="U20" s="1">
        <v>85</v>
      </c>
      <c r="V20" s="1">
        <v>95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74502</v>
      </c>
      <c r="C21" s="19" t="s">
        <v>171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aktivitas fisik namun atletik perlu ditingkatkan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aktivitas fisik</v>
      </c>
      <c r="Q21" s="39"/>
      <c r="R21" s="39" t="s">
        <v>8</v>
      </c>
      <c r="S21" s="18"/>
      <c r="T21" s="1">
        <v>85</v>
      </c>
      <c r="U21" s="1">
        <v>80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29585</v>
      </c>
      <c r="FK21" s="41">
        <v>29595</v>
      </c>
    </row>
    <row r="22" spans="1:167" x14ac:dyDescent="0.25">
      <c r="A22" s="19">
        <v>12</v>
      </c>
      <c r="B22" s="19">
        <v>74172</v>
      </c>
      <c r="C22" s="19" t="s">
        <v>172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aktivitas fisik namun atletik perlu ditingkatkan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77</v>
      </c>
      <c r="U22" s="1">
        <v>79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74187</v>
      </c>
      <c r="C23" s="19" t="s">
        <v>173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aktivitas fisik namun atletik perlu ditingkatkan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2</v>
      </c>
      <c r="P23" s="28" t="str">
        <f t="shared" si="9"/>
        <v>Memiliki ketrampilan mempraktekkan teknik gerak dasar permainan bola besar, bola kecil, kebugaran jasmani, gerak berirama dan aktivitas fisik namun atletik perlu ditingkatkan</v>
      </c>
      <c r="Q23" s="39"/>
      <c r="R23" s="39" t="s">
        <v>8</v>
      </c>
      <c r="S23" s="18"/>
      <c r="T23" s="1">
        <v>80</v>
      </c>
      <c r="U23" s="1">
        <v>86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29586</v>
      </c>
      <c r="FK23" s="41">
        <v>29596</v>
      </c>
    </row>
    <row r="24" spans="1:167" x14ac:dyDescent="0.25">
      <c r="A24" s="19">
        <v>14</v>
      </c>
      <c r="B24" s="19">
        <v>74202</v>
      </c>
      <c r="C24" s="19" t="s">
        <v>174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gerak berirama dan aktivitas fisik namun atletik perlu ditingkatkan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78</v>
      </c>
      <c r="U24" s="1">
        <v>82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88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80067</v>
      </c>
      <c r="C25" s="19" t="s">
        <v>175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aktivitas fisik namun atletik perlu ditingkatkan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aktivitas fisik</v>
      </c>
      <c r="Q25" s="39"/>
      <c r="R25" s="39" t="s">
        <v>8</v>
      </c>
      <c r="S25" s="18"/>
      <c r="T25" s="1">
        <v>77</v>
      </c>
      <c r="U25" s="1">
        <v>78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29587</v>
      </c>
      <c r="FK25" s="41">
        <v>29597</v>
      </c>
    </row>
    <row r="26" spans="1:167" x14ac:dyDescent="0.25">
      <c r="A26" s="19">
        <v>16</v>
      </c>
      <c r="B26" s="19">
        <v>74217</v>
      </c>
      <c r="C26" s="19" t="s">
        <v>176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aktivitas fisik namun atletik perlu ditingkatkan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80</v>
      </c>
      <c r="U26" s="1">
        <v>82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74232</v>
      </c>
      <c r="C27" s="19" t="s">
        <v>177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aktivitas fisik namun atletik perlu ditingkatkan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>Memiliki ketrampilan mempraktekkan teknik gerak dasar permainan bola besar, bola kecil, kebugaran jasmani, gerak berirama dan aktivitas fisik namun atletik perlu ditingkatkan</v>
      </c>
      <c r="Q27" s="39"/>
      <c r="R27" s="39" t="s">
        <v>8</v>
      </c>
      <c r="S27" s="18"/>
      <c r="T27" s="1">
        <v>77</v>
      </c>
      <c r="U27" s="1">
        <v>80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29588</v>
      </c>
      <c r="FK27" s="41">
        <v>29598</v>
      </c>
    </row>
    <row r="28" spans="1:167" x14ac:dyDescent="0.25">
      <c r="A28" s="19">
        <v>18</v>
      </c>
      <c r="B28" s="19">
        <v>74592</v>
      </c>
      <c r="C28" s="19" t="s">
        <v>178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aktivitas fisik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aktivitas fisik</v>
      </c>
      <c r="Q28" s="39"/>
      <c r="R28" s="39" t="s">
        <v>8</v>
      </c>
      <c r="S28" s="18"/>
      <c r="T28" s="1">
        <v>85</v>
      </c>
      <c r="U28" s="1">
        <v>90</v>
      </c>
      <c r="V28" s="1">
        <v>95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74247</v>
      </c>
      <c r="C29" s="19" t="s">
        <v>179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aktivitas fisik namun atletik perlu ditingkatkan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ketrampilan mempraktekkan teknik gerak dasar permainan bola besar, bola kecil, kebugaran jasmani, gerak berirama dan aktivitas fisik namun atletik perlu ditingkatkan</v>
      </c>
      <c r="Q29" s="39"/>
      <c r="R29" s="39" t="s">
        <v>8</v>
      </c>
      <c r="S29" s="18"/>
      <c r="T29" s="1">
        <v>82</v>
      </c>
      <c r="U29" s="1">
        <v>80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29589</v>
      </c>
      <c r="FK29" s="41">
        <v>29599</v>
      </c>
    </row>
    <row r="30" spans="1:167" x14ac:dyDescent="0.25">
      <c r="A30" s="19">
        <v>20</v>
      </c>
      <c r="B30" s="19">
        <v>74262</v>
      </c>
      <c r="C30" s="19" t="s">
        <v>180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2</v>
      </c>
      <c r="P30" s="28" t="str">
        <f t="shared" si="9"/>
        <v>Memiliki ketrampilan mempraktekkan teknik gerak dasar permainan bola besar, bola kecil, kebugaran jasmani, gerak berirama dan aktivitas fisik namun atletik perlu ditingkatkan</v>
      </c>
      <c r="Q30" s="39"/>
      <c r="R30" s="39" t="s">
        <v>8</v>
      </c>
      <c r="S30" s="18"/>
      <c r="T30" s="1">
        <v>76</v>
      </c>
      <c r="U30" s="1">
        <v>80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86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74277</v>
      </c>
      <c r="C31" s="19" t="s">
        <v>181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aktivitas fisik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83</v>
      </c>
      <c r="U31" s="1">
        <v>86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29590</v>
      </c>
      <c r="FK31" s="41">
        <v>29600</v>
      </c>
    </row>
    <row r="32" spans="1:167" x14ac:dyDescent="0.25">
      <c r="A32" s="19">
        <v>22</v>
      </c>
      <c r="B32" s="19">
        <v>74292</v>
      </c>
      <c r="C32" s="19" t="s">
        <v>182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aktivitas fisik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83</v>
      </c>
      <c r="U32" s="1">
        <v>85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74307</v>
      </c>
      <c r="C33" s="19" t="s">
        <v>183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aktivitas fisik namun atletik perlu ditingkatkan</v>
      </c>
      <c r="Q33" s="39"/>
      <c r="R33" s="39" t="s">
        <v>8</v>
      </c>
      <c r="S33" s="18"/>
      <c r="T33" s="1">
        <v>78</v>
      </c>
      <c r="U33" s="1">
        <v>78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74517</v>
      </c>
      <c r="C34" s="19" t="s">
        <v>184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aktivitas fisik namun atletik perlu ditingkatkan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Memiliki ketrampilan mempraktekkan teknik gerak dasar permainan bola besar, bola kecil, kebugaran jasmani, gerak berirama dan aktivitas fisik namun atletik perlu ditingkatkan</v>
      </c>
      <c r="Q34" s="39"/>
      <c r="R34" s="39" t="s">
        <v>8</v>
      </c>
      <c r="S34" s="18"/>
      <c r="T34" s="1">
        <v>77</v>
      </c>
      <c r="U34" s="1">
        <v>80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74322</v>
      </c>
      <c r="C35" s="19" t="s">
        <v>185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aktivitas fisik namun atletik perlu ditingkatkan</v>
      </c>
      <c r="K35" s="28">
        <f t="shared" si="5"/>
        <v>83.666666666666671</v>
      </c>
      <c r="L35" s="28" t="str">
        <f t="shared" si="6"/>
        <v>B</v>
      </c>
      <c r="M35" s="28">
        <f t="shared" si="7"/>
        <v>83.666666666666671</v>
      </c>
      <c r="N35" s="28" t="str">
        <f t="shared" si="8"/>
        <v>B</v>
      </c>
      <c r="O35" s="36">
        <v>2</v>
      </c>
      <c r="P35" s="28" t="str">
        <f t="shared" si="9"/>
        <v>Memiliki ketrampilan mempraktekkan teknik gerak dasar permainan bola besar, bola kecil, kebugaran jasmani, gerak berirama dan aktivitas fisik namun atletik perlu ditingkatkan</v>
      </c>
      <c r="Q35" s="39"/>
      <c r="R35" s="39" t="s">
        <v>8</v>
      </c>
      <c r="S35" s="18"/>
      <c r="T35" s="1">
        <v>77</v>
      </c>
      <c r="U35" s="1">
        <v>81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87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74667</v>
      </c>
      <c r="C36" s="19" t="s">
        <v>186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80</v>
      </c>
      <c r="U36" s="1">
        <v>80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74337</v>
      </c>
      <c r="C37" s="19" t="s">
        <v>187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aktivitas fisik namun atletik perlu ditingkatkan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ketrampilan mempraktekkan teknik gerak dasar permainan bola besar, bola kecil, kebugaran jasmani, gerak berirama dan aktivitas fisik namun atletik perlu ditingkatkan</v>
      </c>
      <c r="Q37" s="39"/>
      <c r="R37" s="39" t="s">
        <v>8</v>
      </c>
      <c r="S37" s="18"/>
      <c r="T37" s="1">
        <v>77</v>
      </c>
      <c r="U37" s="1">
        <v>83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74352</v>
      </c>
      <c r="C38" s="19" t="s">
        <v>188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aktivitas fisik namun atletik perlu ditingkatkan</v>
      </c>
      <c r="K38" s="28">
        <f t="shared" si="5"/>
        <v>87.333333333333329</v>
      </c>
      <c r="L38" s="28" t="str">
        <f t="shared" si="6"/>
        <v>A</v>
      </c>
      <c r="M38" s="28">
        <f t="shared" si="7"/>
        <v>87.333333333333329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aktivitas fisik</v>
      </c>
      <c r="Q38" s="39"/>
      <c r="R38" s="39" t="s">
        <v>8</v>
      </c>
      <c r="S38" s="18"/>
      <c r="T38" s="1">
        <v>83</v>
      </c>
      <c r="U38" s="1">
        <v>80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74367</v>
      </c>
      <c r="C39" s="19" t="s">
        <v>189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aktivitas fisik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83</v>
      </c>
      <c r="U39" s="1">
        <v>88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74607</v>
      </c>
      <c r="C40" s="19" t="s">
        <v>190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aktivitas fisik namun atletik perlu ditingkatkan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aktivitas fisik</v>
      </c>
      <c r="Q40" s="39"/>
      <c r="R40" s="39" t="s">
        <v>8</v>
      </c>
      <c r="S40" s="18"/>
      <c r="T40" s="1">
        <v>80</v>
      </c>
      <c r="U40" s="1">
        <v>79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74532</v>
      </c>
      <c r="C41" s="19" t="s">
        <v>191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aktivitas fisik namun atletik perlu ditingkatkan</v>
      </c>
      <c r="K41" s="28">
        <f t="shared" si="5"/>
        <v>85.666666666666671</v>
      </c>
      <c r="L41" s="28" t="str">
        <f t="shared" si="6"/>
        <v>A</v>
      </c>
      <c r="M41" s="28">
        <f t="shared" si="7"/>
        <v>85.666666666666671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aktivitas fisik</v>
      </c>
      <c r="Q41" s="39"/>
      <c r="R41" s="39" t="s">
        <v>8</v>
      </c>
      <c r="S41" s="18"/>
      <c r="T41" s="1">
        <v>77</v>
      </c>
      <c r="U41" s="1">
        <v>85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74382</v>
      </c>
      <c r="C42" s="19" t="s">
        <v>192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aktivitas fisik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aktivitas fisik</v>
      </c>
      <c r="Q42" s="39"/>
      <c r="R42" s="39" t="s">
        <v>8</v>
      </c>
      <c r="S42" s="18"/>
      <c r="T42" s="1">
        <v>85</v>
      </c>
      <c r="U42" s="1">
        <v>80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74397</v>
      </c>
      <c r="C43" s="19" t="s">
        <v>193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aktivitas fisik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82</v>
      </c>
      <c r="U43" s="1">
        <v>90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74412</v>
      </c>
      <c r="C44" s="19" t="s">
        <v>194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aktivitas fisik namun atletik perlu ditingkatkan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79</v>
      </c>
      <c r="U44" s="1">
        <v>80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90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74427</v>
      </c>
      <c r="C45" s="19" t="s">
        <v>195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aktivitas fisik namun atletik perlu ditingkatkan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2</v>
      </c>
      <c r="P45" s="28" t="str">
        <f t="shared" si="9"/>
        <v>Memiliki ketrampilan mempraktekkan teknik gerak dasar permainan bola besar, bola kecil, kebugaran jasmani, gerak berirama dan aktivitas fisik namun atletik perlu ditingkatkan</v>
      </c>
      <c r="Q45" s="39"/>
      <c r="R45" s="39" t="s">
        <v>8</v>
      </c>
      <c r="S45" s="18"/>
      <c r="T45" s="1">
        <v>75</v>
      </c>
      <c r="U45" s="1">
        <v>79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74442</v>
      </c>
      <c r="C46" s="19" t="s">
        <v>196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aktivitas fisik namun atletik perlu ditingkatkan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aktivitas fisik</v>
      </c>
      <c r="Q46" s="39"/>
      <c r="R46" s="39" t="s">
        <v>8</v>
      </c>
      <c r="S46" s="18"/>
      <c r="T46" s="1">
        <v>78</v>
      </c>
      <c r="U46" s="1">
        <v>83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90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74457</v>
      </c>
      <c r="C47" s="19" t="s">
        <v>197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2</v>
      </c>
      <c r="J47" s="28" t="str">
        <f t="shared" si="4"/>
        <v>Memiliki kemampuan dalam memahami, menganalisis teknik gerak dasar permainan bola besar, bola kecil, kebugaran jasmani, gerak berirama dan aktivitas fisik namun atletik perlu ditingkatkan</v>
      </c>
      <c r="K47" s="28">
        <f t="shared" si="5"/>
        <v>84.666666666666671</v>
      </c>
      <c r="L47" s="28" t="str">
        <f t="shared" si="6"/>
        <v>A</v>
      </c>
      <c r="M47" s="28">
        <f t="shared" si="7"/>
        <v>84.666666666666671</v>
      </c>
      <c r="N47" s="28" t="str">
        <f t="shared" si="8"/>
        <v>A</v>
      </c>
      <c r="O47" s="36">
        <v>1</v>
      </c>
      <c r="P47" s="28" t="str">
        <f t="shared" si="9"/>
        <v>Memiliki ketrampilan mempraktekkan teknik gerak dasar permainan bola besar, bola kecil, atletik, kebugaran jasmani, gerak berirama dan aktivitas fisik</v>
      </c>
      <c r="Q47" s="39"/>
      <c r="R47" s="39" t="s">
        <v>8</v>
      </c>
      <c r="S47" s="18"/>
      <c r="T47" s="1">
        <v>79</v>
      </c>
      <c r="U47" s="1">
        <v>75</v>
      </c>
      <c r="V47" s="1">
        <v>90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86</v>
      </c>
      <c r="AH47" s="1">
        <v>84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74472</v>
      </c>
      <c r="C48" s="19" t="s">
        <v>198</v>
      </c>
      <c r="D48" s="18"/>
      <c r="E48" s="28">
        <f t="shared" si="0"/>
        <v>80</v>
      </c>
      <c r="F48" s="28" t="str">
        <f t="shared" si="1"/>
        <v>B</v>
      </c>
      <c r="G48" s="28">
        <f t="shared" si="2"/>
        <v>80</v>
      </c>
      <c r="H48" s="28" t="str">
        <f t="shared" si="3"/>
        <v>B</v>
      </c>
      <c r="I48" s="36">
        <v>2</v>
      </c>
      <c r="J48" s="28" t="str">
        <f t="shared" si="4"/>
        <v>Memiliki kemampuan dalam memahami, menganalisis teknik gerak dasar permainan bola besar, bola kecil, kebugaran jasmani, gerak berirama dan aktivitas fisik namun atletik perlu ditingkatkan</v>
      </c>
      <c r="K48" s="28">
        <f t="shared" si="5"/>
        <v>84.666666666666671</v>
      </c>
      <c r="L48" s="28" t="str">
        <f t="shared" si="6"/>
        <v>A</v>
      </c>
      <c r="M48" s="28">
        <f t="shared" si="7"/>
        <v>84.666666666666671</v>
      </c>
      <c r="N48" s="28" t="str">
        <f t="shared" si="8"/>
        <v>A</v>
      </c>
      <c r="O48" s="36">
        <v>1</v>
      </c>
      <c r="P48" s="28" t="str">
        <f t="shared" si="9"/>
        <v>Memiliki ketrampilan mempraktekkan teknik gerak dasar permainan bola besar, bola kecil, atletik, kebugaran jasmani, gerak berirama dan aktivitas fisik</v>
      </c>
      <c r="Q48" s="39"/>
      <c r="R48" s="39" t="s">
        <v>8</v>
      </c>
      <c r="S48" s="18"/>
      <c r="T48" s="1">
        <v>80</v>
      </c>
      <c r="U48" s="1">
        <v>75</v>
      </c>
      <c r="V48" s="1">
        <v>85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>
        <v>84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83.34210526315789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2018-12-12T07:45:08Z</dcterms:modified>
  <cp:category/>
</cp:coreProperties>
</file>