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S 1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AY49"/>
  <c r="AR49"/>
  <c r="AK49"/>
  <c r="AI49"/>
  <c r="AG49"/>
  <c r="AF49"/>
  <c r="AC49"/>
  <c r="AJ49" s="1"/>
  <c r="Z49"/>
  <c r="W49"/>
  <c r="AH49" s="1"/>
  <c r="T49"/>
  <c r="N49"/>
  <c r="K49"/>
  <c r="J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AL12" l="1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H50"/>
  <c r="E50" s="1"/>
  <c r="I50"/>
  <c r="G50"/>
  <c r="AL11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AL49"/>
  <c r="H47" l="1"/>
  <c r="E47" s="1"/>
  <c r="I47"/>
  <c r="G47"/>
  <c r="H39"/>
  <c r="E39" s="1"/>
  <c r="I39"/>
  <c r="G39"/>
  <c r="H31"/>
  <c r="E31" s="1"/>
  <c r="I31"/>
  <c r="G31"/>
  <c r="H23"/>
  <c r="E23" s="1"/>
  <c r="I23"/>
  <c r="G23"/>
  <c r="H19"/>
  <c r="E19" s="1"/>
  <c r="I19"/>
  <c r="G19"/>
  <c r="H15"/>
  <c r="E15" s="1"/>
  <c r="I15"/>
  <c r="G15"/>
  <c r="I11"/>
  <c r="G11"/>
  <c r="H11"/>
  <c r="H48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3"/>
  <c r="E43" s="1"/>
  <c r="I43"/>
  <c r="G43"/>
  <c r="H35"/>
  <c r="E35" s="1"/>
  <c r="I35"/>
  <c r="G35"/>
  <c r="H27"/>
  <c r="E27" s="1"/>
  <c r="I27"/>
  <c r="G27"/>
  <c r="H49"/>
  <c r="E49" s="1"/>
  <c r="I49"/>
  <c r="G49"/>
  <c r="H45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I54" l="1"/>
  <c r="I52"/>
  <c r="I53"/>
  <c r="E11"/>
</calcChain>
</file>

<file path=xl/sharedStrings.xml><?xml version="1.0" encoding="utf-8"?>
<sst xmlns="http://schemas.openxmlformats.org/spreadsheetml/2006/main" count="204" uniqueCount="101">
  <si>
    <t>DAFTAR NILAI SISWA SMAN 9 SEMARANG SEMESTER GASAL TAHUN PELAJARAN 2016/2017</t>
  </si>
  <si>
    <t>Guru :</t>
  </si>
  <si>
    <t>Kunarsih S.Pd</t>
  </si>
  <si>
    <t>Kelas [nama-kelas]</t>
  </si>
  <si>
    <t>Kelas XI-IPS 1</t>
  </si>
  <si>
    <t>GASAL</t>
  </si>
  <si>
    <t>Mapel :</t>
  </si>
  <si>
    <t>Ekonomi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</si>
  <si>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</si>
  <si>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</si>
  <si>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</si>
  <si>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</si>
  <si>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</si>
  <si>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</si>
  <si>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</si>
  <si>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</si>
  <si>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</si>
  <si>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</si>
  <si>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</si>
  <si>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</si>
  <si>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</si>
  <si>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</si>
  <si>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</si>
  <si>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</si>
  <si>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</si>
  <si>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</si>
  <si>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</si>
  <si>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</si>
  <si>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</si>
  <si>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</si>
  <si>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</si>
  <si>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</si>
  <si>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</si>
  <si>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</si>
  <si>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</si>
  <si>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</si>
  <si>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</si>
  <si>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</si>
  <si>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</si>
  <si>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</si>
  <si>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</si>
  <si>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</si>
  <si>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</si>
  <si>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</si>
  <si>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</si>
  <si>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</si>
  <si>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</si>
  <si>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</si>
  <si>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</si>
  <si>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</si>
  <si>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</si>
  <si>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</si>
  <si>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</si>
  <si>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</si>
  <si>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</si>
  <si>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</si>
  <si>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</si>
  <si>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</si>
  <si>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</si>
  <si>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</si>
  <si>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</si>
  <si>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</si>
  <si>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</si>
  <si>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</si>
  <si>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</si>
  <si>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</si>
  <si>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</si>
  <si>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</si>
  <si>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</si>
  <si>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</si>
  <si>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</si>
  <si>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</si>
  <si>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</si>
  <si>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</si>
  <si>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</si>
  <si>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</si>
  <si>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</si>
  <si>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</si>
  <si>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</si>
  <si>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</si>
  <si>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</si>
  <si>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B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</si>
  <si>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</si>
  <si>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</si>
  <si>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</si>
  <si>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</si>
  <si>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</si>
  <si>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</si>
  <si>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</si>
  <si>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</si>
  <si>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</si>
  <si>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</si>
  <si>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</si>
  <si>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</si>
  <si>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</si>
  <si>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</si>
  <si>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</si>
  <si>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</si>
  <si>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19730303 200701 2 012</t>
  </si>
  <si>
    <t>Semua kompetensi dasar sudah mencapai KKM</t>
  </si>
  <si>
    <t>Kompetensi dasarbelum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</si>
</sst>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L55" sqref="L5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12987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99</v>
      </c>
      <c r="M11" s="13"/>
      <c r="N11" s="35" t="str">
        <f t="shared" ref="N11:N50" si="6">IF(BB11="","",BB11)</f>
        <v/>
      </c>
      <c r="O11" s="2">
        <v>77</v>
      </c>
      <c r="P11" s="1">
        <v>78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60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77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13000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99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70</v>
      </c>
      <c r="S12" s="1">
        <v>77</v>
      </c>
      <c r="T12" s="39">
        <f t="shared" si="7"/>
        <v>77</v>
      </c>
      <c r="U12" s="1">
        <v>85</v>
      </c>
      <c r="V12" s="1"/>
      <c r="W12" s="39">
        <f t="shared" si="8"/>
        <v>85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85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80</v>
      </c>
      <c r="AN12" s="2">
        <v>85</v>
      </c>
      <c r="AO12" s="2">
        <v>85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13014</v>
      </c>
      <c r="C13" s="14" t="s">
        <v>49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99</v>
      </c>
      <c r="M13" s="13"/>
      <c r="N13" s="36" t="str">
        <f t="shared" si="6"/>
        <v/>
      </c>
      <c r="O13" s="2">
        <v>77</v>
      </c>
      <c r="P13" s="2">
        <v>79</v>
      </c>
      <c r="Q13" s="13"/>
      <c r="R13" s="3">
        <v>55</v>
      </c>
      <c r="S13" s="1">
        <v>77</v>
      </c>
      <c r="T13" s="39">
        <f t="shared" si="7"/>
        <v>77</v>
      </c>
      <c r="U13" s="1">
        <v>40</v>
      </c>
      <c r="V13" s="1">
        <v>77</v>
      </c>
      <c r="W13" s="39">
        <f t="shared" si="8"/>
        <v>77</v>
      </c>
      <c r="X13" s="1">
        <v>68</v>
      </c>
      <c r="Y13" s="1">
        <v>77</v>
      </c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80</v>
      </c>
      <c r="AN13" s="2">
        <v>77</v>
      </c>
      <c r="AO13" s="2">
        <v>85</v>
      </c>
      <c r="AP13" s="2"/>
      <c r="AQ13" s="2"/>
      <c r="AR13" s="49">
        <f t="shared" si="18"/>
        <v>80.666666666666671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13028</v>
      </c>
      <c r="C14" s="14" t="s">
        <v>50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99</v>
      </c>
      <c r="M14" s="13"/>
      <c r="N14" s="36" t="str">
        <f t="shared" si="6"/>
        <v/>
      </c>
      <c r="O14" s="2">
        <v>77</v>
      </c>
      <c r="P14" s="2">
        <v>74</v>
      </c>
      <c r="Q14" s="13"/>
      <c r="R14" s="3">
        <v>78</v>
      </c>
      <c r="S14" s="1"/>
      <c r="T14" s="39">
        <f t="shared" si="7"/>
        <v>78</v>
      </c>
      <c r="U14" s="1">
        <v>68</v>
      </c>
      <c r="V14" s="1">
        <v>77</v>
      </c>
      <c r="W14" s="39">
        <f t="shared" si="8"/>
        <v>77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77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77.666666666666671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13042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99</v>
      </c>
      <c r="M15" s="13"/>
      <c r="N15" s="36" t="str">
        <f t="shared" si="6"/>
        <v/>
      </c>
      <c r="O15" s="2">
        <v>78</v>
      </c>
      <c r="P15" s="2">
        <v>84</v>
      </c>
      <c r="Q15" s="13"/>
      <c r="R15" s="3">
        <v>78</v>
      </c>
      <c r="S15" s="1"/>
      <c r="T15" s="39">
        <f t="shared" si="7"/>
        <v>78</v>
      </c>
      <c r="U15" s="1">
        <v>77</v>
      </c>
      <c r="V15" s="1"/>
      <c r="W15" s="39">
        <f t="shared" si="8"/>
        <v>77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77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79.666666666666671</v>
      </c>
      <c r="AM15" s="6">
        <v>80</v>
      </c>
      <c r="AN15" s="2">
        <v>77</v>
      </c>
      <c r="AO15" s="2">
        <v>85</v>
      </c>
      <c r="AP15" s="2"/>
      <c r="AQ15" s="2"/>
      <c r="AR15" s="49">
        <f t="shared" si="18"/>
        <v>80.666666666666671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13055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79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99</v>
      </c>
      <c r="M16" s="13"/>
      <c r="N16" s="36" t="str">
        <f t="shared" si="6"/>
        <v/>
      </c>
      <c r="O16" s="2">
        <v>77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70</v>
      </c>
      <c r="V16" s="1">
        <v>77</v>
      </c>
      <c r="W16" s="39">
        <f t="shared" si="8"/>
        <v>77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77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79</v>
      </c>
      <c r="AM16" s="6">
        <v>80</v>
      </c>
      <c r="AN16" s="2">
        <v>80</v>
      </c>
      <c r="AO16" s="2">
        <v>80</v>
      </c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13069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81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99</v>
      </c>
      <c r="M17" s="13"/>
      <c r="N17" s="36" t="str">
        <f t="shared" si="6"/>
        <v/>
      </c>
      <c r="O17" s="2">
        <v>78</v>
      </c>
      <c r="P17" s="2">
        <v>87</v>
      </c>
      <c r="Q17" s="13"/>
      <c r="R17" s="3">
        <v>78</v>
      </c>
      <c r="S17" s="1"/>
      <c r="T17" s="39">
        <f t="shared" si="7"/>
        <v>78</v>
      </c>
      <c r="U17" s="1">
        <v>50</v>
      </c>
      <c r="V17" s="1">
        <v>77</v>
      </c>
      <c r="W17" s="39">
        <f t="shared" si="8"/>
        <v>77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77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77</v>
      </c>
      <c r="AN17" s="2">
        <v>80</v>
      </c>
      <c r="AO17" s="2">
        <v>85</v>
      </c>
      <c r="AP17" s="2"/>
      <c r="AQ17" s="2"/>
      <c r="AR17" s="49">
        <f t="shared" si="18"/>
        <v>80.666666666666671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13083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99</v>
      </c>
      <c r="M18" s="13"/>
      <c r="N18" s="36" t="str">
        <f t="shared" si="6"/>
        <v/>
      </c>
      <c r="O18" s="2">
        <v>77</v>
      </c>
      <c r="P18" s="2">
        <v>78</v>
      </c>
      <c r="Q18" s="13"/>
      <c r="R18" s="3">
        <v>92</v>
      </c>
      <c r="S18" s="1"/>
      <c r="T18" s="39">
        <f t="shared" si="7"/>
        <v>92</v>
      </c>
      <c r="U18" s="1">
        <v>77</v>
      </c>
      <c r="V18" s="1"/>
      <c r="W18" s="39">
        <f t="shared" si="8"/>
        <v>77</v>
      </c>
      <c r="X18" s="1">
        <v>73</v>
      </c>
      <c r="Y18" s="1">
        <v>77</v>
      </c>
      <c r="Z18" s="39">
        <f t="shared" si="9"/>
        <v>77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77</v>
      </c>
      <c r="AI18" s="14">
        <f t="shared" si="14"/>
        <v>77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13097</v>
      </c>
      <c r="C19" s="14" t="s">
        <v>55</v>
      </c>
      <c r="D19" s="13"/>
      <c r="E19" s="14">
        <f t="shared" si="0"/>
        <v>77</v>
      </c>
      <c r="F19" s="13"/>
      <c r="G19" s="24">
        <f t="shared" si="1"/>
        <v>78</v>
      </c>
      <c r="H19" s="24">
        <f t="shared" si="2"/>
        <v>77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99</v>
      </c>
      <c r="M19" s="13"/>
      <c r="N19" s="36" t="str">
        <f t="shared" si="6"/>
        <v/>
      </c>
      <c r="O19" s="2">
        <v>77</v>
      </c>
      <c r="P19" s="2">
        <v>75</v>
      </c>
      <c r="Q19" s="13"/>
      <c r="R19" s="3">
        <v>78</v>
      </c>
      <c r="S19" s="1"/>
      <c r="T19" s="39">
        <f t="shared" si="7"/>
        <v>78</v>
      </c>
      <c r="U19" s="1">
        <v>77</v>
      </c>
      <c r="V19" s="1"/>
      <c r="W19" s="39">
        <f t="shared" si="8"/>
        <v>77</v>
      </c>
      <c r="X19" s="1">
        <v>67</v>
      </c>
      <c r="Y19" s="1">
        <v>77</v>
      </c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77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80</v>
      </c>
      <c r="AN19" s="2">
        <v>80</v>
      </c>
      <c r="AO19" s="2">
        <v>80</v>
      </c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13111</v>
      </c>
      <c r="C20" s="14" t="s">
        <v>56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99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78</v>
      </c>
      <c r="S20" s="1"/>
      <c r="T20" s="39">
        <f t="shared" si="7"/>
        <v>78</v>
      </c>
      <c r="U20" s="1">
        <v>60</v>
      </c>
      <c r="V20" s="1">
        <v>77</v>
      </c>
      <c r="W20" s="39">
        <f t="shared" si="8"/>
        <v>77</v>
      </c>
      <c r="X20" s="1">
        <v>69</v>
      </c>
      <c r="Y20" s="1">
        <v>77</v>
      </c>
      <c r="Z20" s="39">
        <f t="shared" si="9"/>
        <v>77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77</v>
      </c>
      <c r="AI20" s="14">
        <f t="shared" si="14"/>
        <v>77</v>
      </c>
      <c r="AJ20" s="14" t="str">
        <f t="shared" si="15"/>
        <v/>
      </c>
      <c r="AK20" s="14" t="str">
        <f t="shared" si="16"/>
        <v/>
      </c>
      <c r="AL20" s="35">
        <f t="shared" si="17"/>
        <v>77.333333333333329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13124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79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99</v>
      </c>
      <c r="M21" s="13"/>
      <c r="N21" s="36" t="str">
        <f t="shared" si="6"/>
        <v/>
      </c>
      <c r="O21" s="2">
        <v>77</v>
      </c>
      <c r="P21" s="2">
        <v>78</v>
      </c>
      <c r="Q21" s="13"/>
      <c r="R21" s="3">
        <v>77</v>
      </c>
      <c r="S21" s="1"/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77.666666666666671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13138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99</v>
      </c>
      <c r="M22" s="13"/>
      <c r="N22" s="36" t="str">
        <f t="shared" si="6"/>
        <v/>
      </c>
      <c r="O22" s="2">
        <v>77</v>
      </c>
      <c r="P22" s="2">
        <v>79</v>
      </c>
      <c r="Q22" s="13"/>
      <c r="R22" s="3">
        <v>79</v>
      </c>
      <c r="S22" s="1"/>
      <c r="T22" s="39">
        <f t="shared" si="7"/>
        <v>79</v>
      </c>
      <c r="U22" s="1">
        <v>85</v>
      </c>
      <c r="V22" s="1"/>
      <c r="W22" s="39">
        <f t="shared" si="8"/>
        <v>85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85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80</v>
      </c>
      <c r="AO22" s="2">
        <v>90</v>
      </c>
      <c r="AP22" s="2"/>
      <c r="AQ22" s="2"/>
      <c r="AR22" s="49">
        <f t="shared" si="18"/>
        <v>83.333333333333329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13152</v>
      </c>
      <c r="C23" s="14" t="s">
        <v>59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99</v>
      </c>
      <c r="M23" s="13"/>
      <c r="N23" s="36" t="str">
        <f t="shared" si="6"/>
        <v/>
      </c>
      <c r="O23" s="2">
        <v>77</v>
      </c>
      <c r="P23" s="2">
        <v>78</v>
      </c>
      <c r="Q23" s="13"/>
      <c r="R23" s="3">
        <v>50</v>
      </c>
      <c r="S23" s="1">
        <v>77</v>
      </c>
      <c r="T23" s="39">
        <f t="shared" si="7"/>
        <v>77</v>
      </c>
      <c r="U23" s="1">
        <v>77</v>
      </c>
      <c r="V23" s="1"/>
      <c r="W23" s="39">
        <f t="shared" si="8"/>
        <v>77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77.333333333333329</v>
      </c>
      <c r="AM23" s="6">
        <v>77</v>
      </c>
      <c r="AN23" s="2">
        <v>80</v>
      </c>
      <c r="AO23" s="2">
        <v>85</v>
      </c>
      <c r="AP23" s="2"/>
      <c r="AQ23" s="2"/>
      <c r="AR23" s="49">
        <f t="shared" si="18"/>
        <v>80.666666666666671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13165</v>
      </c>
      <c r="C24" s="14" t="s">
        <v>60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99</v>
      </c>
      <c r="M24" s="13"/>
      <c r="N24" s="36" t="str">
        <f t="shared" si="6"/>
        <v/>
      </c>
      <c r="O24" s="2">
        <v>77</v>
      </c>
      <c r="P24" s="2">
        <v>78</v>
      </c>
      <c r="Q24" s="13"/>
      <c r="R24" s="3">
        <v>60</v>
      </c>
      <c r="S24" s="1">
        <v>77</v>
      </c>
      <c r="T24" s="39">
        <f t="shared" si="7"/>
        <v>77</v>
      </c>
      <c r="U24" s="1">
        <v>50</v>
      </c>
      <c r="V24" s="1">
        <v>77</v>
      </c>
      <c r="W24" s="39">
        <f t="shared" si="8"/>
        <v>77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79.333333333333329</v>
      </c>
      <c r="AM24" s="6">
        <v>77</v>
      </c>
      <c r="AN24" s="2">
        <v>80</v>
      </c>
      <c r="AO24" s="2">
        <v>85</v>
      </c>
      <c r="AP24" s="2"/>
      <c r="AQ24" s="2"/>
      <c r="AR24" s="49">
        <f t="shared" si="18"/>
        <v>80.666666666666671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13179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99</v>
      </c>
      <c r="M25" s="13"/>
      <c r="N25" s="36" t="str">
        <f t="shared" si="6"/>
        <v/>
      </c>
      <c r="O25" s="2">
        <v>77</v>
      </c>
      <c r="P25" s="2">
        <v>77</v>
      </c>
      <c r="Q25" s="13"/>
      <c r="R25" s="3">
        <v>40</v>
      </c>
      <c r="S25" s="1">
        <v>77</v>
      </c>
      <c r="T25" s="39">
        <f t="shared" si="7"/>
        <v>77</v>
      </c>
      <c r="U25" s="1">
        <v>40</v>
      </c>
      <c r="V25" s="1">
        <v>77</v>
      </c>
      <c r="W25" s="39">
        <f t="shared" si="8"/>
        <v>77</v>
      </c>
      <c r="X25" s="1">
        <v>77</v>
      </c>
      <c r="Y25" s="1"/>
      <c r="Z25" s="39">
        <f t="shared" si="9"/>
        <v>77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77</v>
      </c>
      <c r="AJ25" s="14" t="str">
        <f t="shared" si="15"/>
        <v/>
      </c>
      <c r="AK25" s="14" t="str">
        <f t="shared" si="16"/>
        <v/>
      </c>
      <c r="AL25" s="35">
        <f t="shared" si="17"/>
        <v>77</v>
      </c>
      <c r="AM25" s="6">
        <v>77</v>
      </c>
      <c r="AN25" s="2">
        <v>80</v>
      </c>
      <c r="AO25" s="2">
        <v>85</v>
      </c>
      <c r="AP25" s="2"/>
      <c r="AQ25" s="2"/>
      <c r="AR25" s="49">
        <f t="shared" si="18"/>
        <v>80.666666666666671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13193</v>
      </c>
      <c r="C26" s="14" t="s">
        <v>62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99</v>
      </c>
      <c r="M26" s="13"/>
      <c r="N26" s="36" t="str">
        <f t="shared" si="6"/>
        <v/>
      </c>
      <c r="O26" s="2">
        <v>78</v>
      </c>
      <c r="P26" s="2">
        <v>79</v>
      </c>
      <c r="Q26" s="13"/>
      <c r="R26" s="3">
        <v>88</v>
      </c>
      <c r="S26" s="1"/>
      <c r="T26" s="39">
        <f t="shared" si="7"/>
        <v>88</v>
      </c>
      <c r="U26" s="1">
        <v>77</v>
      </c>
      <c r="V26" s="1"/>
      <c r="W26" s="39">
        <f t="shared" si="8"/>
        <v>77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77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13207</v>
      </c>
      <c r="C27" s="14" t="s">
        <v>63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99</v>
      </c>
      <c r="M27" s="13"/>
      <c r="N27" s="36" t="str">
        <f t="shared" si="6"/>
        <v/>
      </c>
      <c r="O27" s="2">
        <v>77</v>
      </c>
      <c r="P27" s="2">
        <v>79</v>
      </c>
      <c r="Q27" s="13"/>
      <c r="R27" s="3">
        <v>77</v>
      </c>
      <c r="S27" s="1"/>
      <c r="T27" s="39">
        <f t="shared" si="7"/>
        <v>77</v>
      </c>
      <c r="U27" s="1">
        <v>77</v>
      </c>
      <c r="V27" s="1"/>
      <c r="W27" s="39">
        <f t="shared" si="8"/>
        <v>77</v>
      </c>
      <c r="X27" s="1">
        <v>70</v>
      </c>
      <c r="Y27" s="1">
        <v>77</v>
      </c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13221</v>
      </c>
      <c r="C28" s="14" t="s">
        <v>64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99</v>
      </c>
      <c r="M28" s="13"/>
      <c r="N28" s="36" t="str">
        <f t="shared" si="6"/>
        <v/>
      </c>
      <c r="O28" s="2">
        <v>77</v>
      </c>
      <c r="P28" s="2">
        <v>78</v>
      </c>
      <c r="Q28" s="13"/>
      <c r="R28" s="3">
        <v>88</v>
      </c>
      <c r="S28" s="1"/>
      <c r="T28" s="39">
        <f t="shared" si="7"/>
        <v>88</v>
      </c>
      <c r="U28" s="1">
        <v>77</v>
      </c>
      <c r="V28" s="1"/>
      <c r="W28" s="39">
        <f t="shared" si="8"/>
        <v>77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77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13235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99</v>
      </c>
      <c r="M29" s="13"/>
      <c r="N29" s="36" t="str">
        <f t="shared" si="6"/>
        <v/>
      </c>
      <c r="O29" s="2">
        <v>77</v>
      </c>
      <c r="P29" s="2">
        <v>75</v>
      </c>
      <c r="Q29" s="13"/>
      <c r="R29" s="3">
        <v>77</v>
      </c>
      <c r="S29" s="1"/>
      <c r="T29" s="39">
        <f t="shared" si="7"/>
        <v>77</v>
      </c>
      <c r="U29" s="1">
        <v>60</v>
      </c>
      <c r="V29" s="1">
        <v>77</v>
      </c>
      <c r="W29" s="39">
        <f t="shared" si="8"/>
        <v>77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80.666666666666671</v>
      </c>
      <c r="AM29" s="6">
        <v>80</v>
      </c>
      <c r="AN29" s="2">
        <v>80</v>
      </c>
      <c r="AO29" s="2">
        <v>80</v>
      </c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13249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99</v>
      </c>
      <c r="M30" s="13"/>
      <c r="N30" s="36" t="str">
        <f t="shared" si="6"/>
        <v/>
      </c>
      <c r="O30" s="2">
        <v>77</v>
      </c>
      <c r="P30" s="2">
        <v>84</v>
      </c>
      <c r="Q30" s="13"/>
      <c r="R30" s="3">
        <v>94</v>
      </c>
      <c r="S30" s="1"/>
      <c r="T30" s="39">
        <f t="shared" si="7"/>
        <v>94</v>
      </c>
      <c r="U30" s="1">
        <v>85</v>
      </c>
      <c r="V30" s="1"/>
      <c r="W30" s="39">
        <f t="shared" si="8"/>
        <v>85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85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80</v>
      </c>
      <c r="AN30" s="2">
        <v>85</v>
      </c>
      <c r="AO30" s="2">
        <v>90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13263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82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99</v>
      </c>
      <c r="M31" s="13"/>
      <c r="N31" s="36" t="str">
        <f t="shared" si="6"/>
        <v/>
      </c>
      <c r="O31" s="2">
        <v>78</v>
      </c>
      <c r="P31" s="2">
        <v>87</v>
      </c>
      <c r="Q31" s="13"/>
      <c r="R31" s="3">
        <v>82</v>
      </c>
      <c r="S31" s="1"/>
      <c r="T31" s="39">
        <f t="shared" si="7"/>
        <v>82</v>
      </c>
      <c r="U31" s="1">
        <v>77</v>
      </c>
      <c r="V31" s="1"/>
      <c r="W31" s="39">
        <f t="shared" si="8"/>
        <v>77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77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13277</v>
      </c>
      <c r="C32" s="14" t="s">
        <v>68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99</v>
      </c>
      <c r="M32" s="13"/>
      <c r="N32" s="36" t="str">
        <f t="shared" si="6"/>
        <v/>
      </c>
      <c r="O32" s="2">
        <v>77</v>
      </c>
      <c r="P32" s="2">
        <v>75</v>
      </c>
      <c r="Q32" s="13"/>
      <c r="R32" s="3">
        <v>78</v>
      </c>
      <c r="S32" s="1"/>
      <c r="T32" s="39">
        <f t="shared" si="7"/>
        <v>78</v>
      </c>
      <c r="U32" s="1">
        <v>55</v>
      </c>
      <c r="V32" s="1">
        <v>77</v>
      </c>
      <c r="W32" s="39">
        <f t="shared" si="8"/>
        <v>77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77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78.333333333333329</v>
      </c>
      <c r="AM32" s="6">
        <v>80</v>
      </c>
      <c r="AN32" s="2">
        <v>80</v>
      </c>
      <c r="AO32" s="2">
        <v>80</v>
      </c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13291</v>
      </c>
      <c r="C33" s="14" t="s">
        <v>69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99</v>
      </c>
      <c r="M33" s="13"/>
      <c r="N33" s="36" t="str">
        <f t="shared" si="6"/>
        <v/>
      </c>
      <c r="O33" s="2">
        <v>77</v>
      </c>
      <c r="P33" s="2">
        <v>79</v>
      </c>
      <c r="Q33" s="13"/>
      <c r="R33" s="3">
        <v>77</v>
      </c>
      <c r="S33" s="1"/>
      <c r="T33" s="39">
        <f t="shared" si="7"/>
        <v>77</v>
      </c>
      <c r="U33" s="1">
        <v>78</v>
      </c>
      <c r="V33" s="1"/>
      <c r="W33" s="39">
        <f t="shared" si="8"/>
        <v>78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78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13305</v>
      </c>
      <c r="C34" s="14" t="s">
        <v>70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99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84</v>
      </c>
      <c r="S34" s="1"/>
      <c r="T34" s="39">
        <f t="shared" si="7"/>
        <v>84</v>
      </c>
      <c r="U34" s="1">
        <v>77</v>
      </c>
      <c r="V34" s="1"/>
      <c r="W34" s="39">
        <f t="shared" si="8"/>
        <v>77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77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80.333333333333329</v>
      </c>
      <c r="AM34" s="6">
        <v>80</v>
      </c>
      <c r="AN34" s="2">
        <v>80</v>
      </c>
      <c r="AO34" s="2">
        <v>90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13319</v>
      </c>
      <c r="C35" s="14" t="s">
        <v>71</v>
      </c>
      <c r="D35" s="13"/>
      <c r="E35" s="14">
        <f t="shared" si="0"/>
        <v>78</v>
      </c>
      <c r="F35" s="13"/>
      <c r="G35" s="24">
        <f t="shared" si="1"/>
        <v>78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99</v>
      </c>
      <c r="M35" s="13"/>
      <c r="N35" s="36" t="str">
        <f t="shared" si="6"/>
        <v/>
      </c>
      <c r="O35" s="2">
        <v>77</v>
      </c>
      <c r="P35" s="2">
        <v>79</v>
      </c>
      <c r="Q35" s="13"/>
      <c r="R35" s="3">
        <v>78</v>
      </c>
      <c r="S35" s="1"/>
      <c r="T35" s="39">
        <f t="shared" si="7"/>
        <v>78</v>
      </c>
      <c r="U35" s="1">
        <v>77</v>
      </c>
      <c r="V35" s="1"/>
      <c r="W35" s="39">
        <f t="shared" si="8"/>
        <v>77</v>
      </c>
      <c r="X35" s="1">
        <v>65</v>
      </c>
      <c r="Y35" s="1">
        <v>77</v>
      </c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77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77.333333333333329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13333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99</v>
      </c>
      <c r="M36" s="13"/>
      <c r="N36" s="36" t="str">
        <f t="shared" si="6"/>
        <v/>
      </c>
      <c r="O36" s="2">
        <v>77</v>
      </c>
      <c r="P36" s="2">
        <v>77</v>
      </c>
      <c r="Q36" s="13"/>
      <c r="R36" s="3">
        <v>83</v>
      </c>
      <c r="S36" s="1"/>
      <c r="T36" s="39">
        <f t="shared" si="7"/>
        <v>83</v>
      </c>
      <c r="U36" s="1">
        <v>77</v>
      </c>
      <c r="V36" s="1"/>
      <c r="W36" s="39">
        <f t="shared" si="8"/>
        <v>77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77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13347</v>
      </c>
      <c r="C37" s="14" t="s">
        <v>73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99</v>
      </c>
      <c r="M37" s="13"/>
      <c r="N37" s="36" t="str">
        <f t="shared" si="6"/>
        <v/>
      </c>
      <c r="O37" s="2">
        <v>78</v>
      </c>
      <c r="P37" s="2">
        <v>76</v>
      </c>
      <c r="Q37" s="13"/>
      <c r="R37" s="3">
        <v>77</v>
      </c>
      <c r="S37" s="1"/>
      <c r="T37" s="39">
        <f t="shared" si="7"/>
        <v>77</v>
      </c>
      <c r="U37" s="1">
        <v>85</v>
      </c>
      <c r="V37" s="1"/>
      <c r="W37" s="39">
        <f t="shared" si="8"/>
        <v>85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85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81.333333333333329</v>
      </c>
      <c r="AM37" s="6">
        <v>80</v>
      </c>
      <c r="AN37" s="2">
        <v>80</v>
      </c>
      <c r="AO37" s="2">
        <v>80</v>
      </c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13361</v>
      </c>
      <c r="C38" s="14" t="s">
        <v>74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99</v>
      </c>
      <c r="M38" s="13"/>
      <c r="N38" s="36" t="str">
        <f t="shared" si="6"/>
        <v/>
      </c>
      <c r="O38" s="2">
        <v>77</v>
      </c>
      <c r="P38" s="2">
        <v>78</v>
      </c>
      <c r="Q38" s="13"/>
      <c r="R38" s="3">
        <v>90</v>
      </c>
      <c r="S38" s="1"/>
      <c r="T38" s="39">
        <f t="shared" si="7"/>
        <v>90</v>
      </c>
      <c r="U38" s="1">
        <v>77</v>
      </c>
      <c r="V38" s="1"/>
      <c r="W38" s="39">
        <f t="shared" si="8"/>
        <v>77</v>
      </c>
      <c r="X38" s="1">
        <v>65</v>
      </c>
      <c r="Y38" s="1"/>
      <c r="Z38" s="39">
        <f t="shared" si="9"/>
        <v>65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77</v>
      </c>
      <c r="AI38" s="14">
        <f t="shared" si="14"/>
        <v>65</v>
      </c>
      <c r="AJ38" s="14" t="str">
        <f t="shared" si="15"/>
        <v/>
      </c>
      <c r="AK38" s="14" t="str">
        <f t="shared" si="16"/>
        <v/>
      </c>
      <c r="AL38" s="35">
        <f t="shared" si="17"/>
        <v>77.333333333333329</v>
      </c>
      <c r="AM38" s="6">
        <v>85</v>
      </c>
      <c r="AN38" s="2">
        <v>80</v>
      </c>
      <c r="AO38" s="2">
        <v>85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13375</v>
      </c>
      <c r="C39" s="14" t="s">
        <v>75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99</v>
      </c>
      <c r="M39" s="13"/>
      <c r="N39" s="36" t="str">
        <f t="shared" si="6"/>
        <v/>
      </c>
      <c r="O39" s="2">
        <v>77</v>
      </c>
      <c r="P39" s="2">
        <v>75</v>
      </c>
      <c r="Q39" s="13"/>
      <c r="R39" s="3">
        <v>70</v>
      </c>
      <c r="S39" s="1">
        <v>77</v>
      </c>
      <c r="T39" s="39">
        <f t="shared" si="7"/>
        <v>77</v>
      </c>
      <c r="U39" s="1">
        <v>78</v>
      </c>
      <c r="V39" s="1"/>
      <c r="W39" s="39">
        <f t="shared" si="8"/>
        <v>78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78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79.333333333333329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13389</v>
      </c>
      <c r="C40" s="14" t="s">
        <v>76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99</v>
      </c>
      <c r="M40" s="13"/>
      <c r="N40" s="36" t="str">
        <f t="shared" si="6"/>
        <v/>
      </c>
      <c r="O40" s="2">
        <v>77</v>
      </c>
      <c r="P40" s="2">
        <v>76</v>
      </c>
      <c r="Q40" s="13"/>
      <c r="R40" s="3">
        <v>60</v>
      </c>
      <c r="S40" s="1">
        <v>77</v>
      </c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80.333333333333329</v>
      </c>
      <c r="AM40" s="6">
        <v>80</v>
      </c>
      <c r="AN40" s="2">
        <v>77</v>
      </c>
      <c r="AO40" s="2">
        <v>80</v>
      </c>
      <c r="AP40" s="2"/>
      <c r="AQ40" s="2"/>
      <c r="AR40" s="49">
        <f t="shared" si="18"/>
        <v>79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13403</v>
      </c>
      <c r="C41" s="14" t="s">
        <v>77</v>
      </c>
      <c r="D41" s="13"/>
      <c r="E41" s="14">
        <f t="shared" si="0"/>
        <v>79</v>
      </c>
      <c r="F41" s="13"/>
      <c r="G41" s="24">
        <f t="shared" si="1"/>
        <v>79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99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81</v>
      </c>
      <c r="S41" s="1"/>
      <c r="T41" s="39">
        <f t="shared" si="7"/>
        <v>81</v>
      </c>
      <c r="U41" s="1">
        <v>77</v>
      </c>
      <c r="V41" s="1"/>
      <c r="W41" s="39">
        <f t="shared" si="8"/>
        <v>77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77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79.333333333333329</v>
      </c>
      <c r="AM41" s="6">
        <v>80</v>
      </c>
      <c r="AN41" s="2">
        <v>80</v>
      </c>
      <c r="AO41" s="2">
        <v>80</v>
      </c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13417</v>
      </c>
      <c r="C42" s="14" t="s">
        <v>78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99</v>
      </c>
      <c r="M42" s="13"/>
      <c r="N42" s="36" t="str">
        <f t="shared" si="6"/>
        <v/>
      </c>
      <c r="O42" s="2">
        <v>77</v>
      </c>
      <c r="P42" s="2">
        <v>79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59</v>
      </c>
      <c r="Y42" s="1">
        <v>77</v>
      </c>
      <c r="Z42" s="39">
        <f t="shared" si="9"/>
        <v>77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77</v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13431</v>
      </c>
      <c r="C43" s="14" t="s">
        <v>79</v>
      </c>
      <c r="D43" s="13"/>
      <c r="E43" s="14">
        <f t="shared" si="0"/>
        <v>79</v>
      </c>
      <c r="F43" s="13"/>
      <c r="G43" s="24">
        <f t="shared" si="1"/>
        <v>80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99</v>
      </c>
      <c r="M43" s="13"/>
      <c r="N43" s="36" t="str">
        <f t="shared" si="6"/>
        <v/>
      </c>
      <c r="O43" s="2">
        <v>77</v>
      </c>
      <c r="P43" s="2">
        <v>77</v>
      </c>
      <c r="Q43" s="13"/>
      <c r="R43" s="3">
        <v>77</v>
      </c>
      <c r="S43" s="1"/>
      <c r="T43" s="39">
        <f t="shared" si="7"/>
        <v>77</v>
      </c>
      <c r="U43" s="1">
        <v>77</v>
      </c>
      <c r="V43" s="1"/>
      <c r="W43" s="39">
        <f t="shared" si="8"/>
        <v>77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80</v>
      </c>
      <c r="AN43" s="2">
        <v>80</v>
      </c>
      <c r="AO43" s="2">
        <v>80</v>
      </c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13445</v>
      </c>
      <c r="C44" s="14" t="s">
        <v>80</v>
      </c>
      <c r="D44" s="13"/>
      <c r="E44" s="14">
        <f t="shared" si="0"/>
        <v>62</v>
      </c>
      <c r="F44" s="13"/>
      <c r="G44" s="24">
        <f t="shared" si="1"/>
        <v>77</v>
      </c>
      <c r="H44" s="24">
        <f t="shared" si="2"/>
        <v>62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100</v>
      </c>
      <c r="M44" s="13"/>
      <c r="N44" s="36" t="str">
        <f t="shared" si="6"/>
        <v/>
      </c>
      <c r="O44" s="2">
        <v>77</v>
      </c>
      <c r="P44" s="2">
        <v>0</v>
      </c>
      <c r="Q44" s="13"/>
      <c r="R44" s="3">
        <v>30</v>
      </c>
      <c r="S44" s="1">
        <v>77</v>
      </c>
      <c r="T44" s="39">
        <f t="shared" si="7"/>
        <v>77</v>
      </c>
      <c r="U44" s="1">
        <v>40</v>
      </c>
      <c r="V44" s="1">
        <v>77</v>
      </c>
      <c r="W44" s="39">
        <f t="shared" si="8"/>
        <v>77</v>
      </c>
      <c r="X44" s="1">
        <v>76</v>
      </c>
      <c r="Y44" s="1">
        <v>77</v>
      </c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77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77</v>
      </c>
      <c r="AM44" s="6">
        <v>80</v>
      </c>
      <c r="AN44" s="2">
        <v>77</v>
      </c>
      <c r="AO44" s="2">
        <v>77</v>
      </c>
      <c r="AP44" s="2"/>
      <c r="AQ44" s="2"/>
      <c r="AR44" s="49">
        <f t="shared" si="18"/>
        <v>78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81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13459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99</v>
      </c>
      <c r="M45" s="13"/>
      <c r="N45" s="36" t="str">
        <f t="shared" si="6"/>
        <v/>
      </c>
      <c r="O45" s="2">
        <v>78</v>
      </c>
      <c r="P45" s="2">
        <v>79</v>
      </c>
      <c r="Q45" s="13"/>
      <c r="R45" s="3">
        <v>77</v>
      </c>
      <c r="S45" s="1"/>
      <c r="T45" s="39">
        <f t="shared" si="7"/>
        <v>77</v>
      </c>
      <c r="U45" s="1">
        <v>77</v>
      </c>
      <c r="V45" s="1"/>
      <c r="W45" s="39">
        <f t="shared" si="8"/>
        <v>77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13473</v>
      </c>
      <c r="C46" s="14" t="s">
        <v>83</v>
      </c>
      <c r="D46" s="13"/>
      <c r="E46" s="14">
        <f t="shared" si="0"/>
        <v>74</v>
      </c>
      <c r="F46" s="13"/>
      <c r="G46" s="24">
        <f t="shared" si="1"/>
        <v>77</v>
      </c>
      <c r="H46" s="24">
        <f t="shared" si="2"/>
        <v>74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100</v>
      </c>
      <c r="M46" s="13"/>
      <c r="N46" s="36" t="str">
        <f t="shared" si="6"/>
        <v/>
      </c>
      <c r="O46" s="2">
        <v>75</v>
      </c>
      <c r="P46" s="2">
        <v>60</v>
      </c>
      <c r="Q46" s="13"/>
      <c r="R46" s="3">
        <v>75</v>
      </c>
      <c r="S46" s="1">
        <v>77</v>
      </c>
      <c r="T46" s="39">
        <f t="shared" si="7"/>
        <v>77</v>
      </c>
      <c r="U46" s="1">
        <v>70</v>
      </c>
      <c r="V46" s="1">
        <v>77</v>
      </c>
      <c r="W46" s="39">
        <f t="shared" si="8"/>
        <v>77</v>
      </c>
      <c r="X46" s="1">
        <v>63</v>
      </c>
      <c r="Y46" s="1">
        <v>77</v>
      </c>
      <c r="Z46" s="39">
        <f t="shared" si="9"/>
        <v>77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77</v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80</v>
      </c>
      <c r="AN46" s="2">
        <v>80</v>
      </c>
      <c r="AO46" s="2">
        <v>77</v>
      </c>
      <c r="AP46" s="2"/>
      <c r="AQ46" s="2"/>
      <c r="AR46" s="49">
        <f t="shared" si="18"/>
        <v>79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81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13487</v>
      </c>
      <c r="C47" s="14" t="s">
        <v>84</v>
      </c>
      <c r="D47" s="13"/>
      <c r="E47" s="14">
        <f t="shared" si="0"/>
        <v>79</v>
      </c>
      <c r="F47" s="13"/>
      <c r="G47" s="24">
        <f t="shared" si="1"/>
        <v>79</v>
      </c>
      <c r="H47" s="24">
        <f t="shared" si="2"/>
        <v>79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99</v>
      </c>
      <c r="M47" s="13"/>
      <c r="N47" s="36" t="str">
        <f t="shared" si="6"/>
        <v/>
      </c>
      <c r="O47" s="2">
        <v>77</v>
      </c>
      <c r="P47" s="2">
        <v>78</v>
      </c>
      <c r="Q47" s="13"/>
      <c r="R47" s="3">
        <v>60</v>
      </c>
      <c r="S47" s="1">
        <v>77</v>
      </c>
      <c r="T47" s="39">
        <f t="shared" si="7"/>
        <v>77</v>
      </c>
      <c r="U47" s="1">
        <v>85</v>
      </c>
      <c r="V47" s="1"/>
      <c r="W47" s="39">
        <f t="shared" si="8"/>
        <v>85</v>
      </c>
      <c r="X47" s="1">
        <v>68</v>
      </c>
      <c r="Y47" s="1">
        <v>77</v>
      </c>
      <c r="Z47" s="39">
        <f t="shared" si="9"/>
        <v>77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85</v>
      </c>
      <c r="AI47" s="14">
        <f t="shared" si="14"/>
        <v>77</v>
      </c>
      <c r="AJ47" s="14" t="str">
        <f t="shared" si="15"/>
        <v/>
      </c>
      <c r="AK47" s="14" t="str">
        <f t="shared" si="16"/>
        <v/>
      </c>
      <c r="AL47" s="35">
        <f t="shared" si="17"/>
        <v>79.666666666666671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13500</v>
      </c>
      <c r="C48" s="14" t="s">
        <v>85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99</v>
      </c>
      <c r="M48" s="13"/>
      <c r="N48" s="36" t="str">
        <f t="shared" si="6"/>
        <v/>
      </c>
      <c r="O48" s="2">
        <v>78</v>
      </c>
      <c r="P48" s="2">
        <v>79</v>
      </c>
      <c r="Q48" s="13"/>
      <c r="R48" s="3">
        <v>77</v>
      </c>
      <c r="S48" s="1"/>
      <c r="T48" s="39">
        <f t="shared" si="7"/>
        <v>77</v>
      </c>
      <c r="U48" s="1">
        <v>85</v>
      </c>
      <c r="V48" s="1"/>
      <c r="W48" s="39">
        <f t="shared" si="8"/>
        <v>85</v>
      </c>
      <c r="X48" s="1">
        <v>74</v>
      </c>
      <c r="Y48" s="1">
        <v>77</v>
      </c>
      <c r="Z48" s="39">
        <f t="shared" si="9"/>
        <v>77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85</v>
      </c>
      <c r="AI48" s="14">
        <f t="shared" si="14"/>
        <v>77</v>
      </c>
      <c r="AJ48" s="14" t="str">
        <f t="shared" si="15"/>
        <v/>
      </c>
      <c r="AK48" s="14" t="str">
        <f t="shared" si="16"/>
        <v/>
      </c>
      <c r="AL48" s="35">
        <f t="shared" si="17"/>
        <v>79.666666666666671</v>
      </c>
      <c r="AM48" s="6">
        <v>80</v>
      </c>
      <c r="AN48" s="2">
        <v>80</v>
      </c>
      <c r="AO48" s="2">
        <v>85</v>
      </c>
      <c r="AP48" s="2"/>
      <c r="AQ48" s="2"/>
      <c r="AR48" s="49">
        <f t="shared" si="18"/>
        <v>81.666666666666671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13513</v>
      </c>
      <c r="C49" s="14" t="s">
        <v>86</v>
      </c>
      <c r="D49" s="13"/>
      <c r="E49" s="14">
        <f t="shared" si="0"/>
        <v>79</v>
      </c>
      <c r="F49" s="13"/>
      <c r="G49" s="24">
        <f t="shared" si="1"/>
        <v>79</v>
      </c>
      <c r="H49" s="24">
        <f t="shared" si="2"/>
        <v>79</v>
      </c>
      <c r="I49" s="24" t="e">
        <f t="shared" si="3"/>
        <v>#VALUE!</v>
      </c>
      <c r="J49" s="24" t="str">
        <f t="shared" si="4"/>
        <v/>
      </c>
      <c r="K49" s="14" t="str">
        <f t="shared" si="5"/>
        <v>A</v>
      </c>
      <c r="L49" s="52" t="s">
        <v>99</v>
      </c>
      <c r="M49" s="13"/>
      <c r="N49" s="36" t="str">
        <f t="shared" si="6"/>
        <v/>
      </c>
      <c r="O49" s="2">
        <v>77</v>
      </c>
      <c r="P49" s="2">
        <v>78</v>
      </c>
      <c r="Q49" s="13"/>
      <c r="R49" s="3">
        <v>80</v>
      </c>
      <c r="S49" s="1"/>
      <c r="T49" s="39">
        <f t="shared" si="7"/>
        <v>80</v>
      </c>
      <c r="U49" s="1">
        <v>77</v>
      </c>
      <c r="V49" s="1"/>
      <c r="W49" s="39">
        <f t="shared" si="8"/>
        <v>77</v>
      </c>
      <c r="X49" s="1">
        <v>78</v>
      </c>
      <c r="Y49" s="1"/>
      <c r="Z49" s="39">
        <f t="shared" si="9"/>
        <v>78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80</v>
      </c>
      <c r="AH49" s="14">
        <f t="shared" si="13"/>
        <v>77</v>
      </c>
      <c r="AI49" s="14">
        <f t="shared" si="14"/>
        <v>78</v>
      </c>
      <c r="AJ49" s="14" t="str">
        <f t="shared" si="15"/>
        <v/>
      </c>
      <c r="AK49" s="14" t="str">
        <f t="shared" si="16"/>
        <v/>
      </c>
      <c r="AL49" s="35">
        <f t="shared" si="17"/>
        <v>78.333333333333329</v>
      </c>
      <c r="AM49" s="6">
        <v>80</v>
      </c>
      <c r="AN49" s="2">
        <v>80</v>
      </c>
      <c r="AO49" s="2">
        <v>85</v>
      </c>
      <c r="AP49" s="2"/>
      <c r="AQ49" s="2"/>
      <c r="AR49" s="49">
        <f t="shared" si="18"/>
        <v>81.666666666666671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13526</v>
      </c>
      <c r="C50" s="14" t="s">
        <v>87</v>
      </c>
      <c r="D50" s="13"/>
      <c r="E50" s="14">
        <f t="shared" si="0"/>
        <v>84</v>
      </c>
      <c r="F50" s="13"/>
      <c r="G50" s="24">
        <f t="shared" si="1"/>
        <v>84</v>
      </c>
      <c r="H50" s="24">
        <f t="shared" si="2"/>
        <v>84</v>
      </c>
      <c r="I50" s="24" t="e">
        <f t="shared" si="3"/>
        <v>#VALUE!</v>
      </c>
      <c r="J50" s="24" t="str">
        <f t="shared" si="4"/>
        <v/>
      </c>
      <c r="K50" s="14" t="str">
        <f t="shared" si="5"/>
        <v>A</v>
      </c>
      <c r="L50" s="52" t="s">
        <v>99</v>
      </c>
      <c r="M50" s="13"/>
      <c r="N50" s="36" t="str">
        <f t="shared" si="6"/>
        <v/>
      </c>
      <c r="O50" s="2">
        <v>78</v>
      </c>
      <c r="P50" s="2">
        <v>85</v>
      </c>
      <c r="Q50" s="13"/>
      <c r="R50" s="4">
        <v>80</v>
      </c>
      <c r="S50" s="5"/>
      <c r="T50" s="42">
        <f t="shared" si="7"/>
        <v>80</v>
      </c>
      <c r="U50" s="5">
        <v>90</v>
      </c>
      <c r="V50" s="5"/>
      <c r="W50" s="42">
        <f t="shared" si="8"/>
        <v>90</v>
      </c>
      <c r="X50" s="5">
        <v>96</v>
      </c>
      <c r="Y50" s="5"/>
      <c r="Z50" s="42">
        <f t="shared" si="9"/>
        <v>96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80</v>
      </c>
      <c r="AH50" s="46">
        <f t="shared" si="13"/>
        <v>90</v>
      </c>
      <c r="AI50" s="46">
        <f t="shared" si="14"/>
        <v>96</v>
      </c>
      <c r="AJ50" s="46" t="str">
        <f t="shared" si="15"/>
        <v/>
      </c>
      <c r="AK50" s="46" t="str">
        <f t="shared" si="16"/>
        <v/>
      </c>
      <c r="AL50" s="48">
        <f t="shared" si="17"/>
        <v>88.666666666666671</v>
      </c>
      <c r="AM50" s="7">
        <v>80</v>
      </c>
      <c r="AN50" s="8">
        <v>80</v>
      </c>
      <c r="AO50" s="8">
        <v>85</v>
      </c>
      <c r="AP50" s="8"/>
      <c r="AQ50" s="8"/>
      <c r="AR50" s="50">
        <f t="shared" si="18"/>
        <v>81.666666666666671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84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62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78.900000000000006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>
        <f>IF(COUNTBLANK($P$11:$P$50)=40,"",AVERAGE($P$11:$P$50))</f>
        <v>76.275000000000006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2016-12-15T04:42:25Z</dcterms:modified>
</cp:coreProperties>
</file>