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/>
  </bookViews>
  <sheets>
    <sheet name="X-MIPA 4" sheetId="1" r:id="rId1"/>
    <sheet name="X-MIPA 6" sheetId="2" r:id="rId2"/>
  </sheets>
  <calcPr calcId="144525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H11" i="2"/>
  <c r="G11" i="2"/>
  <c r="K53" i="2" s="1"/>
  <c r="F11" i="2"/>
  <c r="E11" i="2"/>
  <c r="K55" i="1"/>
  <c r="P50" i="1"/>
  <c r="M50" i="1"/>
  <c r="N50" i="1" s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E11" i="1"/>
  <c r="F11" i="1" s="1"/>
  <c r="K54" i="1" l="1"/>
  <c r="K52" i="1"/>
  <c r="H11" i="1"/>
  <c r="K53" i="1"/>
  <c r="K52" i="2"/>
  <c r="K54" i="2"/>
</calcChain>
</file>

<file path=xl/sharedStrings.xml><?xml version="1.0" encoding="utf-8"?>
<sst xmlns="http://schemas.openxmlformats.org/spreadsheetml/2006/main" count="251" uniqueCount="101">
  <si>
    <t>DAFTAR NILAI SISWA SMAN 9 SEMARANG SEMESTER GASAL TAHUN PELAJARAN 2018/2019</t>
  </si>
  <si>
    <t>Guru :</t>
  </si>
  <si>
    <t>Andreas Mulyadi</t>
  </si>
  <si>
    <t>Kelas X-MIPA 4</t>
  </si>
  <si>
    <t>Mapel :</t>
  </si>
  <si>
    <t>Pendidikan Agama dan Budi Pekerti [ Kelompok A (Wajib) ]</t>
  </si>
  <si>
    <t>didownload 13/12/2018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</si>
  <si>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</si>
  <si>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</si>
  <si>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</si>
  <si>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</si>
  <si>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</si>
  <si>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</si>
  <si>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</si>
  <si>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</si>
  <si>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</si>
  <si>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</si>
  <si>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</si>
  <si>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</si>
  <si>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</si>
  <si>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</si>
  <si>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</si>
  <si>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</si>
  <si>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</si>
  <si>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</si>
  <si>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</si>
  <si>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</si>
  <si>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</si>
  <si>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</si>
  <si>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</si>
  <si>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</si>
  <si>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</si>
  <si>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</si>
  <si>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</si>
  <si>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</si>
  <si>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</si>
  <si>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</si>
  <si>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</si>
  <si>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</si>
  <si>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</si>
  <si>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</si>
  <si>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</si>
  <si>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</si>
  <si>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</si>
  <si>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</si>
  <si>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</si>
  <si>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</si>
  <si>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</si>
  <si>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</si>
  <si>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</si>
  <si>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</si>
  <si>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</si>
  <si>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</si>
  <si>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</si>
  <si>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</si>
  <si>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ARGA PERDANA SETYA PARASIAN HUTAGALUNG</t>
  </si>
  <si>
    <t>Predikat &amp; Deskripsi Pengetahuan</t>
  </si>
  <si>
    <t>ACUAN MENGISI DESKRIPSI</t>
  </si>
  <si>
    <t>ARTAHSASTA KAVINDRA NARARYA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</si>
  <si>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</si>
  <si>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</si>
  <si>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</si>
  <si>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</si>
  <si>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</si>
  <si>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</si>
  <si>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</si>
  <si>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</si>
  <si>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CHRISFILIA EVELYN BR DAMANIK</t>
  </si>
  <si>
    <t>DESVITA DIANANGGUN MAWASTRI</t>
  </si>
  <si>
    <t>KRISTIAN DAVID ADI PRASETYA</t>
  </si>
  <si>
    <t>RENA ANGELA CHRISTIANA SIANTURI</t>
  </si>
  <si>
    <t>YAGER SAHADHUTA AJI WICAKSONO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</si>
  <si>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</si>
  <si>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</si>
  <si>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</si>
  <si>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</si>
  <si>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</si>
  <si>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</si>
  <si>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</si>
  <si>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</si>
  <si>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</si>
  <si>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</si>
  <si>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</si>
  <si>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</si>
  <si>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</si>
  <si>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6101970</t>
  </si>
  <si>
    <t>Kelas X-MIPA 6</t>
  </si>
  <si>
    <t>ANGEL ELIEZER WIJAYA</t>
  </si>
  <si>
    <t>HOLLY ANUGERAH PATRICIA SILAEN</t>
  </si>
  <si>
    <t>IMANUEL SATRIO KUSUMO</t>
  </si>
  <si>
    <t>IVAN WIDYA KANAKA</t>
  </si>
  <si>
    <t>JOSHUA BRUGMAN</t>
  </si>
  <si>
    <t>RAMA SANDY PUTRA ANDHIKA</t>
  </si>
  <si>
    <t>memiliki kemampuan menjelaskan nilai-nilai Kristiani dengan baik</t>
  </si>
  <si>
    <t>memiliki ketrampilan untuk menjelaskan nilai-nilai kristiani dengan baik</t>
  </si>
  <si>
    <t>memiliki kemampuan menjelaskan nilai-nilai Kristiani dengan cukup baik</t>
  </si>
  <si>
    <t xml:space="preserve">cukup memiliki ketrampilan untuk menjelaskan nilai-nilai kristiani </t>
  </si>
  <si>
    <t>Memiliki kemampuan menjelaskan nilai-nilai Kristiani dengan sangat baik</t>
  </si>
  <si>
    <t>Memiliki kemampuan menjelaskan nilai-nilai Kristiani dengan baik</t>
  </si>
  <si>
    <t>Memiliki ketrampilan untuk menjelaskan nilai-nilai kristiani dengan sangat baik</t>
  </si>
  <si>
    <t>Memiliki ketrampilan untuk menjelaskan nilai-nilai kristiani dengan 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</si>
</sst>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H13" sqref="FH13:FI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742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742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86308</v>
      </c>
      <c r="C11" s="19" t="s">
        <v>55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nilai-nilai Kristiani dengan sangat baik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untuk menjelaskan nilai-nilai kristiani dengan sangat baik</v>
      </c>
      <c r="Q11" s="39"/>
      <c r="R11" s="39"/>
      <c r="S11" s="18"/>
      <c r="T11" s="1">
        <v>82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86309</v>
      </c>
      <c r="C12" s="19" t="s">
        <v>58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1</v>
      </c>
      <c r="J12" s="28" t="str">
        <f t="shared" si="4"/>
        <v>Memiliki kemampuan menjelaskan nilai-nilai Kristiani dengan sangat baik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Memiliki ketrampilan untuk menjelaskan nilai-nilai kristiani dengan sangat baik</v>
      </c>
      <c r="Q12" s="39"/>
      <c r="R12" s="39"/>
      <c r="S12" s="18"/>
      <c r="T12" s="1">
        <v>80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86310</v>
      </c>
      <c r="C13" s="19" t="s">
        <v>67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Memiliki kemampuan menjelaskan nilai-nilai Kristiani dengan sangat baik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Memiliki ketrampilan untuk menjelaskan nilai-nilai kristiani dengan sangat baik</v>
      </c>
      <c r="Q13" s="39"/>
      <c r="R13" s="39"/>
      <c r="S13" s="18"/>
      <c r="T13" s="1">
        <v>90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97</v>
      </c>
      <c r="FI13" s="43" t="s">
        <v>99</v>
      </c>
      <c r="FJ13" s="41">
        <v>20581</v>
      </c>
      <c r="FK13" s="41">
        <v>20591</v>
      </c>
    </row>
    <row r="14" spans="1:167" x14ac:dyDescent="0.25">
      <c r="A14" s="19">
        <v>4</v>
      </c>
      <c r="B14" s="19">
        <v>86311</v>
      </c>
      <c r="C14" s="19" t="s">
        <v>68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menjelaskan nilai-nilai Kristiani dengan sangat baik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Memiliki ketrampilan untuk menjelaskan nilai-nilai kristiani dengan sangat baik</v>
      </c>
      <c r="Q14" s="39"/>
      <c r="R14" s="39"/>
      <c r="S14" s="18"/>
      <c r="T14" s="1">
        <v>90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86312</v>
      </c>
      <c r="C15" s="19" t="s">
        <v>69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menjelaskan nilai-nilai Kristiani dengan sangat baik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Memiliki ketrampilan untuk menjelaskan nilai-nilai kristiani dengan sangat baik</v>
      </c>
      <c r="Q15" s="39"/>
      <c r="R15" s="39"/>
      <c r="S15" s="18"/>
      <c r="T15" s="1">
        <v>85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97</v>
      </c>
      <c r="FI15" s="43" t="s">
        <v>99</v>
      </c>
      <c r="FJ15" s="41">
        <v>20582</v>
      </c>
      <c r="FK15" s="41">
        <v>20592</v>
      </c>
    </row>
    <row r="16" spans="1:167" x14ac:dyDescent="0.25">
      <c r="A16" s="19">
        <v>6</v>
      </c>
      <c r="B16" s="19">
        <v>86313</v>
      </c>
      <c r="C16" s="19" t="s">
        <v>70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menjelaskan nilai-nilai Kristiani dengan sangat baik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Memiliki ketrampilan untuk menjelaskan nilai-nilai kristiani dengan sangat baik</v>
      </c>
      <c r="Q16" s="39"/>
      <c r="R16" s="39"/>
      <c r="S16" s="18"/>
      <c r="T16" s="1">
        <v>90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86314</v>
      </c>
      <c r="C17" s="19" t="s">
        <v>71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menjelaskan nilai-nilai Kristiani dengan sangat baik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1</v>
      </c>
      <c r="P17" s="28" t="str">
        <f t="shared" si="9"/>
        <v>Memiliki ketrampilan untuk menjelaskan nilai-nilai kristiani dengan sangat baik</v>
      </c>
      <c r="Q17" s="39"/>
      <c r="R17" s="39"/>
      <c r="S17" s="18"/>
      <c r="T17" s="1">
        <v>85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98</v>
      </c>
      <c r="FI17" s="43" t="s">
        <v>100</v>
      </c>
      <c r="FJ17" s="41">
        <v>20583</v>
      </c>
      <c r="FK17" s="41">
        <v>20593</v>
      </c>
    </row>
    <row r="18" spans="1:167" x14ac:dyDescent="0.25">
      <c r="A18" s="19"/>
      <c r="B18" s="19"/>
      <c r="C18" s="19"/>
      <c r="D18" s="18"/>
      <c r="E18" s="28" t="str">
        <f t="shared" si="0"/>
        <v/>
      </c>
      <c r="F18" s="28" t="str">
        <f t="shared" si="1"/>
        <v/>
      </c>
      <c r="G18" s="28" t="str">
        <f t="shared" si="2"/>
        <v/>
      </c>
      <c r="H18" s="28" t="str">
        <f t="shared" si="3"/>
        <v/>
      </c>
      <c r="I18" s="36"/>
      <c r="J18" s="28" t="str">
        <f t="shared" si="4"/>
        <v/>
      </c>
      <c r="K18" s="28" t="str">
        <f t="shared" si="5"/>
        <v/>
      </c>
      <c r="L18" s="28" t="str">
        <f t="shared" si="6"/>
        <v/>
      </c>
      <c r="M18" s="28" t="str">
        <f t="shared" si="7"/>
        <v/>
      </c>
      <c r="N18" s="28" t="str">
        <f t="shared" si="8"/>
        <v/>
      </c>
      <c r="O18" s="36"/>
      <c r="P18" s="28" t="str">
        <f t="shared" si="9"/>
        <v/>
      </c>
      <c r="Q18" s="39"/>
      <c r="R18" s="39"/>
      <c r="S18" s="18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/>
      <c r="B19" s="19"/>
      <c r="C19" s="19"/>
      <c r="D19" s="18"/>
      <c r="E19" s="28" t="str">
        <f t="shared" si="0"/>
        <v/>
      </c>
      <c r="F19" s="28" t="str">
        <f t="shared" si="1"/>
        <v/>
      </c>
      <c r="G19" s="28" t="str">
        <f t="shared" si="2"/>
        <v/>
      </c>
      <c r="H19" s="28" t="str">
        <f t="shared" si="3"/>
        <v/>
      </c>
      <c r="I19" s="36"/>
      <c r="J19" s="28" t="str">
        <f t="shared" si="4"/>
        <v/>
      </c>
      <c r="K19" s="28" t="str">
        <f t="shared" si="5"/>
        <v/>
      </c>
      <c r="L19" s="28" t="str">
        <f t="shared" si="6"/>
        <v/>
      </c>
      <c r="M19" s="28" t="str">
        <f t="shared" si="7"/>
        <v/>
      </c>
      <c r="N19" s="28" t="str">
        <f t="shared" si="8"/>
        <v/>
      </c>
      <c r="O19" s="36"/>
      <c r="P19" s="28" t="str">
        <f t="shared" si="9"/>
        <v/>
      </c>
      <c r="Q19" s="39"/>
      <c r="R19" s="39"/>
      <c r="S19" s="1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98</v>
      </c>
      <c r="FI19" s="43" t="s">
        <v>100</v>
      </c>
      <c r="FJ19" s="41">
        <v>20584</v>
      </c>
      <c r="FK19" s="41">
        <v>20594</v>
      </c>
    </row>
    <row r="20" spans="1:167" x14ac:dyDescent="0.25">
      <c r="A20" s="19"/>
      <c r="B20" s="19"/>
      <c r="C20" s="19"/>
      <c r="D20" s="18"/>
      <c r="E20" s="28" t="str">
        <f t="shared" si="0"/>
        <v/>
      </c>
      <c r="F20" s="28" t="str">
        <f t="shared" si="1"/>
        <v/>
      </c>
      <c r="G20" s="28" t="str">
        <f t="shared" si="2"/>
        <v/>
      </c>
      <c r="H20" s="28" t="str">
        <f t="shared" si="3"/>
        <v/>
      </c>
      <c r="I20" s="36"/>
      <c r="J20" s="28" t="str">
        <f t="shared" si="4"/>
        <v/>
      </c>
      <c r="K20" s="28" t="str">
        <f t="shared" si="5"/>
        <v/>
      </c>
      <c r="L20" s="28" t="str">
        <f t="shared" si="6"/>
        <v/>
      </c>
      <c r="M20" s="28" t="str">
        <f t="shared" si="7"/>
        <v/>
      </c>
      <c r="N20" s="28" t="str">
        <f t="shared" si="8"/>
        <v/>
      </c>
      <c r="O20" s="36"/>
      <c r="P20" s="28" t="str">
        <f t="shared" si="9"/>
        <v/>
      </c>
      <c r="Q20" s="39"/>
      <c r="R20" s="39"/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/>
      <c r="B21" s="19"/>
      <c r="C21" s="19"/>
      <c r="D21" s="18"/>
      <c r="E21" s="28" t="str">
        <f t="shared" si="0"/>
        <v/>
      </c>
      <c r="F21" s="28" t="str">
        <f t="shared" si="1"/>
        <v/>
      </c>
      <c r="G21" s="28" t="str">
        <f t="shared" si="2"/>
        <v/>
      </c>
      <c r="H21" s="28" t="str">
        <f t="shared" si="3"/>
        <v/>
      </c>
      <c r="I21" s="36"/>
      <c r="J21" s="28" t="str">
        <f t="shared" si="4"/>
        <v/>
      </c>
      <c r="K21" s="28" t="str">
        <f t="shared" si="5"/>
        <v/>
      </c>
      <c r="L21" s="28" t="str">
        <f t="shared" si="6"/>
        <v/>
      </c>
      <c r="M21" s="28" t="str">
        <f t="shared" si="7"/>
        <v/>
      </c>
      <c r="N21" s="28" t="str">
        <f t="shared" si="8"/>
        <v/>
      </c>
      <c r="O21" s="36"/>
      <c r="P21" s="28" t="str">
        <f t="shared" si="9"/>
        <v/>
      </c>
      <c r="Q21" s="39"/>
      <c r="R21" s="39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98</v>
      </c>
      <c r="FI21" s="43" t="s">
        <v>94</v>
      </c>
      <c r="FJ21" s="41">
        <v>20585</v>
      </c>
      <c r="FK21" s="41">
        <v>20595</v>
      </c>
    </row>
    <row r="22" spans="1:167" x14ac:dyDescent="0.25">
      <c r="A22" s="19"/>
      <c r="B22" s="19"/>
      <c r="C22" s="19"/>
      <c r="D22" s="18"/>
      <c r="E22" s="28" t="str">
        <f t="shared" si="0"/>
        <v/>
      </c>
      <c r="F22" s="28" t="str">
        <f t="shared" si="1"/>
        <v/>
      </c>
      <c r="G22" s="28" t="str">
        <f t="shared" si="2"/>
        <v/>
      </c>
      <c r="H22" s="28" t="str">
        <f t="shared" si="3"/>
        <v/>
      </c>
      <c r="I22" s="36"/>
      <c r="J22" s="28" t="str">
        <f t="shared" si="4"/>
        <v/>
      </c>
      <c r="K22" s="28" t="str">
        <f t="shared" si="5"/>
        <v/>
      </c>
      <c r="L22" s="28" t="str">
        <f t="shared" si="6"/>
        <v/>
      </c>
      <c r="M22" s="28" t="str">
        <f t="shared" si="7"/>
        <v/>
      </c>
      <c r="N22" s="28" t="str">
        <f t="shared" si="8"/>
        <v/>
      </c>
      <c r="O22" s="36"/>
      <c r="P22" s="28" t="str">
        <f t="shared" si="9"/>
        <v/>
      </c>
      <c r="Q22" s="39"/>
      <c r="R22" s="39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20586</v>
      </c>
      <c r="FK23" s="41">
        <v>20596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72</v>
      </c>
      <c r="FD25" s="68"/>
      <c r="FE25" s="68"/>
      <c r="FG25" s="42">
        <v>7</v>
      </c>
      <c r="FH25" s="43"/>
      <c r="FI25" s="43"/>
      <c r="FJ25" s="41">
        <v>20587</v>
      </c>
      <c r="FK25" s="41">
        <v>20597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20588</v>
      </c>
      <c r="FK27" s="41">
        <v>20598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20589</v>
      </c>
      <c r="FK29" s="41">
        <v>20599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20590</v>
      </c>
      <c r="FK31" s="41">
        <v>20600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73</v>
      </c>
      <c r="D52" s="18"/>
      <c r="E52" s="18"/>
      <c r="F52" s="18" t="s">
        <v>74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75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76</v>
      </c>
      <c r="D53" s="18"/>
      <c r="E53" s="18"/>
      <c r="F53" s="18" t="s">
        <v>77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78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79</v>
      </c>
      <c r="G54" s="18"/>
      <c r="H54" s="18"/>
      <c r="I54" s="38"/>
      <c r="J54" s="30"/>
      <c r="K54" s="18">
        <f>IF(COUNTBLANK($G$11:$G$50)=40,"",AVERAGE($G$11:$G$50))</f>
        <v>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80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82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84</v>
      </c>
      <c r="R57" s="37" t="s">
        <v>85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N11" activePane="bottomRight" state="frozen"/>
      <selection pane="topRight"/>
      <selection pane="bottomLeft"/>
      <selection pane="bottomRight" activeCell="FH13" sqref="FH13:FI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742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86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742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86315</v>
      </c>
      <c r="C11" s="19" t="s">
        <v>87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nilai-nilai Kristiani dengan sangat baik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untuk menjelaskan nilai-nilai kristiani dengan sangat baik</v>
      </c>
      <c r="Q11" s="39"/>
      <c r="R11" s="39"/>
      <c r="S11" s="18"/>
      <c r="T11" s="1">
        <v>85</v>
      </c>
      <c r="U11" s="1">
        <v>90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1">
        <v>86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86316</v>
      </c>
      <c r="C12" s="19" t="s">
        <v>88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kemampuan menjelaskan nilai-nilai Kristiani dengan sangat baik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Memiliki ketrampilan untuk menjelaskan nilai-nilai kristiani dengan sangat baik</v>
      </c>
      <c r="Q12" s="39"/>
      <c r="R12" s="39"/>
      <c r="S12" s="18"/>
      <c r="T12" s="1">
        <v>91</v>
      </c>
      <c r="U12" s="1">
        <v>87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86317</v>
      </c>
      <c r="C13" s="19" t="s">
        <v>89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1</v>
      </c>
      <c r="J13" s="28" t="str">
        <f t="shared" si="4"/>
        <v>Memiliki kemampuan menjelaskan nilai-nilai Kristiani dengan sangat baik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1</v>
      </c>
      <c r="P13" s="28" t="str">
        <f t="shared" si="9"/>
        <v>Memiliki ketrampilan untuk menjelaskan nilai-nilai kristiani dengan sangat baik</v>
      </c>
      <c r="Q13" s="39"/>
      <c r="R13" s="39"/>
      <c r="S13" s="18"/>
      <c r="T13" s="1">
        <v>80</v>
      </c>
      <c r="U13" s="1">
        <v>78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76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97</v>
      </c>
      <c r="FI13" s="43" t="s">
        <v>99</v>
      </c>
      <c r="FJ13" s="41">
        <v>20601</v>
      </c>
      <c r="FK13" s="41">
        <v>20611</v>
      </c>
    </row>
    <row r="14" spans="1:167" x14ac:dyDescent="0.25">
      <c r="A14" s="19">
        <v>4</v>
      </c>
      <c r="B14" s="19">
        <v>86318</v>
      </c>
      <c r="C14" s="19" t="s">
        <v>90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1</v>
      </c>
      <c r="J14" s="28" t="str">
        <f t="shared" si="4"/>
        <v>Memiliki kemampuan menjelaskan nilai-nilai Kristiani dengan sangat baik</v>
      </c>
      <c r="K14" s="28">
        <f t="shared" si="5"/>
        <v>79.5</v>
      </c>
      <c r="L14" s="28" t="str">
        <f t="shared" si="6"/>
        <v>B</v>
      </c>
      <c r="M14" s="28">
        <f t="shared" si="7"/>
        <v>79.5</v>
      </c>
      <c r="N14" s="28" t="str">
        <f t="shared" si="8"/>
        <v>B</v>
      </c>
      <c r="O14" s="36">
        <v>1</v>
      </c>
      <c r="P14" s="28" t="str">
        <f t="shared" si="9"/>
        <v>Memiliki ketrampilan untuk menjelaskan nilai-nilai kristiani dengan sangat baik</v>
      </c>
      <c r="Q14" s="39"/>
      <c r="R14" s="39"/>
      <c r="S14" s="18"/>
      <c r="T14" s="1">
        <v>78</v>
      </c>
      <c r="U14" s="1">
        <v>78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83</v>
      </c>
      <c r="AG14" s="1">
        <v>76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86319</v>
      </c>
      <c r="C15" s="19" t="s">
        <v>91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1</v>
      </c>
      <c r="J15" s="28" t="str">
        <f t="shared" si="4"/>
        <v>Memiliki kemampuan menjelaskan nilai-nilai Kristiani dengan sangat baik</v>
      </c>
      <c r="K15" s="28">
        <f t="shared" si="5"/>
        <v>81</v>
      </c>
      <c r="L15" s="28" t="str">
        <f t="shared" si="6"/>
        <v>B</v>
      </c>
      <c r="M15" s="28">
        <f t="shared" si="7"/>
        <v>81</v>
      </c>
      <c r="N15" s="28" t="str">
        <f t="shared" si="8"/>
        <v>B</v>
      </c>
      <c r="O15" s="36">
        <v>1</v>
      </c>
      <c r="P15" s="28" t="str">
        <f t="shared" si="9"/>
        <v>Memiliki ketrampilan untuk menjelaskan nilai-nilai kristiani dengan sangat baik</v>
      </c>
      <c r="Q15" s="39"/>
      <c r="R15" s="39"/>
      <c r="S15" s="18"/>
      <c r="T15" s="1">
        <v>78</v>
      </c>
      <c r="U15" s="1">
        <v>78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78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97</v>
      </c>
      <c r="FI15" s="43" t="s">
        <v>99</v>
      </c>
      <c r="FJ15" s="41">
        <v>27581</v>
      </c>
      <c r="FK15" s="41">
        <v>27591</v>
      </c>
    </row>
    <row r="16" spans="1:167" x14ac:dyDescent="0.25">
      <c r="A16" s="19">
        <v>6</v>
      </c>
      <c r="B16" s="19">
        <v>86321</v>
      </c>
      <c r="C16" s="19" t="s">
        <v>92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1</v>
      </c>
      <c r="J16" s="28" t="str">
        <f t="shared" si="4"/>
        <v>Memiliki kemampuan menjelaskan nilai-nilai Kristiani dengan sangat baik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1</v>
      </c>
      <c r="P16" s="28" t="str">
        <f t="shared" si="9"/>
        <v>Memiliki ketrampilan untuk menjelaskan nilai-nilai kristiani dengan sangat baik</v>
      </c>
      <c r="Q16" s="39"/>
      <c r="R16" s="39"/>
      <c r="S16" s="18"/>
      <c r="T16" s="1">
        <v>80</v>
      </c>
      <c r="U16" s="1">
        <v>78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76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/>
      <c r="B17" s="19"/>
      <c r="C17" s="19"/>
      <c r="D17" s="18"/>
      <c r="E17" s="28" t="str">
        <f t="shared" si="0"/>
        <v/>
      </c>
      <c r="F17" s="28" t="str">
        <f t="shared" si="1"/>
        <v/>
      </c>
      <c r="G17" s="28" t="str">
        <f t="shared" si="2"/>
        <v/>
      </c>
      <c r="H17" s="28" t="str">
        <f t="shared" si="3"/>
        <v/>
      </c>
      <c r="I17" s="36"/>
      <c r="J17" s="28" t="str">
        <f t="shared" si="4"/>
        <v/>
      </c>
      <c r="K17" s="28" t="str">
        <f t="shared" si="5"/>
        <v/>
      </c>
      <c r="L17" s="28" t="str">
        <f t="shared" si="6"/>
        <v/>
      </c>
      <c r="M17" s="28" t="str">
        <f t="shared" si="7"/>
        <v/>
      </c>
      <c r="N17" s="28" t="str">
        <f t="shared" si="8"/>
        <v/>
      </c>
      <c r="O17" s="36"/>
      <c r="P17" s="28" t="str">
        <f t="shared" si="9"/>
        <v/>
      </c>
      <c r="Q17" s="39"/>
      <c r="R17" s="39"/>
      <c r="S17" s="18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98</v>
      </c>
      <c r="FI17" s="43" t="s">
        <v>100</v>
      </c>
      <c r="FJ17" s="41">
        <v>20602</v>
      </c>
      <c r="FK17" s="41">
        <v>20612</v>
      </c>
    </row>
    <row r="18" spans="1:167" x14ac:dyDescent="0.25">
      <c r="A18" s="19"/>
      <c r="B18" s="19"/>
      <c r="C18" s="19"/>
      <c r="D18" s="18"/>
      <c r="E18" s="28" t="str">
        <f t="shared" si="0"/>
        <v/>
      </c>
      <c r="F18" s="28" t="str">
        <f t="shared" si="1"/>
        <v/>
      </c>
      <c r="G18" s="28" t="str">
        <f t="shared" si="2"/>
        <v/>
      </c>
      <c r="H18" s="28" t="str">
        <f t="shared" si="3"/>
        <v/>
      </c>
      <c r="I18" s="36"/>
      <c r="J18" s="28" t="str">
        <f t="shared" si="4"/>
        <v/>
      </c>
      <c r="K18" s="28" t="str">
        <f t="shared" si="5"/>
        <v/>
      </c>
      <c r="L18" s="28" t="str">
        <f t="shared" si="6"/>
        <v/>
      </c>
      <c r="M18" s="28" t="str">
        <f t="shared" si="7"/>
        <v/>
      </c>
      <c r="N18" s="28" t="str">
        <f t="shared" si="8"/>
        <v/>
      </c>
      <c r="O18" s="36"/>
      <c r="P18" s="28" t="str">
        <f t="shared" si="9"/>
        <v/>
      </c>
      <c r="Q18" s="39"/>
      <c r="R18" s="39"/>
      <c r="S18" s="18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/>
      <c r="B19" s="19"/>
      <c r="C19" s="19"/>
      <c r="D19" s="18"/>
      <c r="E19" s="28" t="str">
        <f t="shared" si="0"/>
        <v/>
      </c>
      <c r="F19" s="28" t="str">
        <f t="shared" si="1"/>
        <v/>
      </c>
      <c r="G19" s="28" t="str">
        <f t="shared" si="2"/>
        <v/>
      </c>
      <c r="H19" s="28" t="str">
        <f t="shared" si="3"/>
        <v/>
      </c>
      <c r="I19" s="36"/>
      <c r="J19" s="28" t="str">
        <f t="shared" si="4"/>
        <v/>
      </c>
      <c r="K19" s="28" t="str">
        <f t="shared" si="5"/>
        <v/>
      </c>
      <c r="L19" s="28" t="str">
        <f t="shared" si="6"/>
        <v/>
      </c>
      <c r="M19" s="28" t="str">
        <f t="shared" si="7"/>
        <v/>
      </c>
      <c r="N19" s="28" t="str">
        <f t="shared" si="8"/>
        <v/>
      </c>
      <c r="O19" s="36"/>
      <c r="P19" s="28" t="str">
        <f t="shared" si="9"/>
        <v/>
      </c>
      <c r="Q19" s="39"/>
      <c r="R19" s="39"/>
      <c r="S19" s="1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98</v>
      </c>
      <c r="FI19" s="43" t="s">
        <v>100</v>
      </c>
      <c r="FJ19" s="41">
        <v>27582</v>
      </c>
      <c r="FK19" s="41">
        <v>27592</v>
      </c>
    </row>
    <row r="20" spans="1:167" x14ac:dyDescent="0.25">
      <c r="A20" s="19"/>
      <c r="B20" s="19"/>
      <c r="C20" s="19"/>
      <c r="D20" s="18"/>
      <c r="E20" s="28" t="str">
        <f t="shared" si="0"/>
        <v/>
      </c>
      <c r="F20" s="28" t="str">
        <f t="shared" si="1"/>
        <v/>
      </c>
      <c r="G20" s="28" t="str">
        <f t="shared" si="2"/>
        <v/>
      </c>
      <c r="H20" s="28" t="str">
        <f t="shared" si="3"/>
        <v/>
      </c>
      <c r="I20" s="36"/>
      <c r="J20" s="28" t="str">
        <f t="shared" si="4"/>
        <v/>
      </c>
      <c r="K20" s="28" t="str">
        <f t="shared" si="5"/>
        <v/>
      </c>
      <c r="L20" s="28" t="str">
        <f t="shared" si="6"/>
        <v/>
      </c>
      <c r="M20" s="28" t="str">
        <f t="shared" si="7"/>
        <v/>
      </c>
      <c r="N20" s="28" t="str">
        <f t="shared" si="8"/>
        <v/>
      </c>
      <c r="O20" s="36"/>
      <c r="P20" s="28" t="str">
        <f t="shared" si="9"/>
        <v/>
      </c>
      <c r="Q20" s="39"/>
      <c r="R20" s="39"/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/>
      <c r="B21" s="19"/>
      <c r="C21" s="19"/>
      <c r="D21" s="18"/>
      <c r="E21" s="28" t="str">
        <f t="shared" si="0"/>
        <v/>
      </c>
      <c r="F21" s="28" t="str">
        <f t="shared" si="1"/>
        <v/>
      </c>
      <c r="G21" s="28" t="str">
        <f t="shared" si="2"/>
        <v/>
      </c>
      <c r="H21" s="28" t="str">
        <f t="shared" si="3"/>
        <v/>
      </c>
      <c r="I21" s="36"/>
      <c r="J21" s="28" t="str">
        <f t="shared" si="4"/>
        <v/>
      </c>
      <c r="K21" s="28" t="str">
        <f t="shared" si="5"/>
        <v/>
      </c>
      <c r="L21" s="28" t="str">
        <f t="shared" si="6"/>
        <v/>
      </c>
      <c r="M21" s="28" t="str">
        <f t="shared" si="7"/>
        <v/>
      </c>
      <c r="N21" s="28" t="str">
        <f t="shared" si="8"/>
        <v/>
      </c>
      <c r="O21" s="36"/>
      <c r="P21" s="28" t="str">
        <f t="shared" si="9"/>
        <v/>
      </c>
      <c r="Q21" s="39"/>
      <c r="R21" s="39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98</v>
      </c>
      <c r="FI21" s="43" t="s">
        <v>94</v>
      </c>
      <c r="FJ21" s="41">
        <v>20603</v>
      </c>
      <c r="FK21" s="41">
        <v>20613</v>
      </c>
    </row>
    <row r="22" spans="1:167" x14ac:dyDescent="0.25">
      <c r="A22" s="19"/>
      <c r="B22" s="19"/>
      <c r="C22" s="19"/>
      <c r="D22" s="18"/>
      <c r="E22" s="28" t="str">
        <f t="shared" si="0"/>
        <v/>
      </c>
      <c r="F22" s="28" t="str">
        <f t="shared" si="1"/>
        <v/>
      </c>
      <c r="G22" s="28" t="str">
        <f t="shared" si="2"/>
        <v/>
      </c>
      <c r="H22" s="28" t="str">
        <f t="shared" si="3"/>
        <v/>
      </c>
      <c r="I22" s="36"/>
      <c r="J22" s="28" t="str">
        <f t="shared" si="4"/>
        <v/>
      </c>
      <c r="K22" s="28" t="str">
        <f t="shared" si="5"/>
        <v/>
      </c>
      <c r="L22" s="28" t="str">
        <f t="shared" si="6"/>
        <v/>
      </c>
      <c r="M22" s="28" t="str">
        <f t="shared" si="7"/>
        <v/>
      </c>
      <c r="N22" s="28" t="str">
        <f t="shared" si="8"/>
        <v/>
      </c>
      <c r="O22" s="36"/>
      <c r="P22" s="28" t="str">
        <f t="shared" si="9"/>
        <v/>
      </c>
      <c r="Q22" s="39"/>
      <c r="R22" s="39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20606</v>
      </c>
      <c r="FK23" s="41">
        <v>20616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72</v>
      </c>
      <c r="FD25" s="68"/>
      <c r="FE25" s="68"/>
      <c r="FG25" s="42">
        <v>7</v>
      </c>
      <c r="FH25" s="43" t="s">
        <v>95</v>
      </c>
      <c r="FI25" s="43" t="s">
        <v>96</v>
      </c>
      <c r="FJ25" s="41">
        <v>27583</v>
      </c>
      <c r="FK25" s="41">
        <v>27593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 t="s">
        <v>93</v>
      </c>
      <c r="FI27" s="43" t="s">
        <v>94</v>
      </c>
      <c r="FJ27" s="41">
        <v>20604</v>
      </c>
      <c r="FK27" s="41">
        <v>20614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27587</v>
      </c>
      <c r="FK29" s="41">
        <v>27597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20608</v>
      </c>
      <c r="FK31" s="41">
        <v>20618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6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J33">
        <v>27584</v>
      </c>
      <c r="FK33">
        <v>27594</v>
      </c>
    </row>
    <row r="34" spans="1:16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6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J35">
        <v>27586</v>
      </c>
      <c r="FK35">
        <v>27596</v>
      </c>
    </row>
    <row r="36" spans="1:16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6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J37">
        <v>27588</v>
      </c>
      <c r="FK37">
        <v>27598</v>
      </c>
    </row>
    <row r="38" spans="1:16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6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J39">
        <v>20605</v>
      </c>
      <c r="FK39">
        <v>20615</v>
      </c>
    </row>
    <row r="40" spans="1:16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6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J41">
        <v>20609</v>
      </c>
      <c r="FK41">
        <v>20619</v>
      </c>
    </row>
    <row r="42" spans="1:16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6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J43">
        <v>27589</v>
      </c>
      <c r="FK43">
        <v>27599</v>
      </c>
    </row>
    <row r="44" spans="1:16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6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J45">
        <v>20607</v>
      </c>
      <c r="FK45">
        <v>20617</v>
      </c>
    </row>
    <row r="46" spans="1:16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6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  <c r="FJ47">
        <v>20610</v>
      </c>
      <c r="FK47">
        <v>20620</v>
      </c>
    </row>
    <row r="48" spans="1:16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6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  <c r="FJ49">
        <v>27585</v>
      </c>
      <c r="FK49">
        <v>27595</v>
      </c>
    </row>
    <row r="50" spans="1:16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6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  <c r="FJ51">
        <v>27590</v>
      </c>
      <c r="FK51">
        <v>27600</v>
      </c>
    </row>
    <row r="52" spans="1:167" x14ac:dyDescent="0.25">
      <c r="A52" s="18"/>
      <c r="B52" s="18"/>
      <c r="C52" s="18" t="s">
        <v>73</v>
      </c>
      <c r="D52" s="18"/>
      <c r="E52" s="18"/>
      <c r="F52" s="18" t="s">
        <v>74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75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67" x14ac:dyDescent="0.25">
      <c r="A53" s="18"/>
      <c r="B53" s="18"/>
      <c r="C53" s="18" t="s">
        <v>76</v>
      </c>
      <c r="D53" s="18"/>
      <c r="E53" s="18"/>
      <c r="F53" s="18" t="s">
        <v>77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78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67" x14ac:dyDescent="0.25">
      <c r="A54" s="18"/>
      <c r="B54" s="18"/>
      <c r="C54" s="18"/>
      <c r="D54" s="18"/>
      <c r="E54" s="18"/>
      <c r="F54" s="18" t="s">
        <v>79</v>
      </c>
      <c r="G54" s="18"/>
      <c r="H54" s="18"/>
      <c r="I54" s="38"/>
      <c r="J54" s="30"/>
      <c r="K54" s="18">
        <f>IF(COUNTBLANK($G$11:$G$50)=40,"",AVERAGE($G$11:$G$50))</f>
        <v>81.833333333333329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67" x14ac:dyDescent="0.25">
      <c r="A55" s="18"/>
      <c r="B55" s="18"/>
      <c r="C55" s="18"/>
      <c r="D55" s="18"/>
      <c r="E55" s="18"/>
      <c r="F55" s="18" t="s">
        <v>80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67" x14ac:dyDescent="0.25">
      <c r="A56" s="18"/>
      <c r="B56" s="18"/>
      <c r="C56" s="18" t="s">
        <v>81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82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67" x14ac:dyDescent="0.25">
      <c r="A57" s="18"/>
      <c r="B57" s="18"/>
      <c r="C57" s="18" t="s">
        <v>83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84</v>
      </c>
      <c r="R57" s="37" t="s">
        <v>85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6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6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6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6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6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6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6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X-MIPA 4</vt:lpstr>
      <vt:lpstr>X-MIPA 6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</cp:lastModifiedBy>
  <dcterms:created xsi:type="dcterms:W3CDTF">2015-09-01T09:01:01Z</dcterms:created>
  <dcterms:modified xsi:type="dcterms:W3CDTF">2018-12-13T08:03:16Z</dcterms:modified>
  <cp:category/>
</cp:coreProperties>
</file>