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XI-IPS 2" sheetId="1" r:id="rId1"/>
  </sheets>
  <calcPr calcId="145621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4" i="1" s="1"/>
  <c r="F11" i="1"/>
  <c r="E11" i="1"/>
  <c r="K52" i="1" l="1"/>
  <c r="K53" i="1"/>
</calcChain>
</file>

<file path=xl/sharedStrings.xml><?xml version="1.0" encoding="utf-8"?>
<sst xmlns="http://schemas.openxmlformats.org/spreadsheetml/2006/main" count="147" uniqueCount="98">
  <si>
    <t>DAFTAR NILAI SISWA SMAN 9 SEMARANG SEMESTER GASAL TAHUN PELAJARAN 2018/2019</t>
  </si>
  <si>
    <t>Guru :</t>
  </si>
  <si>
    <t>Andreas Mulyadi</t>
  </si>
  <si>
    <t>Kelas XI-IPS 2</t>
  </si>
  <si>
    <t>Mapel :</t>
  </si>
  <si>
    <t>Pendidikan Agama dan Budi Pekerti [ Kelompok A (Wajib) ]</t>
  </si>
  <si>
    <t>didownload 12/12/2018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</si>
  <si>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</si>
  <si>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</si>
  <si>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</si>
  <si>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</si>
  <si>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</si>
  <si>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</si>
  <si>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</si>
  <si>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</si>
  <si>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</si>
  <si>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</si>
  <si>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</si>
  <si>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</si>
  <si>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</si>
  <si>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</si>
  <si>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</si>
  <si>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</si>
  <si>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</si>
  <si>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</si>
  <si>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</si>
  <si>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</si>
  <si>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</si>
  <si>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</si>
  <si>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</si>
  <si>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</si>
  <si>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</si>
  <si>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</si>
  <si>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</si>
  <si>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</si>
  <si>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</si>
  <si>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</si>
  <si>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</si>
  <si>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</si>
  <si>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</si>
  <si>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</si>
  <si>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</si>
  <si>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</si>
  <si>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</si>
  <si>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</si>
  <si>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</si>
  <si>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</si>
  <si>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</si>
  <si>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</si>
  <si>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</si>
  <si>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</si>
  <si>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</si>
  <si>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</si>
  <si>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</si>
  <si>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</si>
  <si>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ADHIATMA PURUHITA</t>
  </si>
  <si>
    <t>Predikat &amp; Deskripsi Pengetahuan</t>
  </si>
  <si>
    <t>ACUAN MENGISI DESKRIPSI</t>
  </si>
  <si>
    <t>ALLIECCIA TESSALONIKA WIJAYA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</si>
  <si>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</si>
  <si>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</si>
  <si>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</si>
  <si>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</si>
  <si>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</si>
  <si>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</si>
  <si>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</si>
  <si>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</si>
  <si>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GEORGE NATANAEL HAMONANGAN SIMANJUNTAK</t>
  </si>
  <si>
    <t>Memiliki kemampuan menganalisis gaya hidup modern dengan sangat baik</t>
  </si>
  <si>
    <t>Sangat trampil menjelaskan gaya hidup modern  dengan sangat baik</t>
  </si>
  <si>
    <t>HIROSHI OKADA ADHI ABIMANYU</t>
  </si>
  <si>
    <t>JONATHAN ALEXANDER HESRIEL PRABOWO</t>
  </si>
  <si>
    <t>Memiliki kemampuan menjelaskan gaya hidup moderni dengan sangat baik</t>
  </si>
  <si>
    <t>KRISTA SATYA NUGRAHA</t>
  </si>
  <si>
    <t>LOUISA AMELIA</t>
  </si>
  <si>
    <t>memiliki kemampuan menjelaskan gaya hidup modern dengan baik</t>
  </si>
  <si>
    <t>trampil menjelaskan gaya hidup modern  dengan baik</t>
  </si>
  <si>
    <t>MARIA HANI PRASTIWI</t>
  </si>
  <si>
    <t>OCTOVA VINDRA MALDINI</t>
  </si>
  <si>
    <t>OKTARA DIAN KHANANI</t>
  </si>
  <si>
    <t>Predikat &amp; Deskripsi Keterampilan</t>
  </si>
  <si>
    <t>memiliki kemampuan menjelaskan gaya hidup modern dengan sangat  baik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</si>
  <si>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</si>
  <si>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</si>
  <si>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</si>
  <si>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</si>
  <si>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</si>
  <si>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</si>
  <si>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</si>
  <si>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</si>
  <si>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</si>
  <si>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</si>
  <si>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</si>
  <si>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</si>
  <si>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6101970</t>
  </si>
  <si>
    <t>Memiliki kemampuan menjelaskan gaya hidup modern dengan baik</t>
  </si>
  <si>
    <t>Sangat terampil menjelaskan gaya hidup modern  dengan sangat baik</t>
  </si>
  <si>
    <t>Terampil menjelaskan gaya hidup modern 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</si>
</sst>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FI19" sqref="FI19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746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746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169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87456</v>
      </c>
      <c r="C11" s="19" t="s">
        <v>55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gaya hidup modern dengan sangat baik</v>
      </c>
      <c r="K11" s="28">
        <f t="shared" ref="K11:K50" si="5">IF((COUNTA(AF11:AO11)&gt;0),AVERAGE(AF11:AO11),"")</f>
        <v>81.5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81.5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menjelaskan gaya hidup modern  dengan sangat baik</v>
      </c>
      <c r="Q11" s="39"/>
      <c r="R11" s="39" t="s">
        <v>8</v>
      </c>
      <c r="S11" s="18"/>
      <c r="T11" s="1">
        <v>86</v>
      </c>
      <c r="U11" s="1">
        <v>88</v>
      </c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83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87459</v>
      </c>
      <c r="C12" s="19" t="s">
        <v>58</v>
      </c>
      <c r="D12" s="18"/>
      <c r="E12" s="28">
        <f t="shared" si="0"/>
        <v>92</v>
      </c>
      <c r="F12" s="28" t="str">
        <f t="shared" si="1"/>
        <v>A</v>
      </c>
      <c r="G12" s="28">
        <f t="shared" si="2"/>
        <v>92</v>
      </c>
      <c r="H12" s="28" t="str">
        <f t="shared" si="3"/>
        <v>A</v>
      </c>
      <c r="I12" s="36">
        <v>1</v>
      </c>
      <c r="J12" s="28" t="str">
        <f t="shared" si="4"/>
        <v>Memiliki kemampuan menganalisis gaya hidup modern dengan sangat baik</v>
      </c>
      <c r="K12" s="28">
        <f t="shared" si="5"/>
        <v>83</v>
      </c>
      <c r="L12" s="28" t="str">
        <f t="shared" si="6"/>
        <v>B</v>
      </c>
      <c r="M12" s="28">
        <f t="shared" si="7"/>
        <v>83</v>
      </c>
      <c r="N12" s="28" t="str">
        <f t="shared" si="8"/>
        <v>B</v>
      </c>
      <c r="O12" s="36">
        <v>1</v>
      </c>
      <c r="P12" s="28" t="str">
        <f t="shared" si="9"/>
        <v>Sangat terampil menjelaskan gaya hidup modern  dengan sangat baik</v>
      </c>
      <c r="Q12" s="39"/>
      <c r="R12" s="39" t="s">
        <v>8</v>
      </c>
      <c r="S12" s="18"/>
      <c r="T12" s="1">
        <v>92</v>
      </c>
      <c r="U12" s="1">
        <v>91</v>
      </c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86</v>
      </c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87469</v>
      </c>
      <c r="C13" s="19" t="s">
        <v>67</v>
      </c>
      <c r="D13" s="18"/>
      <c r="E13" s="28">
        <f t="shared" si="0"/>
        <v>79</v>
      </c>
      <c r="F13" s="28" t="str">
        <f t="shared" si="1"/>
        <v>B</v>
      </c>
      <c r="G13" s="28">
        <f t="shared" si="2"/>
        <v>79</v>
      </c>
      <c r="H13" s="28" t="str">
        <f t="shared" si="3"/>
        <v>B</v>
      </c>
      <c r="I13" s="36">
        <v>2</v>
      </c>
      <c r="J13" s="28" t="str">
        <f t="shared" si="4"/>
        <v>Memiliki kemampuan menjelaskan gaya hidup moderni dengan sangat baik</v>
      </c>
      <c r="K13" s="28">
        <f t="shared" si="5"/>
        <v>78</v>
      </c>
      <c r="L13" s="28" t="str">
        <f t="shared" si="6"/>
        <v>B</v>
      </c>
      <c r="M13" s="28">
        <f t="shared" si="7"/>
        <v>78</v>
      </c>
      <c r="N13" s="28" t="str">
        <f t="shared" si="8"/>
        <v>B</v>
      </c>
      <c r="O13" s="36">
        <v>2</v>
      </c>
      <c r="P13" s="28" t="str">
        <f t="shared" si="9"/>
        <v>Sangat terampil menjelaskan gaya hidup modern  dengan sangat baik</v>
      </c>
      <c r="Q13" s="39"/>
      <c r="R13" s="39" t="s">
        <v>9</v>
      </c>
      <c r="S13" s="18"/>
      <c r="T13" s="1">
        <v>80</v>
      </c>
      <c r="U13" s="1">
        <v>77</v>
      </c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76</v>
      </c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96</v>
      </c>
      <c r="FJ13" s="41">
        <v>27781</v>
      </c>
      <c r="FK13" s="41">
        <v>27791</v>
      </c>
    </row>
    <row r="14" spans="1:167" x14ac:dyDescent="0.25">
      <c r="A14" s="19">
        <v>4</v>
      </c>
      <c r="B14" s="19">
        <v>87471</v>
      </c>
      <c r="C14" s="19" t="s">
        <v>70</v>
      </c>
      <c r="D14" s="18"/>
      <c r="E14" s="28">
        <f t="shared" si="0"/>
        <v>76</v>
      </c>
      <c r="F14" s="28" t="str">
        <f t="shared" si="1"/>
        <v>B</v>
      </c>
      <c r="G14" s="28">
        <f t="shared" si="2"/>
        <v>76</v>
      </c>
      <c r="H14" s="28" t="str">
        <f t="shared" si="3"/>
        <v>B</v>
      </c>
      <c r="I14" s="36">
        <v>2</v>
      </c>
      <c r="J14" s="28" t="str">
        <f t="shared" si="4"/>
        <v>Memiliki kemampuan menjelaskan gaya hidup moderni dengan sangat baik</v>
      </c>
      <c r="K14" s="28">
        <f t="shared" si="5"/>
        <v>72</v>
      </c>
      <c r="L14" s="28" t="str">
        <f t="shared" si="6"/>
        <v>C</v>
      </c>
      <c r="M14" s="28">
        <f t="shared" si="7"/>
        <v>72</v>
      </c>
      <c r="N14" s="28" t="str">
        <f t="shared" si="8"/>
        <v>C</v>
      </c>
      <c r="O14" s="36">
        <v>2</v>
      </c>
      <c r="P14" s="28" t="str">
        <f t="shared" si="9"/>
        <v>Sangat terampil menjelaskan gaya hidup modern  dengan sangat baik</v>
      </c>
      <c r="Q14" s="39"/>
      <c r="R14" s="39" t="s">
        <v>9</v>
      </c>
      <c r="S14" s="18"/>
      <c r="T14" s="1">
        <v>78</v>
      </c>
      <c r="U14" s="1">
        <v>73</v>
      </c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/>
      <c r="AG14" s="1">
        <v>72</v>
      </c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87473</v>
      </c>
      <c r="C15" s="19" t="s">
        <v>71</v>
      </c>
      <c r="D15" s="18"/>
      <c r="E15" s="28">
        <f t="shared" si="0"/>
        <v>79</v>
      </c>
      <c r="F15" s="28" t="str">
        <f t="shared" si="1"/>
        <v>B</v>
      </c>
      <c r="G15" s="28">
        <f t="shared" si="2"/>
        <v>79</v>
      </c>
      <c r="H15" s="28" t="str">
        <f t="shared" si="3"/>
        <v>B</v>
      </c>
      <c r="I15" s="36">
        <v>2</v>
      </c>
      <c r="J15" s="28" t="str">
        <f t="shared" si="4"/>
        <v>Memiliki kemampuan menjelaskan gaya hidup moderni dengan sangat baik</v>
      </c>
      <c r="K15" s="28">
        <f t="shared" si="5"/>
        <v>78</v>
      </c>
      <c r="L15" s="28" t="str">
        <f t="shared" si="6"/>
        <v>B</v>
      </c>
      <c r="M15" s="28">
        <f t="shared" si="7"/>
        <v>78</v>
      </c>
      <c r="N15" s="28" t="str">
        <f t="shared" si="8"/>
        <v>B</v>
      </c>
      <c r="O15" s="36">
        <v>2</v>
      </c>
      <c r="P15" s="28" t="str">
        <f t="shared" si="9"/>
        <v>Sangat terampil menjelaskan gaya hidup modern  dengan sangat baik</v>
      </c>
      <c r="Q15" s="39"/>
      <c r="R15" s="39" t="s">
        <v>9</v>
      </c>
      <c r="S15" s="18"/>
      <c r="T15" s="1">
        <v>80</v>
      </c>
      <c r="U15" s="1">
        <v>78</v>
      </c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76</v>
      </c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96</v>
      </c>
      <c r="FJ15" s="41">
        <v>27801</v>
      </c>
      <c r="FK15" s="41">
        <v>27811</v>
      </c>
    </row>
    <row r="16" spans="1:167" x14ac:dyDescent="0.25">
      <c r="A16" s="19">
        <v>6</v>
      </c>
      <c r="B16" s="19">
        <v>87474</v>
      </c>
      <c r="C16" s="19" t="s">
        <v>73</v>
      </c>
      <c r="D16" s="18"/>
      <c r="E16" s="28">
        <f t="shared" si="0"/>
        <v>78</v>
      </c>
      <c r="F16" s="28" t="str">
        <f t="shared" si="1"/>
        <v>B</v>
      </c>
      <c r="G16" s="28">
        <f t="shared" si="2"/>
        <v>78</v>
      </c>
      <c r="H16" s="28" t="str">
        <f t="shared" si="3"/>
        <v>B</v>
      </c>
      <c r="I16" s="36">
        <v>2</v>
      </c>
      <c r="J16" s="28" t="str">
        <f t="shared" si="4"/>
        <v>Memiliki kemampuan menjelaskan gaya hidup moderni dengan sangat baik</v>
      </c>
      <c r="K16" s="28">
        <f t="shared" si="5"/>
        <v>77</v>
      </c>
      <c r="L16" s="28" t="str">
        <f t="shared" si="6"/>
        <v>B</v>
      </c>
      <c r="M16" s="28">
        <f t="shared" si="7"/>
        <v>77</v>
      </c>
      <c r="N16" s="28" t="str">
        <f t="shared" si="8"/>
        <v>B</v>
      </c>
      <c r="O16" s="36">
        <v>2</v>
      </c>
      <c r="P16" s="28" t="str">
        <f t="shared" si="9"/>
        <v>Sangat terampil menjelaskan gaya hidup modern  dengan sangat baik</v>
      </c>
      <c r="Q16" s="39"/>
      <c r="R16" s="39" t="s">
        <v>9</v>
      </c>
      <c r="S16" s="18"/>
      <c r="T16" s="1">
        <v>80</v>
      </c>
      <c r="U16" s="1">
        <v>76</v>
      </c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>
        <v>78</v>
      </c>
      <c r="AG16" s="1">
        <v>76</v>
      </c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87475</v>
      </c>
      <c r="C17" s="19" t="s">
        <v>74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2</v>
      </c>
      <c r="J17" s="28" t="str">
        <f t="shared" si="4"/>
        <v>Memiliki kemampuan menjelaskan gaya hidup moderni dengan sangat baik</v>
      </c>
      <c r="K17" s="28">
        <f t="shared" si="5"/>
        <v>79.5</v>
      </c>
      <c r="L17" s="28" t="str">
        <f t="shared" si="6"/>
        <v>B</v>
      </c>
      <c r="M17" s="28">
        <f t="shared" si="7"/>
        <v>79.5</v>
      </c>
      <c r="N17" s="28" t="str">
        <f t="shared" si="8"/>
        <v>B</v>
      </c>
      <c r="O17" s="36">
        <v>1</v>
      </c>
      <c r="P17" s="28" t="str">
        <f t="shared" si="9"/>
        <v>Sangat terampil menjelaskan gaya hidup modern  dengan sangat baik</v>
      </c>
      <c r="Q17" s="39"/>
      <c r="R17" s="39" t="s">
        <v>9</v>
      </c>
      <c r="S17" s="18"/>
      <c r="T17" s="1">
        <v>82</v>
      </c>
      <c r="U17" s="1">
        <v>76</v>
      </c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76</v>
      </c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95</v>
      </c>
      <c r="FI17" s="43" t="s">
        <v>97</v>
      </c>
      <c r="FJ17" s="41">
        <v>27782</v>
      </c>
      <c r="FK17" s="41">
        <v>27792</v>
      </c>
    </row>
    <row r="18" spans="1:167" x14ac:dyDescent="0.25">
      <c r="A18" s="19">
        <v>8</v>
      </c>
      <c r="B18" s="19">
        <v>87476</v>
      </c>
      <c r="C18" s="19" t="s">
        <v>77</v>
      </c>
      <c r="D18" s="18"/>
      <c r="E18" s="28">
        <f t="shared" si="0"/>
        <v>87</v>
      </c>
      <c r="F18" s="28" t="str">
        <f t="shared" si="1"/>
        <v>A</v>
      </c>
      <c r="G18" s="28">
        <f t="shared" si="2"/>
        <v>87</v>
      </c>
      <c r="H18" s="28" t="str">
        <f t="shared" si="3"/>
        <v>A</v>
      </c>
      <c r="I18" s="36">
        <v>1</v>
      </c>
      <c r="J18" s="28" t="str">
        <f t="shared" si="4"/>
        <v>Memiliki kemampuan menganalisis gaya hidup modern dengan sangat baik</v>
      </c>
      <c r="K18" s="28">
        <f t="shared" si="5"/>
        <v>80</v>
      </c>
      <c r="L18" s="28" t="str">
        <f t="shared" si="6"/>
        <v>B</v>
      </c>
      <c r="M18" s="28">
        <f t="shared" si="7"/>
        <v>80</v>
      </c>
      <c r="N18" s="28" t="str">
        <f t="shared" si="8"/>
        <v>B</v>
      </c>
      <c r="O18" s="36">
        <v>1</v>
      </c>
      <c r="P18" s="28" t="str">
        <f t="shared" si="9"/>
        <v>Sangat terampil menjelaskan gaya hidup modern  dengan sangat baik</v>
      </c>
      <c r="Q18" s="39"/>
      <c r="R18" s="39" t="s">
        <v>8</v>
      </c>
      <c r="S18" s="18"/>
      <c r="T18" s="1">
        <v>90</v>
      </c>
      <c r="U18" s="1">
        <v>83</v>
      </c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87482</v>
      </c>
      <c r="C19" s="19" t="s">
        <v>78</v>
      </c>
      <c r="D19" s="18"/>
      <c r="E19" s="28">
        <f t="shared" si="0"/>
        <v>76</v>
      </c>
      <c r="F19" s="28" t="str">
        <f t="shared" si="1"/>
        <v>B</v>
      </c>
      <c r="G19" s="28">
        <f t="shared" si="2"/>
        <v>76</v>
      </c>
      <c r="H19" s="28" t="str">
        <f t="shared" si="3"/>
        <v>B</v>
      </c>
      <c r="I19" s="36">
        <v>2</v>
      </c>
      <c r="J19" s="28" t="str">
        <f t="shared" si="4"/>
        <v>Memiliki kemampuan menjelaskan gaya hidup moderni dengan sangat baik</v>
      </c>
      <c r="K19" s="28">
        <f t="shared" si="5"/>
        <v>77</v>
      </c>
      <c r="L19" s="28" t="str">
        <f t="shared" si="6"/>
        <v>B</v>
      </c>
      <c r="M19" s="28">
        <f t="shared" si="7"/>
        <v>77</v>
      </c>
      <c r="N19" s="28" t="str">
        <f t="shared" si="8"/>
        <v>B</v>
      </c>
      <c r="O19" s="36">
        <v>2</v>
      </c>
      <c r="P19" s="28" t="str">
        <f t="shared" si="9"/>
        <v>Sangat terampil menjelaskan gaya hidup modern  dengan sangat baik</v>
      </c>
      <c r="Q19" s="39"/>
      <c r="R19" s="39" t="s">
        <v>9</v>
      </c>
      <c r="S19" s="18"/>
      <c r="T19" s="1">
        <v>76</v>
      </c>
      <c r="U19" s="1">
        <v>76</v>
      </c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>
        <v>78</v>
      </c>
      <c r="AG19" s="1">
        <v>76</v>
      </c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75</v>
      </c>
      <c r="FI19" s="43" t="s">
        <v>76</v>
      </c>
      <c r="FJ19" s="41">
        <v>27802</v>
      </c>
      <c r="FK19" s="41">
        <v>27812</v>
      </c>
    </row>
    <row r="20" spans="1:167" x14ac:dyDescent="0.25">
      <c r="A20" s="19">
        <v>10</v>
      </c>
      <c r="B20" s="19">
        <v>87493</v>
      </c>
      <c r="C20" s="19" t="s">
        <v>79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1</v>
      </c>
      <c r="J20" s="28" t="str">
        <f t="shared" si="4"/>
        <v>Memiliki kemampuan menganalisis gaya hidup modern dengan sangat baik</v>
      </c>
      <c r="K20" s="28">
        <f t="shared" si="5"/>
        <v>78</v>
      </c>
      <c r="L20" s="28" t="str">
        <f t="shared" si="6"/>
        <v>B</v>
      </c>
      <c r="M20" s="28">
        <f t="shared" si="7"/>
        <v>78</v>
      </c>
      <c r="N20" s="28" t="str">
        <f t="shared" si="8"/>
        <v>B</v>
      </c>
      <c r="O20" s="36">
        <v>2</v>
      </c>
      <c r="P20" s="28" t="str">
        <f t="shared" si="9"/>
        <v>Sangat terampil menjelaskan gaya hidup modern  dengan sangat baik</v>
      </c>
      <c r="Q20" s="39"/>
      <c r="R20" s="39" t="s">
        <v>9</v>
      </c>
      <c r="S20" s="18"/>
      <c r="T20" s="1">
        <v>76</v>
      </c>
      <c r="U20" s="1">
        <v>85</v>
      </c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76</v>
      </c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/>
      <c r="B21" s="19"/>
      <c r="C21" s="19"/>
      <c r="D21" s="18"/>
      <c r="E21" s="28" t="str">
        <f t="shared" si="0"/>
        <v/>
      </c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36"/>
      <c r="J21" s="28" t="str">
        <f t="shared" si="4"/>
        <v/>
      </c>
      <c r="K21" s="28" t="str">
        <f t="shared" si="5"/>
        <v/>
      </c>
      <c r="L21" s="28" t="str">
        <f t="shared" si="6"/>
        <v/>
      </c>
      <c r="M21" s="28" t="str">
        <f t="shared" si="7"/>
        <v/>
      </c>
      <c r="N21" s="28" t="str">
        <f t="shared" si="8"/>
        <v/>
      </c>
      <c r="O21" s="36"/>
      <c r="P21" s="28" t="str">
        <f t="shared" si="9"/>
        <v/>
      </c>
      <c r="Q21" s="39"/>
      <c r="R21" s="39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 t="s">
        <v>75</v>
      </c>
      <c r="FI21" s="43" t="s">
        <v>76</v>
      </c>
      <c r="FJ21" s="41">
        <v>27783</v>
      </c>
      <c r="FK21" s="41">
        <v>27793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27786</v>
      </c>
      <c r="FK23" s="41">
        <v>27796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 t="s">
        <v>75</v>
      </c>
      <c r="FI25" s="43" t="s">
        <v>76</v>
      </c>
      <c r="FJ25" s="41">
        <v>27803</v>
      </c>
      <c r="FK25" s="41">
        <v>27813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27806</v>
      </c>
      <c r="FK27" s="41">
        <v>27816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 t="s">
        <v>75</v>
      </c>
      <c r="FI29" s="43" t="s">
        <v>76</v>
      </c>
      <c r="FJ29" s="41">
        <v>27784</v>
      </c>
      <c r="FK29" s="41">
        <v>27794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27787</v>
      </c>
      <c r="FK31" s="41">
        <v>27797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6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J33">
        <v>27807</v>
      </c>
      <c r="FK33">
        <v>27817</v>
      </c>
    </row>
    <row r="34" spans="1:16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6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J35">
        <v>27788</v>
      </c>
      <c r="FK35">
        <v>27798</v>
      </c>
    </row>
    <row r="36" spans="1:16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6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H37" t="s">
        <v>81</v>
      </c>
      <c r="FI37" t="s">
        <v>69</v>
      </c>
      <c r="FJ37">
        <v>27804</v>
      </c>
      <c r="FK37">
        <v>27814</v>
      </c>
    </row>
    <row r="38" spans="1:16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6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J39">
        <v>27808</v>
      </c>
      <c r="FK39">
        <v>27818</v>
      </c>
    </row>
    <row r="40" spans="1:16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6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H41" t="s">
        <v>75</v>
      </c>
      <c r="FI41" t="s">
        <v>76</v>
      </c>
      <c r="FJ41">
        <v>27785</v>
      </c>
      <c r="FK41">
        <v>27795</v>
      </c>
    </row>
    <row r="42" spans="1:16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6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J43">
        <v>27789</v>
      </c>
      <c r="FK43">
        <v>27799</v>
      </c>
    </row>
    <row r="44" spans="1:16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6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J45">
        <v>27809</v>
      </c>
      <c r="FK45">
        <v>27819</v>
      </c>
    </row>
    <row r="46" spans="1:16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6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J47">
        <v>27790</v>
      </c>
      <c r="FK47">
        <v>27800</v>
      </c>
    </row>
    <row r="48" spans="1:16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6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H49" t="s">
        <v>75</v>
      </c>
      <c r="FI49" t="s">
        <v>76</v>
      </c>
      <c r="FJ49">
        <v>27805</v>
      </c>
      <c r="FK49">
        <v>27815</v>
      </c>
    </row>
    <row r="50" spans="1:16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6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J51">
        <v>27810</v>
      </c>
      <c r="FK51">
        <v>27820</v>
      </c>
    </row>
    <row r="52" spans="1:167" x14ac:dyDescent="0.25">
      <c r="A52" s="18"/>
      <c r="B52" s="18"/>
      <c r="C52" s="18" t="s">
        <v>82</v>
      </c>
      <c r="D52" s="18"/>
      <c r="E52" s="18"/>
      <c r="F52" s="18" t="s">
        <v>83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84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67" x14ac:dyDescent="0.25">
      <c r="A53" s="18"/>
      <c r="B53" s="18"/>
      <c r="C53" s="18" t="s">
        <v>85</v>
      </c>
      <c r="D53" s="18"/>
      <c r="E53" s="18"/>
      <c r="F53" s="18" t="s">
        <v>86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87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67" x14ac:dyDescent="0.25">
      <c r="A54" s="18"/>
      <c r="B54" s="18"/>
      <c r="C54" s="18"/>
      <c r="D54" s="18"/>
      <c r="E54" s="18"/>
      <c r="F54" s="18" t="s">
        <v>88</v>
      </c>
      <c r="G54" s="18"/>
      <c r="H54" s="18"/>
      <c r="I54" s="38"/>
      <c r="J54" s="30"/>
      <c r="K54" s="18">
        <f>IF(COUNTBLANK($G$11:$G$50)=40,"",AVERAGE($G$11:$G$50))</f>
        <v>81.400000000000006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67" x14ac:dyDescent="0.25">
      <c r="A55" s="18"/>
      <c r="B55" s="18"/>
      <c r="C55" s="18"/>
      <c r="D55" s="18"/>
      <c r="E55" s="18"/>
      <c r="F55" s="18" t="s">
        <v>89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67" x14ac:dyDescent="0.25">
      <c r="A56" s="18"/>
      <c r="B56" s="18"/>
      <c r="C56" s="18" t="s">
        <v>90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91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67" x14ac:dyDescent="0.25">
      <c r="A57" s="18"/>
      <c r="B57" s="18"/>
      <c r="C57" s="18" t="s">
        <v>92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93</v>
      </c>
      <c r="R57" s="37" t="s">
        <v>94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6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6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6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6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6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6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6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XI-IPS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2018-12-12T02:36:53Z</dcterms:modified>
  <cp:category/>
</cp:coreProperties>
</file>