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I-MIPA 2" sheetId="1" r:id="rId1"/>
    <sheet name="XII-MIPA 5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L47" i="2"/>
  <c r="K47" i="2"/>
  <c r="J47" i="2"/>
  <c r="H47" i="2"/>
  <c r="G47" i="2"/>
  <c r="E47" i="2"/>
  <c r="F47" i="2" s="1"/>
  <c r="P46" i="2"/>
  <c r="N46" i="2"/>
  <c r="M46" i="2"/>
  <c r="L46" i="2"/>
  <c r="K46" i="2"/>
  <c r="J46" i="2"/>
  <c r="G46" i="2"/>
  <c r="H46" i="2" s="1"/>
  <c r="F46" i="2"/>
  <c r="E46" i="2"/>
  <c r="P45" i="2"/>
  <c r="N45" i="2"/>
  <c r="M45" i="2"/>
  <c r="L45" i="2"/>
  <c r="K45" i="2"/>
  <c r="J45" i="2"/>
  <c r="H45" i="2"/>
  <c r="G45" i="2"/>
  <c r="E45" i="2"/>
  <c r="F45" i="2" s="1"/>
  <c r="P44" i="2"/>
  <c r="N44" i="2"/>
  <c r="M44" i="2"/>
  <c r="L44" i="2"/>
  <c r="K44" i="2"/>
  <c r="J44" i="2"/>
  <c r="G44" i="2"/>
  <c r="H44" i="2" s="1"/>
  <c r="F44" i="2"/>
  <c r="E44" i="2"/>
  <c r="P43" i="2"/>
  <c r="N43" i="2"/>
  <c r="M43" i="2"/>
  <c r="L43" i="2"/>
  <c r="K43" i="2"/>
  <c r="J43" i="2"/>
  <c r="H43" i="2"/>
  <c r="G43" i="2"/>
  <c r="E43" i="2"/>
  <c r="F43" i="2" s="1"/>
  <c r="P42" i="2"/>
  <c r="N42" i="2"/>
  <c r="M42" i="2"/>
  <c r="L42" i="2"/>
  <c r="K42" i="2"/>
  <c r="J42" i="2"/>
  <c r="G42" i="2"/>
  <c r="H42" i="2" s="1"/>
  <c r="F42" i="2"/>
  <c r="E42" i="2"/>
  <c r="P41" i="2"/>
  <c r="N41" i="2"/>
  <c r="M41" i="2"/>
  <c r="L41" i="2"/>
  <c r="K41" i="2"/>
  <c r="J41" i="2"/>
  <c r="H41" i="2"/>
  <c r="G41" i="2"/>
  <c r="E41" i="2"/>
  <c r="F41" i="2" s="1"/>
  <c r="P40" i="2"/>
  <c r="N40" i="2"/>
  <c r="M40" i="2"/>
  <c r="L40" i="2"/>
  <c r="K40" i="2"/>
  <c r="J40" i="2"/>
  <c r="G40" i="2"/>
  <c r="H40" i="2" s="1"/>
  <c r="F40" i="2"/>
  <c r="E40" i="2"/>
  <c r="P39" i="2"/>
  <c r="N39" i="2"/>
  <c r="M39" i="2"/>
  <c r="L39" i="2"/>
  <c r="K39" i="2"/>
  <c r="J39" i="2"/>
  <c r="H39" i="2"/>
  <c r="G39" i="2"/>
  <c r="E39" i="2"/>
  <c r="F39" i="2" s="1"/>
  <c r="P38" i="2"/>
  <c r="N38" i="2"/>
  <c r="M38" i="2"/>
  <c r="L38" i="2"/>
  <c r="K38" i="2"/>
  <c r="J38" i="2"/>
  <c r="G38" i="2"/>
  <c r="H38" i="2" s="1"/>
  <c r="F38" i="2"/>
  <c r="E38" i="2"/>
  <c r="P37" i="2"/>
  <c r="N37" i="2"/>
  <c r="M37" i="2"/>
  <c r="L37" i="2"/>
  <c r="K37" i="2"/>
  <c r="J37" i="2"/>
  <c r="H37" i="2"/>
  <c r="G37" i="2"/>
  <c r="E37" i="2"/>
  <c r="F37" i="2" s="1"/>
  <c r="P36" i="2"/>
  <c r="N36" i="2"/>
  <c r="M36" i="2"/>
  <c r="L36" i="2"/>
  <c r="K36" i="2"/>
  <c r="J36" i="2"/>
  <c r="G36" i="2"/>
  <c r="H36" i="2" s="1"/>
  <c r="F36" i="2"/>
  <c r="E36" i="2"/>
  <c r="P35" i="2"/>
  <c r="N35" i="2"/>
  <c r="M35" i="2"/>
  <c r="L35" i="2"/>
  <c r="K35" i="2"/>
  <c r="J35" i="2"/>
  <c r="H35" i="2"/>
  <c r="G35" i="2"/>
  <c r="E35" i="2"/>
  <c r="F35" i="2" s="1"/>
  <c r="P34" i="2"/>
  <c r="N34" i="2"/>
  <c r="M34" i="2"/>
  <c r="L34" i="2"/>
  <c r="K34" i="2"/>
  <c r="J34" i="2"/>
  <c r="G34" i="2"/>
  <c r="H34" i="2" s="1"/>
  <c r="F34" i="2"/>
  <c r="E34" i="2"/>
  <c r="P33" i="2"/>
  <c r="N33" i="2"/>
  <c r="M33" i="2"/>
  <c r="L33" i="2"/>
  <c r="K33" i="2"/>
  <c r="J33" i="2"/>
  <c r="H33" i="2"/>
  <c r="G33" i="2"/>
  <c r="E33" i="2"/>
  <c r="F33" i="2" s="1"/>
  <c r="P32" i="2"/>
  <c r="N32" i="2"/>
  <c r="M32" i="2"/>
  <c r="L32" i="2"/>
  <c r="K32" i="2"/>
  <c r="J32" i="2"/>
  <c r="G32" i="2"/>
  <c r="H32" i="2" s="1"/>
  <c r="F32" i="2"/>
  <c r="E32" i="2"/>
  <c r="P31" i="2"/>
  <c r="N31" i="2"/>
  <c r="M31" i="2"/>
  <c r="L31" i="2"/>
  <c r="K31" i="2"/>
  <c r="J31" i="2"/>
  <c r="H31" i="2"/>
  <c r="G31" i="2"/>
  <c r="E31" i="2"/>
  <c r="F31" i="2" s="1"/>
  <c r="P30" i="2"/>
  <c r="N30" i="2"/>
  <c r="M30" i="2"/>
  <c r="L30" i="2"/>
  <c r="K30" i="2"/>
  <c r="J30" i="2"/>
  <c r="G30" i="2"/>
  <c r="H30" i="2" s="1"/>
  <c r="F30" i="2"/>
  <c r="E30" i="2"/>
  <c r="P29" i="2"/>
  <c r="N29" i="2"/>
  <c r="M29" i="2"/>
  <c r="L29" i="2"/>
  <c r="K29" i="2"/>
  <c r="J29" i="2"/>
  <c r="H29" i="2"/>
  <c r="G29" i="2"/>
  <c r="E29" i="2"/>
  <c r="F29" i="2" s="1"/>
  <c r="P28" i="2"/>
  <c r="N28" i="2"/>
  <c r="M28" i="2"/>
  <c r="L28" i="2"/>
  <c r="K28" i="2"/>
  <c r="J28" i="2"/>
  <c r="G28" i="2"/>
  <c r="H28" i="2" s="1"/>
  <c r="F28" i="2"/>
  <c r="E28" i="2"/>
  <c r="P27" i="2"/>
  <c r="N27" i="2"/>
  <c r="M27" i="2"/>
  <c r="L27" i="2"/>
  <c r="K27" i="2"/>
  <c r="J27" i="2"/>
  <c r="H27" i="2"/>
  <c r="G27" i="2"/>
  <c r="E27" i="2"/>
  <c r="F27" i="2" s="1"/>
  <c r="P26" i="2"/>
  <c r="N26" i="2"/>
  <c r="M26" i="2"/>
  <c r="L26" i="2"/>
  <c r="K26" i="2"/>
  <c r="J26" i="2"/>
  <c r="G26" i="2"/>
  <c r="H26" i="2" s="1"/>
  <c r="F26" i="2"/>
  <c r="E26" i="2"/>
  <c r="P25" i="2"/>
  <c r="N25" i="2"/>
  <c r="M25" i="2"/>
  <c r="L25" i="2"/>
  <c r="K25" i="2"/>
  <c r="J25" i="2"/>
  <c r="H25" i="2"/>
  <c r="G25" i="2"/>
  <c r="E25" i="2"/>
  <c r="F25" i="2" s="1"/>
  <c r="P24" i="2"/>
  <c r="N24" i="2"/>
  <c r="M24" i="2"/>
  <c r="L24" i="2"/>
  <c r="K24" i="2"/>
  <c r="J24" i="2"/>
  <c r="G24" i="2"/>
  <c r="H24" i="2" s="1"/>
  <c r="F24" i="2"/>
  <c r="E24" i="2"/>
  <c r="P23" i="2"/>
  <c r="N23" i="2"/>
  <c r="M23" i="2"/>
  <c r="L23" i="2"/>
  <c r="K23" i="2"/>
  <c r="J23" i="2"/>
  <c r="H23" i="2"/>
  <c r="G23" i="2"/>
  <c r="E23" i="2"/>
  <c r="F23" i="2" s="1"/>
  <c r="P22" i="2"/>
  <c r="N22" i="2"/>
  <c r="M22" i="2"/>
  <c r="L22" i="2"/>
  <c r="K22" i="2"/>
  <c r="J22" i="2"/>
  <c r="G22" i="2"/>
  <c r="H22" i="2" s="1"/>
  <c r="F22" i="2"/>
  <c r="E22" i="2"/>
  <c r="P21" i="2"/>
  <c r="N21" i="2"/>
  <c r="M21" i="2"/>
  <c r="L21" i="2"/>
  <c r="K21" i="2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<sst xmlns="http://schemas.openxmlformats.org/spreadsheetml/2006/main" count="281" uniqueCount="103">
  <si>
    <t>DAFTAR NILAI SISWA SMAN 9 SEMARANG SEMESTER GASAL TAHUN PELAJARAN 2018/2019</t>
  </si>
  <si>
    <t>Guru :</t>
  </si>
  <si>
    <t>Budi Hartana S.Ag.</t>
  </si>
  <si>
    <t>Kelas XII-MIPA 2</t>
  </si>
  <si>
    <t>Mapel :</t>
  </si>
  <si>
    <t>Pendidikan Agama dan Budi Pekerti [ Kelompok A (Wajib) ]</t>
  </si>
  <si>
    <t>didownload 08/12/2018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</si>
  <si>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</si>
  <si>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</si>
  <si>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</si>
  <si>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</si>
  <si>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</si>
  <si>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</si>
  <si>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</si>
  <si>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</si>
  <si>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</si>
  <si>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</si>
  <si>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</si>
  <si>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</si>
  <si>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</si>
  <si>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</si>
  <si>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</si>
  <si>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</si>
  <si>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</si>
  <si>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</si>
  <si>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</si>
  <si>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</si>
  <si>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</si>
  <si>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</si>
  <si>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</si>
  <si>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</si>
  <si>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</si>
  <si>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</si>
  <si>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</si>
  <si>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</si>
  <si>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</si>
  <si>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</si>
  <si>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</si>
  <si>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</si>
  <si>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</si>
  <si>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</si>
  <si>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</si>
  <si>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</si>
  <si>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</si>
  <si>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</si>
  <si>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</si>
  <si>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</si>
  <si>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</si>
  <si>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</si>
  <si>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</si>
  <si>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</si>
  <si>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</si>
  <si>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</si>
  <si>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</si>
  <si>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</si>
  <si>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ALFONSUS RENALDI RUSDIANTO</t>
  </si>
  <si>
    <t>Predikat &amp; Deskripsi Pengetahuan</t>
  </si>
  <si>
    <t>ACUAN MENGISI DESKRIPSI</t>
  </si>
  <si>
    <t>DONATEA LAKSITA DEWARI KUSUMA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</si>
  <si>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</si>
  <si>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</si>
  <si>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</si>
  <si>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</si>
  <si>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</si>
  <si>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</si>
  <si>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</si>
  <si>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</si>
  <si>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HEINRICH HENDRANANTO</t>
  </si>
  <si>
    <t>sangat terampil Melakukan aktivitas  menuliskan refleksi/doa/puisi tentang panggilan hidupnya sebagai umat Allah (Gereja) dengan menentukan langkah yang tepat dalam  menjawab panggilan hidup tersebut</t>
  </si>
  <si>
    <t>LEONARDO OVIK DANANO</t>
  </si>
  <si>
    <t>MARIA BEATRICE VANIA PUTERI</t>
  </si>
  <si>
    <t>MEDICA PATRICIA</t>
  </si>
  <si>
    <t>NADIA AZARINE</t>
  </si>
  <si>
    <t>PUSPITA AJENG WIDYANTARI</t>
  </si>
  <si>
    <t>SHANANDA ALVITA ARRIVIA</t>
  </si>
  <si>
    <t>YOANNES DION PRADVENANTA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</si>
  <si>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</si>
  <si>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</si>
  <si>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</si>
  <si>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</si>
  <si>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</si>
  <si>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</si>
  <si>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</si>
  <si>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</si>
  <si>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</si>
  <si>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</si>
  <si>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</si>
  <si>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</si>
  <si>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</si>
  <si>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</si>
  <si>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Kelas XII-MIPA 5</t>
  </si>
  <si>
    <t>ANTONIUS YANNOVA CAISAR KRISNA PUTRA</t>
  </si>
  <si>
    <t>CHRISTABEL PRIHARSIWI SETIAWAN</t>
  </si>
  <si>
    <t>CHRISTOFORUS FERNANDA SURYA BASKARA</t>
  </si>
  <si>
    <t>EMMANUELLA PUTRI HAPSARI</t>
  </si>
  <si>
    <t>FRANSISKA XAVERIA GENEZY KEN SMARAWARDHANI</t>
  </si>
  <si>
    <t>MARGARETHA DIAJENG PUTRI ROSARI</t>
  </si>
  <si>
    <t>NICOLE NARESWARA DIAN BESTARI</t>
  </si>
  <si>
    <t>PASCALIS YUTTA ANANTA</t>
  </si>
  <si>
    <t>STEVANUS AGUNG KURNIAWAN</t>
  </si>
  <si>
    <t>VERONICA GLADYS IVANA</t>
  </si>
  <si>
    <t>Memiliki kemampuan memahami panggilan hidupnya sebagai umat Allah (Gereja) dengan menentukan langkah yang tepat dalam  menjawab panggilan hidup tersebut</t>
  </si>
  <si>
    <t>Memiliki kemampuan memahami panggilan hidupnya sebagai umat Allah (Gereja) dengan menentukan langkah yang tepat dalam  menjawab panggilan hidup tersebut serta perlu peningkatan dalam hal memahami nilai-nilai kebenaran sesuai dengan ajaran Yesus.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</si>
</sst>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88716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panggilan hidupnya sebagai umat Allah (Gereja) dengan menentukan langkah yang tepat dalam  menjawab panggilan hidup tersebut</v>
      </c>
      <c r="K11" s="28">
        <f t="shared" ref="K11:K50" si="5">IF((COUNTA(AF11:AO11)&gt;0),AVERAGE(AF11:AO11),"")</f>
        <v>85.75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 menuliskan refleksi/doa/puisi tentang panggilan hidupnya sebagai umat Allah (Gereja) dengan menentukan langkah yang tepat dalam  menjawab panggilan hidup tersebut</v>
      </c>
      <c r="Q11" s="39" t="s">
        <v>8</v>
      </c>
      <c r="R11" s="39" t="s">
        <v>8</v>
      </c>
      <c r="S11" s="18"/>
      <c r="T11" s="1">
        <v>90</v>
      </c>
      <c r="U11" s="1">
        <v>80</v>
      </c>
      <c r="V11" s="1">
        <v>90</v>
      </c>
      <c r="W11" s="1">
        <v>81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85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88729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memahami panggilan hidupnya sebagai umat Allah (Gereja) dengan menentukan langkah yang tepat dalam  menjawab panggilan hidup tersebut</v>
      </c>
      <c r="K12" s="28">
        <f t="shared" si="5"/>
        <v>89.25</v>
      </c>
      <c r="L12" s="28" t="str">
        <f t="shared" si="6"/>
        <v>A</v>
      </c>
      <c r="M12" s="28">
        <f t="shared" si="7"/>
        <v>89.25</v>
      </c>
      <c r="N12" s="28" t="str">
        <f t="shared" si="8"/>
        <v>A</v>
      </c>
      <c r="O12" s="36">
        <v>1</v>
      </c>
      <c r="P12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2" s="39" t="s">
        <v>8</v>
      </c>
      <c r="R12" s="39" t="s">
        <v>8</v>
      </c>
      <c r="S12" s="18"/>
      <c r="T12" s="1">
        <v>92</v>
      </c>
      <c r="U12" s="1">
        <v>88</v>
      </c>
      <c r="V12" s="1">
        <v>90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90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88730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panggilan hidupnya sebagai umat Allah (Gereja) dengan menentukan langkah yang tepat dalam  menjawab panggilan hidup tersebut</v>
      </c>
      <c r="K13" s="28">
        <f t="shared" si="5"/>
        <v>86.75</v>
      </c>
      <c r="L13" s="28" t="str">
        <f t="shared" si="6"/>
        <v>A</v>
      </c>
      <c r="M13" s="28">
        <f t="shared" si="7"/>
        <v>86.75</v>
      </c>
      <c r="N13" s="28" t="str">
        <f t="shared" si="8"/>
        <v>A</v>
      </c>
      <c r="O13" s="36">
        <v>1</v>
      </c>
      <c r="P13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3" s="39" t="s">
        <v>8</v>
      </c>
      <c r="R13" s="39" t="s">
        <v>8</v>
      </c>
      <c r="S13" s="18"/>
      <c r="T13" s="1">
        <v>88</v>
      </c>
      <c r="U13" s="1">
        <v>82</v>
      </c>
      <c r="V13" s="1">
        <v>82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82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101</v>
      </c>
      <c r="FI13" s="43" t="s">
        <v>68</v>
      </c>
      <c r="FJ13" s="41">
        <v>25741</v>
      </c>
      <c r="FK13" s="41">
        <v>25751</v>
      </c>
    </row>
    <row r="14" spans="1:167" x14ac:dyDescent="0.25">
      <c r="A14" s="19">
        <v>4</v>
      </c>
      <c r="B14" s="19">
        <v>88737</v>
      </c>
      <c r="C14" s="19" t="s">
        <v>69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panggilan hidupnya sebagai umat Allah (Gereja) dengan menentukan langkah yang tepat dalam  menjawab panggilan hidup tersebut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4" s="39" t="s">
        <v>8</v>
      </c>
      <c r="R14" s="39" t="s">
        <v>8</v>
      </c>
      <c r="S14" s="18"/>
      <c r="T14" s="1">
        <v>88</v>
      </c>
      <c r="U14" s="1">
        <v>85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88738</v>
      </c>
      <c r="C15" s="19" t="s">
        <v>70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memahami panggilan hidupnya sebagai umat Allah (Gereja) dengan menentukan langkah yang tepat dalam  menjawab panggilan hidup tersebut</v>
      </c>
      <c r="K15" s="28">
        <f t="shared" si="5"/>
        <v>91.25</v>
      </c>
      <c r="L15" s="28" t="str">
        <f t="shared" si="6"/>
        <v>A</v>
      </c>
      <c r="M15" s="28">
        <f t="shared" si="7"/>
        <v>91.25</v>
      </c>
      <c r="N15" s="28" t="str">
        <f t="shared" si="8"/>
        <v>A</v>
      </c>
      <c r="O15" s="36">
        <v>1</v>
      </c>
      <c r="P15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5" s="39" t="s">
        <v>8</v>
      </c>
      <c r="R15" s="39" t="s">
        <v>8</v>
      </c>
      <c r="S15" s="18"/>
      <c r="T15" s="1">
        <v>92</v>
      </c>
      <c r="U15" s="1">
        <v>91</v>
      </c>
      <c r="V15" s="1">
        <v>92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92</v>
      </c>
      <c r="AI15" s="1">
        <v>93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102</v>
      </c>
      <c r="FI15" s="43"/>
      <c r="FJ15" s="41">
        <v>25742</v>
      </c>
      <c r="FK15" s="41">
        <v>25752</v>
      </c>
    </row>
    <row r="16" spans="1:167" x14ac:dyDescent="0.25">
      <c r="A16" s="19">
        <v>6</v>
      </c>
      <c r="B16" s="19">
        <v>88739</v>
      </c>
      <c r="C16" s="19" t="s">
        <v>71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memahami panggilan hidupnya sebagai umat Allah (Gereja) dengan menentukan langkah yang tepat dalam  menjawab panggilan hidup tersebut</v>
      </c>
      <c r="K16" s="28">
        <f t="shared" si="5"/>
        <v>90.5</v>
      </c>
      <c r="L16" s="28" t="str">
        <f t="shared" si="6"/>
        <v>A</v>
      </c>
      <c r="M16" s="28">
        <f t="shared" si="7"/>
        <v>90.5</v>
      </c>
      <c r="N16" s="28" t="str">
        <f t="shared" si="8"/>
        <v>A</v>
      </c>
      <c r="O16" s="36">
        <v>1</v>
      </c>
      <c r="P16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6" s="39" t="s">
        <v>8</v>
      </c>
      <c r="R16" s="39" t="s">
        <v>8</v>
      </c>
      <c r="S16" s="18"/>
      <c r="T16" s="1">
        <v>92</v>
      </c>
      <c r="U16" s="1">
        <v>87</v>
      </c>
      <c r="V16" s="1">
        <v>92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92</v>
      </c>
      <c r="AI16" s="1">
        <v>93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88743</v>
      </c>
      <c r="C17" s="19" t="s">
        <v>72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memahami panggilan hidupnya sebagai umat Allah (Gereja) dengan menentukan langkah yang tepat dalam  menjawab panggilan hidup tersebut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7" s="39" t="s">
        <v>8</v>
      </c>
      <c r="R17" s="39" t="s">
        <v>8</v>
      </c>
      <c r="S17" s="18"/>
      <c r="T17" s="1">
        <v>92</v>
      </c>
      <c r="U17" s="1">
        <v>88</v>
      </c>
      <c r="V17" s="1">
        <v>90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25743</v>
      </c>
      <c r="FK17" s="41">
        <v>25753</v>
      </c>
    </row>
    <row r="18" spans="1:167" x14ac:dyDescent="0.25">
      <c r="A18" s="19">
        <v>8</v>
      </c>
      <c r="B18" s="19">
        <v>88746</v>
      </c>
      <c r="C18" s="19" t="s">
        <v>73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panggilan hidupnya sebagai umat Allah (Gereja) dengan menentukan langkah yang tepat dalam  menjawab panggilan hidup tersebut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8" s="39" t="s">
        <v>8</v>
      </c>
      <c r="R18" s="39" t="s">
        <v>8</v>
      </c>
      <c r="S18" s="18"/>
      <c r="T18" s="1">
        <v>92</v>
      </c>
      <c r="U18" s="1">
        <v>80</v>
      </c>
      <c r="V18" s="1">
        <v>91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91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88749</v>
      </c>
      <c r="C19" s="19" t="s">
        <v>74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memahami panggilan hidupnya sebagai umat Allah (Gereja) dengan menentukan langkah yang tepat dalam  menjawab panggilan hidup tersebut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1</v>
      </c>
      <c r="P19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9" s="39" t="s">
        <v>8</v>
      </c>
      <c r="R19" s="39" t="s">
        <v>8</v>
      </c>
      <c r="S19" s="18"/>
      <c r="T19" s="1">
        <v>92</v>
      </c>
      <c r="U19" s="1">
        <v>85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25744</v>
      </c>
      <c r="FK19" s="41">
        <v>25754</v>
      </c>
    </row>
    <row r="20" spans="1:167" x14ac:dyDescent="0.25">
      <c r="A20" s="19">
        <v>10</v>
      </c>
      <c r="B20" s="19">
        <v>88751</v>
      </c>
      <c r="C20" s="19" t="s">
        <v>75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panggilan hidupnya sebagai umat Allah (Gereja) dengan menentukan langkah yang tepat dalam  menjawab panggilan hidup tersebut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20" s="39" t="s">
        <v>8</v>
      </c>
      <c r="R20" s="39" t="s">
        <v>8</v>
      </c>
      <c r="S20" s="18"/>
      <c r="T20" s="1">
        <v>88</v>
      </c>
      <c r="U20" s="1">
        <v>87</v>
      </c>
      <c r="V20" s="1">
        <v>89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89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25745</v>
      </c>
      <c r="FK21" s="41">
        <v>25755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25746</v>
      </c>
      <c r="FK23" s="41">
        <v>25756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76</v>
      </c>
      <c r="FD25" s="68"/>
      <c r="FE25" s="68"/>
      <c r="FG25" s="42">
        <v>7</v>
      </c>
      <c r="FH25" s="43"/>
      <c r="FI25" s="43"/>
      <c r="FJ25" s="41">
        <v>25747</v>
      </c>
      <c r="FK25" s="41">
        <v>25757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25748</v>
      </c>
      <c r="FK27" s="41">
        <v>25758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25749</v>
      </c>
      <c r="FK29" s="41">
        <v>25759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25750</v>
      </c>
      <c r="FK31" s="41">
        <v>25760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88.5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11" activePane="bottomRight" state="frozen"/>
      <selection pane="topRight"/>
      <selection pane="bottomLeft"/>
      <selection pane="bottomRight" activeCell="AK20" sqref="AK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88911</v>
      </c>
      <c r="C11" s="19" t="s">
        <v>91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panggilan hidupnya sebagai umat Allah (Gereja) dengan menentukan langkah yang tepat dalam  menjawab panggilan hidup tersebut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 menuliskan refleksi/doa/puisi tentang panggilan hidupnya sebagai umat Allah (Gereja) dengan menentukan langkah yang tepat dalam  menjawab panggilan hidup tersebut</v>
      </c>
      <c r="Q11" s="39" t="s">
        <v>8</v>
      </c>
      <c r="R11" s="39" t="s">
        <v>8</v>
      </c>
      <c r="S11" s="18"/>
      <c r="T11" s="1">
        <v>91</v>
      </c>
      <c r="U11" s="1">
        <v>80</v>
      </c>
      <c r="V11" s="1">
        <v>85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88912</v>
      </c>
      <c r="C12" s="19" t="s">
        <v>92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panggilan hidupnya sebagai umat Allah (Gereja) dengan menentukan langkah yang tepat dalam  menjawab panggilan hidup tersebut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1</v>
      </c>
      <c r="P12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2" s="39" t="s">
        <v>8</v>
      </c>
      <c r="R12" s="39" t="s">
        <v>8</v>
      </c>
      <c r="S12" s="18"/>
      <c r="T12" s="1">
        <v>91</v>
      </c>
      <c r="U12" s="1">
        <v>83</v>
      </c>
      <c r="V12" s="1">
        <v>90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90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88913</v>
      </c>
      <c r="C13" s="19" t="s">
        <v>93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panggilan hidupnya sebagai umat Allah (Gereja) dengan menentukan langkah yang tepat dalam  menjawab panggilan hidup tersebut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3" s="39" t="s">
        <v>8</v>
      </c>
      <c r="R13" s="39" t="s">
        <v>8</v>
      </c>
      <c r="S13" s="18"/>
      <c r="T13" s="1">
        <v>91</v>
      </c>
      <c r="U13" s="1">
        <v>80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90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101</v>
      </c>
      <c r="FI13" s="43" t="s">
        <v>68</v>
      </c>
      <c r="FJ13" s="41">
        <v>25761</v>
      </c>
      <c r="FK13" s="41">
        <v>25771</v>
      </c>
    </row>
    <row r="14" spans="1:167" x14ac:dyDescent="0.25">
      <c r="A14" s="19">
        <v>4</v>
      </c>
      <c r="B14" s="19">
        <v>88916</v>
      </c>
      <c r="C14" s="19" t="s">
        <v>94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panggilan hidupnya sebagai umat Allah (Gereja) dengan menentukan langkah yang tepat dalam  menjawab panggilan hidup tersebut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1</v>
      </c>
      <c r="P14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4" s="39" t="s">
        <v>8</v>
      </c>
      <c r="R14" s="39" t="s">
        <v>8</v>
      </c>
      <c r="S14" s="18"/>
      <c r="T14" s="1">
        <v>90</v>
      </c>
      <c r="U14" s="1">
        <v>86</v>
      </c>
      <c r="V14" s="1">
        <v>86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88918</v>
      </c>
      <c r="C15" s="19" t="s">
        <v>95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panggilan hidupnya sebagai umat Allah (Gereja) dengan menentukan langkah yang tepat dalam  menjawab panggilan hidup tersebut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5" s="39" t="s">
        <v>8</v>
      </c>
      <c r="R15" s="39" t="s">
        <v>8</v>
      </c>
      <c r="S15" s="18"/>
      <c r="T15" s="1">
        <v>91</v>
      </c>
      <c r="U15" s="1">
        <v>85</v>
      </c>
      <c r="V15" s="1">
        <v>88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88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102</v>
      </c>
      <c r="FI15" s="43" t="s">
        <v>68</v>
      </c>
      <c r="FJ15" s="41">
        <v>25762</v>
      </c>
      <c r="FK15" s="41">
        <v>25772</v>
      </c>
    </row>
    <row r="16" spans="1:167" x14ac:dyDescent="0.25">
      <c r="A16" s="19">
        <v>6</v>
      </c>
      <c r="B16" s="19">
        <v>88922</v>
      </c>
      <c r="C16" s="19" t="s">
        <v>96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memahami panggilan hidupnya sebagai umat Allah (Gereja) dengan menentukan langkah yang tepat dalam  menjawab panggilan hidup tersebut</v>
      </c>
      <c r="K16" s="28">
        <f t="shared" si="5"/>
        <v>89.75</v>
      </c>
      <c r="L16" s="28" t="str">
        <f t="shared" si="6"/>
        <v>A</v>
      </c>
      <c r="M16" s="28">
        <f t="shared" si="7"/>
        <v>89.75</v>
      </c>
      <c r="N16" s="28" t="str">
        <f t="shared" si="8"/>
        <v>A</v>
      </c>
      <c r="O16" s="36">
        <v>1</v>
      </c>
      <c r="P16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6" s="39" t="s">
        <v>8</v>
      </c>
      <c r="R16" s="39" t="s">
        <v>8</v>
      </c>
      <c r="S16" s="18"/>
      <c r="T16" s="1">
        <v>91</v>
      </c>
      <c r="U16" s="1">
        <v>93</v>
      </c>
      <c r="V16" s="1">
        <v>93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93</v>
      </c>
      <c r="AI16" s="1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88929</v>
      </c>
      <c r="C17" s="19" t="s">
        <v>97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panggilan hidupnya sebagai umat Allah (Gereja) dengan menentukan langkah yang tepat dalam  menjawab panggilan hidup tersebut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7" s="39" t="s">
        <v>8</v>
      </c>
      <c r="R17" s="39" t="s">
        <v>8</v>
      </c>
      <c r="S17" s="18"/>
      <c r="T17" s="1">
        <v>87</v>
      </c>
      <c r="U17" s="1">
        <v>86</v>
      </c>
      <c r="V17" s="1">
        <v>88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88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25763</v>
      </c>
      <c r="FK17" s="41">
        <v>25773</v>
      </c>
    </row>
    <row r="18" spans="1:167" x14ac:dyDescent="0.25">
      <c r="A18" s="19">
        <v>8</v>
      </c>
      <c r="B18" s="19">
        <v>88930</v>
      </c>
      <c r="C18" s="19" t="s">
        <v>98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panggilan hidupnya sebagai umat Allah (Gereja) dengan menentukan langkah yang tepat dalam  menjawab panggilan hidup tersebut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8" s="39" t="s">
        <v>8</v>
      </c>
      <c r="R18" s="39" t="s">
        <v>8</v>
      </c>
      <c r="S18" s="18"/>
      <c r="T18" s="1">
        <v>90</v>
      </c>
      <c r="U18" s="1">
        <v>80</v>
      </c>
      <c r="V18" s="1">
        <v>87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87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88935</v>
      </c>
      <c r="C19" s="19" t="s">
        <v>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panggilan hidupnya sebagai umat Allah (Gereja) dengan menentukan langkah yang tepat dalam  menjawab panggilan hidup tersebut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19" s="39" t="s">
        <v>8</v>
      </c>
      <c r="R19" s="39" t="s">
        <v>8</v>
      </c>
      <c r="S19" s="18"/>
      <c r="T19" s="1">
        <v>88</v>
      </c>
      <c r="U19" s="1">
        <v>83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25764</v>
      </c>
      <c r="FK19" s="41">
        <v>25774</v>
      </c>
    </row>
    <row r="20" spans="1:167" x14ac:dyDescent="0.25">
      <c r="A20" s="19">
        <v>10</v>
      </c>
      <c r="B20" s="19">
        <v>88937</v>
      </c>
      <c r="C20" s="19" t="s">
        <v>100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panggilan hidupnya sebagai umat Allah (Gereja) dengan menentukan langkah yang tepat dalam  menjawab panggilan hidup tersebut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Melakukan aktivitas  menuliskan refleksi/doa/puisi tentang panggilan hidupnya sebagai umat Allah (Gereja) dengan menentukan langkah yang tepat dalam  menjawab panggilan hidup tersebut</v>
      </c>
      <c r="Q20" s="39" t="s">
        <v>8</v>
      </c>
      <c r="R20" s="39" t="s">
        <v>8</v>
      </c>
      <c r="S20" s="18"/>
      <c r="T20" s="1">
        <v>90</v>
      </c>
      <c r="U20" s="1">
        <v>80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85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25765</v>
      </c>
      <c r="FK21" s="41">
        <v>25775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25766</v>
      </c>
      <c r="FK23" s="41">
        <v>25776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76</v>
      </c>
      <c r="FD25" s="68"/>
      <c r="FE25" s="68"/>
      <c r="FG25" s="42">
        <v>7</v>
      </c>
      <c r="FH25" s="43"/>
      <c r="FI25" s="43"/>
      <c r="FJ25" s="41">
        <v>25767</v>
      </c>
      <c r="FK25" s="41">
        <v>25777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25768</v>
      </c>
      <c r="FK27" s="41">
        <v>25778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25769</v>
      </c>
      <c r="FK29" s="41">
        <v>25779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25770</v>
      </c>
      <c r="FK31" s="41">
        <v>25780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2</vt:lpstr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2018-12-09T17:01:39Z</dcterms:modified>
  <cp:category/>
</cp:coreProperties>
</file>