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815" windowHeight="8130" activeTab="2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1" l="1"/>
  <c r="K53" i="1"/>
  <c r="H11" i="2"/>
  <c r="K52" i="2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<sst xmlns="http://schemas.openxmlformats.org/spreadsheetml/2006/main" count="621" uniqueCount="181">
  <si>
    <t>DAFTAR NILAI SISWA SMAN 9 SEMARANG SEMESTER GENAP TAHUN PELAJARAN 2018/2019</t>
  </si>
  <si>
    <t>Guru :</t>
  </si>
  <si>
    <t>Drs. Hamim</t>
  </si>
  <si>
    <t>Kelas XI-IPS 1</t>
  </si>
  <si>
    <t>Mapel :</t>
  </si>
  <si>
    <t>Pendidikan Agama dan Budi Pekerti [ Kelompok A (Wajib) ]</t>
  </si>
  <si>
    <t>didownload 26/03/2019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</si>
  <si>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</si>
  <si>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</si>
  <si>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</si>
  <si>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</si>
  <si>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</si>
  <si>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</si>
  <si>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</si>
  <si>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</si>
  <si>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</si>
  <si>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</si>
  <si>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</si>
  <si>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</si>
  <si>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</si>
  <si>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</si>
  <si>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</si>
  <si>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</si>
  <si>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</si>
  <si>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</si>
  <si>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</si>
  <si>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</si>
  <si>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</si>
  <si>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</si>
  <si>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</si>
  <si>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</si>
  <si>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</si>
  <si>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</si>
  <si>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</si>
  <si>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</si>
  <si>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</si>
  <si>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</si>
  <si>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</si>
  <si>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</si>
  <si>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</si>
  <si>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</si>
  <si>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</si>
  <si>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</si>
  <si>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</si>
  <si>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</si>
  <si>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</si>
  <si>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</si>
  <si>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</si>
  <si>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</si>
  <si>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</si>
  <si>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</si>
  <si>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</si>
  <si>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</si>
  <si>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</si>
  <si>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</si>
  <si>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AQMAAL EGA ANJASENA</t>
  </si>
  <si>
    <t>Predikat &amp; Deskripsi Pengetahuan</t>
  </si>
  <si>
    <t>ACUAN MENGISI DESKRIPSI</t>
  </si>
  <si>
    <t>ARNETTA RANI MELLYANA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</si>
  <si>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</si>
  <si>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</si>
  <si>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</si>
  <si>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</si>
  <si>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</si>
  <si>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</si>
  <si>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</si>
  <si>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</si>
  <si>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</si>
  <si>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</si>
  <si>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</si>
  <si>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</si>
  <si>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</si>
  <si>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</si>
  <si>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FITRA NADA PRATAMA</t>
  </si>
  <si>
    <t>GARINDRA HANUGRAHAYU JATI</t>
  </si>
  <si>
    <t>GHIEFFARY RARIFTYA PUTRA</t>
  </si>
  <si>
    <t>GHUFRAN KHALLIF PRADANSYAH</t>
  </si>
  <si>
    <t>HASNA HUMAIRA</t>
  </si>
  <si>
    <t>INTAN PERMATA</t>
  </si>
  <si>
    <t>M. RIKI FAUZI</t>
  </si>
  <si>
    <t>Predikat &amp; Deskripsi Keterampilan</t>
  </si>
  <si>
    <t>MICHELLA DENINTA SULISTYO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</si>
  <si>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</si>
  <si>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</si>
  <si>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</si>
  <si>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</si>
  <si>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</si>
  <si>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</si>
  <si>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</si>
  <si>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</si>
  <si>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</si>
  <si>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</si>
  <si>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</si>
  <si>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</si>
  <si>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</si>
  <si>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</si>
  <si>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</si>
  <si>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</si>
  <si>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</si>
  <si>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</si>
  <si>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</si>
  <si>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</si>
  <si>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</si>
  <si>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</si>
  <si>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</si>
  <si>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</si>
  <si>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</si>
  <si>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</si>
  <si>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XI-IPS 2</t>
  </si>
  <si>
    <t>ALDOHAN FAZA AVIAN</t>
  </si>
  <si>
    <t>ALIKA TRULY MAULIDDINA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</si>
  <si>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</si>
  <si>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</si>
  <si>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</si>
  <si>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</si>
  <si>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</si>
  <si>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</si>
  <si>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</si>
  <si>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</si>
  <si>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</si>
  <si>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HAFIZ KHAIRAN AL FAIZ</t>
  </si>
  <si>
    <t>IQBAL AHMAD RIVALDI</t>
  </si>
  <si>
    <t>MUHAMMAD FAHBIAN HIZBULLAH PRAMONO</t>
  </si>
  <si>
    <t>MUHAMMAD MUHADI ASHARI</t>
  </si>
  <si>
    <t>MUHAMMAD RIFKI KHOFIZH</t>
  </si>
  <si>
    <t>NAUFAL FAWWAZ DARSONO</t>
  </si>
  <si>
    <t>NUR ISNA LAILA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</si>
  <si>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</si>
  <si>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</si>
  <si>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</si>
  <si>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</si>
  <si>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</si>
  <si>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</si>
  <si>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</si>
  <si>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</si>
  <si>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</si>
  <si>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</si>
  <si>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</si>
  <si>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</si>
  <si>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</si>
  <si>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</si>
  <si>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</si>
  <si>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</si>
  <si>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</si>
  <si>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</si>
  <si>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</si>
  <si>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</si>
  <si>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</si>
  <si>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</si>
  <si>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</si>
  <si>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</si>
  <si>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</si>
  <si>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</si>
  <si>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</si>
  <si>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</si>
  <si>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</si>
  <si>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</si>
  <si>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</si>
  <si>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</si>
  <si>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</si>
  <si>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</si>
  <si>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</si>
  <si>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</si>
  <si>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</si>
  <si>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</si>
  <si>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</si>
  <si>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</si>
  <si>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</si>
  <si>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</si>
  <si>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</si>
  <si>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</si>
  <si>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 xml:space="preserve">Memiliki ketrampilan dalam menyajikan hubungan antara Iman kepada Rasul-rasul Allah Swt. dengan oleransi, ketaatan, dan kecintaannya kepada Allah Swt. </t>
  </si>
  <si>
    <t xml:space="preserve">Memiliki kemampuan dalam menganalisis makna  QS. Yunus : 40-41 dan QS. Al maidah : 32 serta hadis tentang Toleransi, rukun, dan menghindarkan diri dari tindak kekerasan pada  K.D. 3.2 </t>
  </si>
  <si>
    <t>Terampil dalam mendemonstrasikan  hafalan   QS. Yunus : 40-41 dan QS. Al maidah : 32 serta hadis tentang Toleransi, rukun, dan menghindarkan diri dari tindak kekerasan  pada K.D. 4.2</t>
  </si>
  <si>
    <t>Memiliki kemampuan dalam menganalisis  makna  Iman kepada Rasul-rasul Allah Swt. pada K.D. 3.4</t>
  </si>
  <si>
    <t>Memiliki kemampuan menganalisis  Perilaku hormat dan patuh kepada orang tua dan guru  pada K.D. 3.6</t>
  </si>
  <si>
    <t>Memiliki ketrampilan dalam menyajikan kaitan antara ketauhidan dalam beribadah dengan hormat dan patuh kepada orang tua dan guru sesuai dengan QS. Al Isra': 23 dan hadis terkait pada K.D 4.6</t>
  </si>
  <si>
    <t>Memilki kemampuan menganalisis dan memenelaah prinsip-prinsip dan praktik ekonomi dalam Islam</t>
  </si>
  <si>
    <t xml:space="preserve">Memiliki ketrampilan dalam mempresentasikan prinsip-prinsip dan praktik ekonomi dalam Islam </t>
  </si>
  <si>
    <t>Memiliki kemampuan menganalisis dan menelaah  Perkembangan Islam pada masa modern ( 1800 M - sekarang)</t>
  </si>
  <si>
    <t>i ketrampilan dalam menyajikan prinsip-prinsip perkembangan Peradaban Islam pada masa modern (1800 M - Sekarang)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</si>
</sst>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7109375" customWidth="1"/>
    <col min="18" max="18" width="5.85546875" customWidth="1"/>
    <col min="20" max="25" width="7.140625" customWidth="1"/>
    <col min="26" max="26" width="7.140625" hidden="1" customWidth="1"/>
    <col min="27" max="27" width="0.28515625" customWidth="1"/>
    <col min="28" max="30" width="7.140625" hidden="1" customWidth="1"/>
    <col min="31" max="31" width="7.140625" customWidth="1"/>
    <col min="32" max="36" width="8.7109375" customWidth="1"/>
    <col min="37" max="37" width="8.57031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98589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menganalisis dan memenelaah prinsip-prinsip dan praktik ekonomi dalam Islam</v>
      </c>
      <c r="K11" s="28">
        <f t="shared" ref="K11:K50" si="5">IF((COUNTA(AF11:AO11)&gt;0),AVERAGE(AF11:AO11),"")</f>
        <v>89.6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mendemonstrasikan  hafalan   QS. Yunus : 40-41 dan QS. Al maidah : 32 serta hadis tentang Toleransi, rukun, dan menghindarkan diri dari tindak kekerasan  pada K.D. 4.2</v>
      </c>
      <c r="Q11" s="39" t="s">
        <v>8</v>
      </c>
      <c r="R11" s="39" t="s">
        <v>8</v>
      </c>
      <c r="S11" s="18"/>
      <c r="T11" s="1">
        <v>92</v>
      </c>
      <c r="U11" s="1">
        <v>90</v>
      </c>
      <c r="V11" s="1">
        <v>88</v>
      </c>
      <c r="W11" s="1">
        <v>92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92</v>
      </c>
      <c r="AG11" s="1">
        <v>90</v>
      </c>
      <c r="AH11" s="1">
        <v>88</v>
      </c>
      <c r="AI11" s="1">
        <v>90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98603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2" s="28">
        <f t="shared" si="5"/>
        <v>89.2</v>
      </c>
      <c r="L12" s="28" t="str">
        <f t="shared" si="6"/>
        <v>A</v>
      </c>
      <c r="M12" s="28">
        <f t="shared" si="7"/>
        <v>89.2</v>
      </c>
      <c r="N12" s="28" t="str">
        <f t="shared" si="8"/>
        <v>A</v>
      </c>
      <c r="O12" s="36">
        <v>1</v>
      </c>
      <c r="P12" s="28" t="str">
        <f t="shared" si="9"/>
        <v>Terampil dalam mendemonstrasikan  hafalan   QS. Yunus : 40-41 dan QS. Al maidah : 32 serta hadis tentang Toleransi, rukun, dan menghindarkan diri dari tindak kekerasan  pada K.D. 4.2</v>
      </c>
      <c r="Q12" s="39" t="s">
        <v>8</v>
      </c>
      <c r="R12" s="39" t="s">
        <v>8</v>
      </c>
      <c r="S12" s="18"/>
      <c r="T12" s="1">
        <v>88</v>
      </c>
      <c r="U12" s="1">
        <v>88</v>
      </c>
      <c r="V12" s="1">
        <v>88</v>
      </c>
      <c r="W12" s="1">
        <v>88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92</v>
      </c>
      <c r="AG12" s="1">
        <v>90</v>
      </c>
      <c r="AH12" s="1">
        <v>88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98617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5</v>
      </c>
      <c r="J13" s="28" t="str">
        <f t="shared" si="4"/>
        <v>Memiliki kemampuan menganalisis dan menelaah  Perkembangan Islam pada masa modern ( 1800 M - sekarang)</v>
      </c>
      <c r="K13" s="28">
        <f t="shared" si="5"/>
        <v>88.4</v>
      </c>
      <c r="L13" s="28" t="str">
        <f t="shared" si="6"/>
        <v>A</v>
      </c>
      <c r="M13" s="28">
        <f t="shared" si="7"/>
        <v>88.4</v>
      </c>
      <c r="N13" s="28" t="str">
        <f t="shared" si="8"/>
        <v>A</v>
      </c>
      <c r="O13" s="36">
        <v>5</v>
      </c>
      <c r="P13" s="28" t="str">
        <f t="shared" si="9"/>
        <v>i ketrampilan dalam menyajikan prinsip-prinsip perkembangan Peradaban Islam pada masa modern (1800 M - Sekarang)</v>
      </c>
      <c r="Q13" s="39" t="s">
        <v>8</v>
      </c>
      <c r="R13" s="39" t="s">
        <v>8</v>
      </c>
      <c r="S13" s="18"/>
      <c r="T13" s="1">
        <v>90</v>
      </c>
      <c r="U13" s="1">
        <v>88</v>
      </c>
      <c r="V13" s="1">
        <v>88</v>
      </c>
      <c r="W13" s="1">
        <v>88</v>
      </c>
      <c r="X13" s="1">
        <v>92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88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172</v>
      </c>
      <c r="FI13" s="76" t="s">
        <v>173</v>
      </c>
      <c r="FJ13" s="77">
        <v>33941</v>
      </c>
      <c r="FK13" s="77">
        <v>33951</v>
      </c>
    </row>
    <row r="14" spans="1:167" x14ac:dyDescent="0.25">
      <c r="A14" s="19">
        <v>4</v>
      </c>
      <c r="B14" s="19">
        <v>98631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3</v>
      </c>
      <c r="J14" s="28" t="str">
        <f t="shared" si="4"/>
        <v>Memiliki kemampuan menganalisis  Perilaku hormat dan patuh kepada orang tua dan guru  pada K.D. 3.6</v>
      </c>
      <c r="K14" s="28">
        <f t="shared" si="5"/>
        <v>88.4</v>
      </c>
      <c r="L14" s="28" t="str">
        <f t="shared" si="6"/>
        <v>A</v>
      </c>
      <c r="M14" s="28">
        <f t="shared" si="7"/>
        <v>88.4</v>
      </c>
      <c r="N14" s="28" t="str">
        <f t="shared" si="8"/>
        <v>A</v>
      </c>
      <c r="O14" s="36">
        <v>5</v>
      </c>
      <c r="P14" s="28" t="str">
        <f t="shared" si="9"/>
        <v>i ketrampilan dalam menyajikan prinsip-prinsip perkembangan Peradaban Islam pada masa modern (1800 M - Sekarang)</v>
      </c>
      <c r="Q14" s="39" t="s">
        <v>8</v>
      </c>
      <c r="R14" s="39" t="s">
        <v>8</v>
      </c>
      <c r="S14" s="18"/>
      <c r="T14" s="1">
        <v>88</v>
      </c>
      <c r="U14" s="1">
        <v>88</v>
      </c>
      <c r="V14" s="1">
        <v>92</v>
      </c>
      <c r="W14" s="1">
        <v>88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88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98645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2</v>
      </c>
      <c r="P15" s="28" t="str">
        <f t="shared" si="9"/>
        <v xml:space="preserve">Memiliki ketrampilan dalam menyajikan hubungan antara Iman kepada Rasul-rasul Allah Swt. dengan oleransi, ketaatan, dan kecintaannya kepada Allah Swt. </v>
      </c>
      <c r="Q15" s="39" t="s">
        <v>8</v>
      </c>
      <c r="R15" s="39" t="s">
        <v>8</v>
      </c>
      <c r="S15" s="18"/>
      <c r="T15" s="1">
        <v>92</v>
      </c>
      <c r="U15" s="1">
        <v>92</v>
      </c>
      <c r="V15" s="1">
        <v>88</v>
      </c>
      <c r="W15" s="1">
        <v>92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92</v>
      </c>
      <c r="AH15" s="1">
        <v>90</v>
      </c>
      <c r="AI15" s="1">
        <v>90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174</v>
      </c>
      <c r="FI15" s="76" t="s">
        <v>171</v>
      </c>
      <c r="FJ15" s="77">
        <v>33942</v>
      </c>
      <c r="FK15" s="77">
        <v>33952</v>
      </c>
    </row>
    <row r="16" spans="1:167" x14ac:dyDescent="0.25">
      <c r="A16" s="19">
        <v>6</v>
      </c>
      <c r="B16" s="19">
        <v>98659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6" s="28">
        <f t="shared" si="5"/>
        <v>87.4</v>
      </c>
      <c r="L16" s="28" t="str">
        <f t="shared" si="6"/>
        <v>A</v>
      </c>
      <c r="M16" s="28">
        <f t="shared" si="7"/>
        <v>87.4</v>
      </c>
      <c r="N16" s="28" t="str">
        <f t="shared" si="8"/>
        <v>A</v>
      </c>
      <c r="O16" s="36">
        <v>1</v>
      </c>
      <c r="P16" s="28" t="str">
        <f t="shared" si="9"/>
        <v>Terampil dalam mendemonstrasikan  hafalan   QS. Yunus : 40-41 dan QS. Al maidah : 32 serta hadis tentang Toleransi, rukun, dan menghindarkan diri dari tindak kekerasan  pada K.D. 4.2</v>
      </c>
      <c r="Q16" s="39" t="s">
        <v>8</v>
      </c>
      <c r="R16" s="39" t="s">
        <v>8</v>
      </c>
      <c r="S16" s="18"/>
      <c r="T16" s="1">
        <v>88</v>
      </c>
      <c r="U16" s="1">
        <v>85</v>
      </c>
      <c r="V16" s="1">
        <v>88</v>
      </c>
      <c r="W16" s="1">
        <v>88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88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98673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7" s="28">
        <f t="shared" si="5"/>
        <v>88.8</v>
      </c>
      <c r="L17" s="28" t="str">
        <f t="shared" si="6"/>
        <v>A</v>
      </c>
      <c r="M17" s="28">
        <f t="shared" si="7"/>
        <v>88.8</v>
      </c>
      <c r="N17" s="28" t="str">
        <f t="shared" si="8"/>
        <v>A</v>
      </c>
      <c r="O17" s="36">
        <v>1</v>
      </c>
      <c r="P17" s="28" t="str">
        <f t="shared" si="9"/>
        <v>Terampil dalam mendemonstrasikan  hafalan   QS. Yunus : 40-41 dan QS. Al maidah : 32 serta hadis tentang Toleransi, rukun, dan menghindarkan diri dari tindak kekerasan  pada K.D. 4.2</v>
      </c>
      <c r="Q17" s="39" t="s">
        <v>8</v>
      </c>
      <c r="R17" s="39" t="s">
        <v>8</v>
      </c>
      <c r="S17" s="18"/>
      <c r="T17" s="1">
        <v>90</v>
      </c>
      <c r="U17" s="1">
        <v>90</v>
      </c>
      <c r="V17" s="1">
        <v>90</v>
      </c>
      <c r="W17" s="1">
        <v>90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88</v>
      </c>
      <c r="AI17" s="1">
        <v>90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175</v>
      </c>
      <c r="FI17" s="76" t="s">
        <v>176</v>
      </c>
      <c r="FJ17" s="77">
        <v>33943</v>
      </c>
      <c r="FK17" s="77">
        <v>33953</v>
      </c>
    </row>
    <row r="18" spans="1:167" x14ac:dyDescent="0.25">
      <c r="A18" s="19">
        <v>8</v>
      </c>
      <c r="B18" s="19">
        <v>98687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Terampil dalam mendemonstrasikan  hafalan   QS. Yunus : 40-41 dan QS. Al maidah : 32 serta hadis tentang Toleransi, rukun, dan menghindarkan diri dari tindak kekerasan  pada K.D. 4.2</v>
      </c>
      <c r="Q18" s="39" t="s">
        <v>8</v>
      </c>
      <c r="R18" s="39" t="s">
        <v>8</v>
      </c>
      <c r="S18" s="18"/>
      <c r="T18" s="1">
        <v>95</v>
      </c>
      <c r="U18" s="1">
        <v>92</v>
      </c>
      <c r="V18" s="1">
        <v>92</v>
      </c>
      <c r="W18" s="1">
        <v>88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92</v>
      </c>
      <c r="AG18" s="1">
        <v>90</v>
      </c>
      <c r="AH18" s="1">
        <v>90</v>
      </c>
      <c r="AI18" s="1">
        <v>88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98714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9" s="28">
        <f t="shared" si="5"/>
        <v>89.4</v>
      </c>
      <c r="L19" s="28" t="str">
        <f t="shared" si="6"/>
        <v>A</v>
      </c>
      <c r="M19" s="28">
        <f t="shared" si="7"/>
        <v>89.4</v>
      </c>
      <c r="N19" s="28" t="str">
        <f t="shared" si="8"/>
        <v>A</v>
      </c>
      <c r="O19" s="36">
        <v>1</v>
      </c>
      <c r="P19" s="28" t="str">
        <f t="shared" si="9"/>
        <v>Terampil dalam mendemonstrasikan  hafalan   QS. Yunus : 40-41 dan QS. Al maidah : 32 serta hadis tentang Toleransi, rukun, dan menghindarkan diri dari tindak kekerasan  pada K.D. 4.2</v>
      </c>
      <c r="Q19" s="39" t="s">
        <v>8</v>
      </c>
      <c r="R19" s="39" t="s">
        <v>8</v>
      </c>
      <c r="S19" s="18"/>
      <c r="T19" s="1">
        <v>95</v>
      </c>
      <c r="U19" s="1">
        <v>95</v>
      </c>
      <c r="V19" s="1">
        <v>95</v>
      </c>
      <c r="W19" s="1">
        <v>92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90</v>
      </c>
      <c r="AH19" s="1">
        <v>90</v>
      </c>
      <c r="AI19" s="1">
        <v>90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177</v>
      </c>
      <c r="FI19" s="76" t="s">
        <v>178</v>
      </c>
      <c r="FJ19" s="77">
        <v>33944</v>
      </c>
      <c r="FK19" s="77">
        <v>33954</v>
      </c>
    </row>
    <row r="20" spans="1:167" x14ac:dyDescent="0.25">
      <c r="A20" s="19">
        <v>10</v>
      </c>
      <c r="B20" s="19">
        <v>98728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Terampil dalam mendemonstrasikan  hafalan   QS. Yunus : 40-41 dan QS. Al maidah : 32 serta hadis tentang Toleransi, rukun, dan menghindarkan diri dari tindak kekerasan  pada K.D. 4.2</v>
      </c>
      <c r="Q20" s="39" t="s">
        <v>8</v>
      </c>
      <c r="R20" s="39" t="s">
        <v>8</v>
      </c>
      <c r="S20" s="18"/>
      <c r="T20" s="1">
        <v>88</v>
      </c>
      <c r="U20" s="1">
        <v>85</v>
      </c>
      <c r="V20" s="1">
        <v>85</v>
      </c>
      <c r="W20" s="1">
        <v>88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88</v>
      </c>
      <c r="AI20" s="1">
        <v>88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98742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5</v>
      </c>
      <c r="J21" s="28" t="str">
        <f t="shared" si="4"/>
        <v>Memiliki kemampuan menganalisis dan menelaah  Perkembangan Islam pada masa modern ( 1800 M - sekarang)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5</v>
      </c>
      <c r="P21" s="28" t="str">
        <f t="shared" si="9"/>
        <v>i ketrampilan dalam menyajikan prinsip-prinsip perkembangan Peradaban Islam pada masa modern (1800 M - Sekarang)</v>
      </c>
      <c r="Q21" s="39" t="s">
        <v>8</v>
      </c>
      <c r="R21" s="39" t="s">
        <v>8</v>
      </c>
      <c r="S21" s="18"/>
      <c r="T21" s="1">
        <v>88</v>
      </c>
      <c r="U21" s="1">
        <v>85</v>
      </c>
      <c r="V21" s="1">
        <v>88</v>
      </c>
      <c r="W21" s="1">
        <v>88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86</v>
      </c>
      <c r="AH21" s="1">
        <v>86</v>
      </c>
      <c r="AI21" s="1">
        <v>85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179</v>
      </c>
      <c r="FI21" s="76" t="s">
        <v>180</v>
      </c>
      <c r="FJ21" s="77">
        <v>33945</v>
      </c>
      <c r="FK21" s="77">
        <v>33955</v>
      </c>
    </row>
    <row r="22" spans="1:167" x14ac:dyDescent="0.25">
      <c r="A22" s="19">
        <v>12</v>
      </c>
      <c r="B22" s="19">
        <v>98756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2" s="28">
        <f t="shared" si="5"/>
        <v>87.8</v>
      </c>
      <c r="L22" s="28" t="str">
        <f t="shared" si="6"/>
        <v>A</v>
      </c>
      <c r="M22" s="28">
        <f t="shared" si="7"/>
        <v>87.8</v>
      </c>
      <c r="N22" s="28" t="str">
        <f t="shared" si="8"/>
        <v>A</v>
      </c>
      <c r="O22" s="36">
        <v>1</v>
      </c>
      <c r="P22" s="28" t="str">
        <f t="shared" si="9"/>
        <v>Terampil dalam mendemonstrasikan  hafalan   QS. Yunus : 40-41 dan QS. Al maidah : 32 serta hadis tentang Toleransi, rukun, dan menghindarkan diri dari tindak kekerasan  pada K.D. 4.2</v>
      </c>
      <c r="Q22" s="39" t="s">
        <v>8</v>
      </c>
      <c r="R22" s="39" t="s">
        <v>8</v>
      </c>
      <c r="S22" s="18"/>
      <c r="T22" s="1">
        <v>90</v>
      </c>
      <c r="U22" s="1">
        <v>88</v>
      </c>
      <c r="V22" s="1">
        <v>90</v>
      </c>
      <c r="W22" s="1">
        <v>90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>
        <v>88</v>
      </c>
      <c r="AI22" s="1">
        <v>88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98783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3" s="28">
        <f t="shared" si="5"/>
        <v>91.2</v>
      </c>
      <c r="L23" s="28" t="str">
        <f t="shared" si="6"/>
        <v>A</v>
      </c>
      <c r="M23" s="28">
        <f t="shared" si="7"/>
        <v>91.2</v>
      </c>
      <c r="N23" s="28" t="str">
        <f t="shared" si="8"/>
        <v>A</v>
      </c>
      <c r="O23" s="36">
        <v>1</v>
      </c>
      <c r="P23" s="28" t="str">
        <f t="shared" si="9"/>
        <v>Terampil dalam mendemonstrasikan  hafalan   QS. Yunus : 40-41 dan QS. Al maidah : 32 serta hadis tentang Toleransi, rukun, dan menghindarkan diri dari tindak kekerasan  pada K.D. 4.2</v>
      </c>
      <c r="Q23" s="39" t="s">
        <v>8</v>
      </c>
      <c r="R23" s="39" t="s">
        <v>8</v>
      </c>
      <c r="S23" s="18"/>
      <c r="T23" s="1">
        <v>95</v>
      </c>
      <c r="U23" s="1">
        <v>95</v>
      </c>
      <c r="V23" s="1">
        <v>90</v>
      </c>
      <c r="W23" s="1">
        <v>92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92</v>
      </c>
      <c r="AG23" s="1">
        <v>92</v>
      </c>
      <c r="AH23" s="1">
        <v>90</v>
      </c>
      <c r="AI23" s="1">
        <v>92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33946</v>
      </c>
      <c r="FK23" s="77">
        <v>33956</v>
      </c>
    </row>
    <row r="24" spans="1:167" x14ac:dyDescent="0.25">
      <c r="A24" s="19">
        <v>14</v>
      </c>
      <c r="B24" s="19">
        <v>99059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4" s="28">
        <f t="shared" si="5"/>
        <v>88.6</v>
      </c>
      <c r="L24" s="28" t="str">
        <f t="shared" si="6"/>
        <v>A</v>
      </c>
      <c r="M24" s="28">
        <f t="shared" si="7"/>
        <v>88.6</v>
      </c>
      <c r="N24" s="28" t="str">
        <f t="shared" si="8"/>
        <v>A</v>
      </c>
      <c r="O24" s="36">
        <v>1</v>
      </c>
      <c r="P24" s="28" t="str">
        <f t="shared" si="9"/>
        <v>Terampil dalam mendemonstrasikan  hafalan   QS. Yunus : 40-41 dan QS. Al maidah : 32 serta hadis tentang Toleransi, rukun, dan menghindarkan diri dari tindak kekerasan  pada K.D. 4.2</v>
      </c>
      <c r="Q24" s="39" t="s">
        <v>8</v>
      </c>
      <c r="R24" s="39" t="s">
        <v>8</v>
      </c>
      <c r="S24" s="18"/>
      <c r="T24" s="1">
        <v>90</v>
      </c>
      <c r="U24" s="1">
        <v>85</v>
      </c>
      <c r="V24" s="1">
        <v>88</v>
      </c>
      <c r="W24" s="1">
        <v>90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88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98810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5" s="28">
        <f t="shared" si="5"/>
        <v>88.2</v>
      </c>
      <c r="L25" s="28" t="str">
        <f t="shared" si="6"/>
        <v>A</v>
      </c>
      <c r="M25" s="28">
        <f t="shared" si="7"/>
        <v>88.2</v>
      </c>
      <c r="N25" s="28" t="str">
        <f t="shared" si="8"/>
        <v>A</v>
      </c>
      <c r="O25" s="36">
        <v>1</v>
      </c>
      <c r="P25" s="28" t="str">
        <f t="shared" si="9"/>
        <v>Terampil dalam mendemonstrasikan  hafalan   QS. Yunus : 40-41 dan QS. Al maidah : 32 serta hadis tentang Toleransi, rukun, dan menghindarkan diri dari tindak kekerasan  pada K.D. 4.2</v>
      </c>
      <c r="Q25" s="39" t="s">
        <v>8</v>
      </c>
      <c r="R25" s="39" t="s">
        <v>8</v>
      </c>
      <c r="S25" s="18"/>
      <c r="T25" s="1">
        <v>92</v>
      </c>
      <c r="U25" s="1">
        <v>88</v>
      </c>
      <c r="V25" s="1">
        <v>92</v>
      </c>
      <c r="W25" s="1">
        <v>90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>
        <v>88</v>
      </c>
      <c r="AI25" s="1">
        <v>90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33947</v>
      </c>
      <c r="FK25" s="77">
        <v>33957</v>
      </c>
    </row>
    <row r="26" spans="1:167" x14ac:dyDescent="0.25">
      <c r="A26" s="19">
        <v>16</v>
      </c>
      <c r="B26" s="19">
        <v>98837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6" s="28">
        <f t="shared" si="5"/>
        <v>89.4</v>
      </c>
      <c r="L26" s="28" t="str">
        <f t="shared" si="6"/>
        <v>A</v>
      </c>
      <c r="M26" s="28">
        <f t="shared" si="7"/>
        <v>89.4</v>
      </c>
      <c r="N26" s="28" t="str">
        <f t="shared" si="8"/>
        <v>A</v>
      </c>
      <c r="O26" s="36">
        <v>1</v>
      </c>
      <c r="P26" s="28" t="str">
        <f t="shared" si="9"/>
        <v>Terampil dalam mendemonstrasikan  hafalan   QS. Yunus : 40-41 dan QS. Al maidah : 32 serta hadis tentang Toleransi, rukun, dan menghindarkan diri dari tindak kekerasan  pada K.D. 4.2</v>
      </c>
      <c r="Q26" s="39" t="s">
        <v>8</v>
      </c>
      <c r="R26" s="39" t="s">
        <v>8</v>
      </c>
      <c r="S26" s="18"/>
      <c r="T26" s="1">
        <v>95</v>
      </c>
      <c r="U26" s="1">
        <v>90</v>
      </c>
      <c r="V26" s="1">
        <v>88</v>
      </c>
      <c r="W26" s="1">
        <v>90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92</v>
      </c>
      <c r="AG26" s="1">
        <v>90</v>
      </c>
      <c r="AH26" s="1">
        <v>90</v>
      </c>
      <c r="AI26" s="1">
        <v>90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98864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7" s="28">
        <f t="shared" si="5"/>
        <v>88.8</v>
      </c>
      <c r="L27" s="28" t="str">
        <f t="shared" si="6"/>
        <v>A</v>
      </c>
      <c r="M27" s="28">
        <f t="shared" si="7"/>
        <v>88.8</v>
      </c>
      <c r="N27" s="28" t="str">
        <f t="shared" si="8"/>
        <v>A</v>
      </c>
      <c r="O27" s="36">
        <v>1</v>
      </c>
      <c r="P27" s="28" t="str">
        <f t="shared" si="9"/>
        <v>Terampil dalam mendemonstrasikan  hafalan   QS. Yunus : 40-41 dan QS. Al maidah : 32 serta hadis tentang Toleransi, rukun, dan menghindarkan diri dari tindak kekerasan  pada K.D. 4.2</v>
      </c>
      <c r="Q27" s="39" t="s">
        <v>8</v>
      </c>
      <c r="R27" s="39" t="s">
        <v>8</v>
      </c>
      <c r="S27" s="18"/>
      <c r="T27" s="1">
        <v>92</v>
      </c>
      <c r="U27" s="1">
        <v>88</v>
      </c>
      <c r="V27" s="1">
        <v>90</v>
      </c>
      <c r="W27" s="1">
        <v>90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88</v>
      </c>
      <c r="AI27" s="1">
        <v>88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33948</v>
      </c>
      <c r="FK27" s="77">
        <v>33958</v>
      </c>
    </row>
    <row r="28" spans="1:167" x14ac:dyDescent="0.25">
      <c r="A28" s="19">
        <v>18</v>
      </c>
      <c r="B28" s="19">
        <v>98878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8" s="28">
        <f t="shared" si="5"/>
        <v>88.4</v>
      </c>
      <c r="L28" s="28" t="str">
        <f t="shared" si="6"/>
        <v>A</v>
      </c>
      <c r="M28" s="28">
        <f t="shared" si="7"/>
        <v>88.4</v>
      </c>
      <c r="N28" s="28" t="str">
        <f t="shared" si="8"/>
        <v>A</v>
      </c>
      <c r="O28" s="36">
        <v>1</v>
      </c>
      <c r="P28" s="28" t="str">
        <f t="shared" si="9"/>
        <v>Terampil dalam mendemonstrasikan  hafalan   QS. Yunus : 40-41 dan QS. Al maidah : 32 serta hadis tentang Toleransi, rukun, dan menghindarkan diri dari tindak kekerasan  pada K.D. 4.2</v>
      </c>
      <c r="Q28" s="39" t="s">
        <v>8</v>
      </c>
      <c r="R28" s="39" t="s">
        <v>8</v>
      </c>
      <c r="S28" s="18"/>
      <c r="T28" s="1">
        <v>90</v>
      </c>
      <c r="U28" s="1">
        <v>85</v>
      </c>
      <c r="V28" s="1">
        <v>85</v>
      </c>
      <c r="W28" s="1">
        <v>88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>
        <v>88</v>
      </c>
      <c r="AI28" s="1">
        <v>88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98892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3</v>
      </c>
      <c r="J29" s="28" t="str">
        <f t="shared" si="4"/>
        <v>Memiliki kemampuan menganalisis  Perilaku hormat dan patuh kepada orang tua dan guru  pada K.D. 3.6</v>
      </c>
      <c r="K29" s="28">
        <f t="shared" si="5"/>
        <v>86.8</v>
      </c>
      <c r="L29" s="28" t="str">
        <f t="shared" si="6"/>
        <v>A</v>
      </c>
      <c r="M29" s="28">
        <f t="shared" si="7"/>
        <v>86.8</v>
      </c>
      <c r="N29" s="28" t="str">
        <f t="shared" si="8"/>
        <v>A</v>
      </c>
      <c r="O29" s="36">
        <v>2</v>
      </c>
      <c r="P29" s="28" t="str">
        <f t="shared" si="9"/>
        <v xml:space="preserve">Memiliki ketrampilan dalam menyajikan hubungan antara Iman kepada Rasul-rasul Allah Swt. dengan oleransi, ketaatan, dan kecintaannya kepada Allah Swt. </v>
      </c>
      <c r="Q29" s="39" t="s">
        <v>8</v>
      </c>
      <c r="R29" s="39" t="s">
        <v>8</v>
      </c>
      <c r="S29" s="18"/>
      <c r="T29" s="1">
        <v>88</v>
      </c>
      <c r="U29" s="1">
        <v>85</v>
      </c>
      <c r="V29" s="1">
        <v>90</v>
      </c>
      <c r="W29" s="1">
        <v>88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33949</v>
      </c>
      <c r="FK29" s="77">
        <v>33959</v>
      </c>
    </row>
    <row r="30" spans="1:167" x14ac:dyDescent="0.25">
      <c r="A30" s="19">
        <v>20</v>
      </c>
      <c r="B30" s="19">
        <v>98906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0" s="28">
        <f t="shared" si="5"/>
        <v>85.6</v>
      </c>
      <c r="L30" s="28" t="str">
        <f t="shared" si="6"/>
        <v>A</v>
      </c>
      <c r="M30" s="28">
        <f t="shared" si="7"/>
        <v>85.6</v>
      </c>
      <c r="N30" s="28" t="str">
        <f t="shared" si="8"/>
        <v>A</v>
      </c>
      <c r="O30" s="36">
        <v>1</v>
      </c>
      <c r="P30" s="28" t="str">
        <f t="shared" si="9"/>
        <v>Terampil dalam mendemonstrasikan  hafalan   QS. Yunus : 40-41 dan QS. Al maidah : 32 serta hadis tentang Toleransi, rukun, dan menghindarkan diri dari tindak kekerasan  pada K.D. 4.2</v>
      </c>
      <c r="Q30" s="39" t="s">
        <v>8</v>
      </c>
      <c r="R30" s="39" t="s">
        <v>8</v>
      </c>
      <c r="S30" s="18"/>
      <c r="T30" s="1">
        <v>90</v>
      </c>
      <c r="U30" s="1">
        <v>85</v>
      </c>
      <c r="V30" s="1">
        <v>85</v>
      </c>
      <c r="W30" s="1">
        <v>85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98920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1" s="28">
        <f t="shared" si="5"/>
        <v>86.8</v>
      </c>
      <c r="L31" s="28" t="str">
        <f t="shared" si="6"/>
        <v>A</v>
      </c>
      <c r="M31" s="28">
        <f t="shared" si="7"/>
        <v>86.8</v>
      </c>
      <c r="N31" s="28" t="str">
        <f t="shared" si="8"/>
        <v>A</v>
      </c>
      <c r="O31" s="36">
        <v>2</v>
      </c>
      <c r="P31" s="28" t="str">
        <f t="shared" si="9"/>
        <v xml:space="preserve">Memiliki ketrampilan dalam menyajikan hubungan antara Iman kepada Rasul-rasul Allah Swt. dengan oleransi, ketaatan, dan kecintaannya kepada Allah Swt. </v>
      </c>
      <c r="Q31" s="39" t="s">
        <v>8</v>
      </c>
      <c r="R31" s="39" t="s">
        <v>8</v>
      </c>
      <c r="S31" s="18"/>
      <c r="T31" s="1">
        <v>90</v>
      </c>
      <c r="U31" s="1">
        <v>88</v>
      </c>
      <c r="V31" s="1">
        <v>85</v>
      </c>
      <c r="W31" s="1">
        <v>88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88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33950</v>
      </c>
      <c r="FK31" s="77">
        <v>33960</v>
      </c>
    </row>
    <row r="32" spans="1:167" x14ac:dyDescent="0.25">
      <c r="A32" s="19">
        <v>22</v>
      </c>
      <c r="B32" s="19">
        <v>98934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Terampil dalam mendemonstrasikan  hafalan   QS. Yunus : 40-41 dan QS. Al maidah : 32 serta hadis tentang Toleransi, rukun, dan menghindarkan diri dari tindak kekerasan  pada K.D. 4.2</v>
      </c>
      <c r="Q32" s="39" t="s">
        <v>8</v>
      </c>
      <c r="R32" s="39" t="s">
        <v>8</v>
      </c>
      <c r="S32" s="18"/>
      <c r="T32" s="1">
        <v>92</v>
      </c>
      <c r="U32" s="1">
        <v>90</v>
      </c>
      <c r="V32" s="1">
        <v>90</v>
      </c>
      <c r="W32" s="1">
        <v>90</v>
      </c>
      <c r="X32" s="1">
        <v>92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98948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3" s="28">
        <f t="shared" si="5"/>
        <v>89.6</v>
      </c>
      <c r="L33" s="28" t="str">
        <f t="shared" si="6"/>
        <v>A</v>
      </c>
      <c r="M33" s="28">
        <f t="shared" si="7"/>
        <v>89.6</v>
      </c>
      <c r="N33" s="28" t="str">
        <f t="shared" si="8"/>
        <v>A</v>
      </c>
      <c r="O33" s="36">
        <v>1</v>
      </c>
      <c r="P33" s="28" t="str">
        <f t="shared" si="9"/>
        <v>Terampil dalam mendemonstrasikan  hafalan   QS. Yunus : 40-41 dan QS. Al maidah : 32 serta hadis tentang Toleransi, rukun, dan menghindarkan diri dari tindak kekerasan  pada K.D. 4.2</v>
      </c>
      <c r="Q33" s="39" t="s">
        <v>8</v>
      </c>
      <c r="R33" s="39" t="s">
        <v>8</v>
      </c>
      <c r="S33" s="18"/>
      <c r="T33" s="1">
        <v>90</v>
      </c>
      <c r="U33" s="1">
        <v>90</v>
      </c>
      <c r="V33" s="1">
        <v>90</v>
      </c>
      <c r="W33" s="1">
        <v>90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>
        <v>90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98962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4" s="28">
        <f t="shared" si="5"/>
        <v>91.2</v>
      </c>
      <c r="L34" s="28" t="str">
        <f t="shared" si="6"/>
        <v>A</v>
      </c>
      <c r="M34" s="28">
        <f t="shared" si="7"/>
        <v>91.2</v>
      </c>
      <c r="N34" s="28" t="str">
        <f t="shared" si="8"/>
        <v>A</v>
      </c>
      <c r="O34" s="36">
        <v>1</v>
      </c>
      <c r="P34" s="28" t="str">
        <f t="shared" si="9"/>
        <v>Terampil dalam mendemonstrasikan  hafalan   QS. Yunus : 40-41 dan QS. Al maidah : 32 serta hadis tentang Toleransi, rukun, dan menghindarkan diri dari tindak kekerasan  pada K.D. 4.2</v>
      </c>
      <c r="Q34" s="39" t="s">
        <v>8</v>
      </c>
      <c r="R34" s="39" t="s">
        <v>8</v>
      </c>
      <c r="S34" s="18"/>
      <c r="T34" s="1">
        <v>90</v>
      </c>
      <c r="U34" s="1">
        <v>88</v>
      </c>
      <c r="V34" s="1">
        <v>85</v>
      </c>
      <c r="W34" s="1">
        <v>90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92</v>
      </c>
      <c r="AG34" s="1">
        <v>92</v>
      </c>
      <c r="AH34" s="1">
        <v>92</v>
      </c>
      <c r="AI34" s="1">
        <v>90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98976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3</v>
      </c>
      <c r="J35" s="28" t="str">
        <f t="shared" si="4"/>
        <v>Memiliki kemampuan menganalisis  Perilaku hormat dan patuh kepada orang tua dan guru  pada K.D. 3.6</v>
      </c>
      <c r="K35" s="28">
        <f t="shared" si="5"/>
        <v>87.4</v>
      </c>
      <c r="L35" s="28" t="str">
        <f t="shared" si="6"/>
        <v>A</v>
      </c>
      <c r="M35" s="28">
        <f t="shared" si="7"/>
        <v>87.4</v>
      </c>
      <c r="N35" s="28" t="str">
        <f t="shared" si="8"/>
        <v>A</v>
      </c>
      <c r="O35" s="36">
        <v>1</v>
      </c>
      <c r="P35" s="28" t="str">
        <f t="shared" si="9"/>
        <v>Terampil dalam mendemonstrasikan  hafalan   QS. Yunus : 40-41 dan QS. Al maidah : 32 serta hadis tentang Toleransi, rukun, dan menghindarkan diri dari tindak kekerasan  pada K.D. 4.2</v>
      </c>
      <c r="Q35" s="39" t="s">
        <v>8</v>
      </c>
      <c r="R35" s="39" t="s">
        <v>8</v>
      </c>
      <c r="S35" s="18"/>
      <c r="T35" s="1">
        <v>90</v>
      </c>
      <c r="U35" s="1">
        <v>90</v>
      </c>
      <c r="V35" s="1">
        <v>90</v>
      </c>
      <c r="W35" s="1">
        <v>88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88</v>
      </c>
      <c r="AI35" s="1">
        <v>88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98990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4</v>
      </c>
      <c r="J36" s="28" t="str">
        <f t="shared" si="4"/>
        <v>Memilki kemampuan menganalisis dan memenelaah prinsip-prinsip dan praktik ekonomi dalam Islam</v>
      </c>
      <c r="K36" s="28">
        <f t="shared" si="5"/>
        <v>86.8</v>
      </c>
      <c r="L36" s="28" t="str">
        <f t="shared" si="6"/>
        <v>A</v>
      </c>
      <c r="M36" s="28">
        <f t="shared" si="7"/>
        <v>86.8</v>
      </c>
      <c r="N36" s="28" t="str">
        <f t="shared" si="8"/>
        <v>A</v>
      </c>
      <c r="O36" s="36">
        <v>1</v>
      </c>
      <c r="P36" s="28" t="str">
        <f t="shared" si="9"/>
        <v>Terampil dalam mendemonstrasikan  hafalan   QS. Yunus : 40-41 dan QS. Al maidah : 32 serta hadis tentang Toleransi, rukun, dan menghindarkan diri dari tindak kekerasan  pada K.D. 4.2</v>
      </c>
      <c r="Q36" s="39" t="s">
        <v>8</v>
      </c>
      <c r="R36" s="39" t="s">
        <v>8</v>
      </c>
      <c r="S36" s="18"/>
      <c r="T36" s="1">
        <v>88</v>
      </c>
      <c r="U36" s="1">
        <v>92</v>
      </c>
      <c r="V36" s="1">
        <v>88</v>
      </c>
      <c r="W36" s="1">
        <v>90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88</v>
      </c>
      <c r="AH36" s="1">
        <v>88</v>
      </c>
      <c r="AI36" s="1">
        <v>88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99004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Terampil dalam mendemonstrasikan  hafalan   QS. Yunus : 40-41 dan QS. Al maidah : 32 serta hadis tentang Toleransi, rukun, dan menghindarkan diri dari tindak kekerasan  pada K.D. 4.2</v>
      </c>
      <c r="Q37" s="39" t="s">
        <v>8</v>
      </c>
      <c r="R37" s="39" t="s">
        <v>8</v>
      </c>
      <c r="S37" s="18"/>
      <c r="T37" s="1">
        <v>92</v>
      </c>
      <c r="U37" s="1">
        <v>88</v>
      </c>
      <c r="V37" s="1">
        <v>88</v>
      </c>
      <c r="W37" s="1">
        <v>90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92</v>
      </c>
      <c r="AG37" s="1">
        <v>90</v>
      </c>
      <c r="AH37" s="1">
        <v>88</v>
      </c>
      <c r="AI37" s="1">
        <v>90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99031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8" s="28">
        <f t="shared" si="5"/>
        <v>88.4</v>
      </c>
      <c r="L38" s="28" t="str">
        <f t="shared" si="6"/>
        <v>A</v>
      </c>
      <c r="M38" s="28">
        <f t="shared" si="7"/>
        <v>88.4</v>
      </c>
      <c r="N38" s="28" t="str">
        <f t="shared" si="8"/>
        <v>A</v>
      </c>
      <c r="O38" s="36">
        <v>1</v>
      </c>
      <c r="P38" s="28" t="str">
        <f t="shared" si="9"/>
        <v>Terampil dalam mendemonstrasikan  hafalan   QS. Yunus : 40-41 dan QS. Al maidah : 32 serta hadis tentang Toleransi, rukun, dan menghindarkan diri dari tindak kekerasan  pada K.D. 4.2</v>
      </c>
      <c r="Q38" s="39" t="s">
        <v>8</v>
      </c>
      <c r="R38" s="39" t="s">
        <v>8</v>
      </c>
      <c r="S38" s="18"/>
      <c r="T38" s="1">
        <v>90</v>
      </c>
      <c r="U38" s="1">
        <v>88</v>
      </c>
      <c r="V38" s="1">
        <v>90</v>
      </c>
      <c r="W38" s="1">
        <v>90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>
        <v>88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99045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9" s="28">
        <f t="shared" si="5"/>
        <v>87.6</v>
      </c>
      <c r="L39" s="28" t="str">
        <f t="shared" si="6"/>
        <v>A</v>
      </c>
      <c r="M39" s="28">
        <f t="shared" si="7"/>
        <v>87.6</v>
      </c>
      <c r="N39" s="28" t="str">
        <f t="shared" si="8"/>
        <v>A</v>
      </c>
      <c r="O39" s="36">
        <v>2</v>
      </c>
      <c r="P39" s="28" t="str">
        <f t="shared" si="9"/>
        <v xml:space="preserve">Memiliki ketrampilan dalam menyajikan hubungan antara Iman kepada Rasul-rasul Allah Swt. dengan oleransi, ketaatan, dan kecintaannya kepada Allah Swt. </v>
      </c>
      <c r="Q39" s="39" t="s">
        <v>8</v>
      </c>
      <c r="R39" s="39" t="s">
        <v>8</v>
      </c>
      <c r="S39" s="18"/>
      <c r="T39" s="1">
        <v>90</v>
      </c>
      <c r="U39" s="1">
        <v>85</v>
      </c>
      <c r="V39" s="1">
        <v>85</v>
      </c>
      <c r="W39" s="1">
        <v>88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>
        <v>88</v>
      </c>
      <c r="AI39" s="1">
        <v>86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88.896551724137936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5" activePane="bottomRight" state="frozen"/>
      <selection pane="topRight"/>
      <selection pane="bottomLeft"/>
      <selection pane="bottomRight" activeCell="C29" sqref="C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42578125" customWidth="1"/>
    <col min="18" max="18" width="5.5703125" customWidth="1"/>
    <col min="20" max="24" width="7.140625" customWidth="1"/>
    <col min="25" max="25" width="7" customWidth="1"/>
    <col min="26" max="26" width="7.140625" hidden="1" customWidth="1"/>
    <col min="27" max="27" width="0.140625" customWidth="1"/>
    <col min="28" max="28" width="0.140625" hidden="1" customWidth="1"/>
    <col min="29" max="30" width="7.140625" hidden="1" customWidth="1"/>
    <col min="31" max="31" width="7.140625" customWidth="1"/>
    <col min="32" max="38" width="8.7109375" customWidth="1"/>
    <col min="39" max="39" width="0.28515625" customWidth="1"/>
    <col min="40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99086</v>
      </c>
      <c r="C11" s="19" t="s">
        <v>109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makna  QS. Yunus : 40-41 dan QS. Al maidah : 32 serta hadis tentang Toleransi, rukun, dan menghindarkan diri dari tindak kekerasan pada  K.D. 3.2 </v>
      </c>
      <c r="K11" s="28">
        <f t="shared" ref="K11:K50" si="5">IF((COUNTA(AF11:AO11)&gt;0),AVERAGE(AF11:AO11),"")</f>
        <v>91.8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mendemonstrasikan  hafalan   QS. Yunus : 40-41 dan QS. Al maidah : 32 serta hadis tentang Toleransi, rukun, dan menghindarkan diri dari tindak kekerasan  pada K.D. 4.2</v>
      </c>
      <c r="Q11" s="39" t="s">
        <v>8</v>
      </c>
      <c r="R11" s="39" t="s">
        <v>8</v>
      </c>
      <c r="S11" s="18"/>
      <c r="T11" s="1">
        <v>92</v>
      </c>
      <c r="U11" s="1">
        <v>92</v>
      </c>
      <c r="V11" s="1">
        <v>90</v>
      </c>
      <c r="W11" s="1">
        <v>90</v>
      </c>
      <c r="X11" s="1">
        <v>90</v>
      </c>
      <c r="Y11" s="1"/>
      <c r="Z11" s="1"/>
      <c r="AA11" s="1"/>
      <c r="AB11" s="1"/>
      <c r="AC11" s="1"/>
      <c r="AD11" s="1"/>
      <c r="AE11" s="18"/>
      <c r="AF11" s="37">
        <v>95</v>
      </c>
      <c r="AG11" s="37">
        <v>92</v>
      </c>
      <c r="AH11" s="1">
        <v>92</v>
      </c>
      <c r="AI11" s="1">
        <v>90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99100</v>
      </c>
      <c r="C12" s="19" t="s">
        <v>110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2</v>
      </c>
      <c r="J12" s="28" t="str">
        <f t="shared" si="4"/>
        <v>Memiliki kemampuan dalam menganalisis  makna  Iman kepada Rasul-rasul Allah Swt. pada K.D. 3.4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Terampil dalam mendemonstrasikan  hafalan   QS. Yunus : 40-41 dan QS. Al maidah : 32 serta hadis tentang Toleransi, rukun, dan menghindarkan diri dari tindak kekerasan  pada K.D. 4.2</v>
      </c>
      <c r="Q12" s="39" t="s">
        <v>8</v>
      </c>
      <c r="R12" s="39" t="s">
        <v>8</v>
      </c>
      <c r="S12" s="18"/>
      <c r="T12" s="1">
        <v>90</v>
      </c>
      <c r="U12" s="1">
        <v>92</v>
      </c>
      <c r="V12" s="1">
        <v>92</v>
      </c>
      <c r="W12" s="1">
        <v>90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99127</v>
      </c>
      <c r="C13" s="19" t="s">
        <v>111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3" s="28">
        <f t="shared" si="5"/>
        <v>89.8</v>
      </c>
      <c r="L13" s="28" t="str">
        <f t="shared" si="6"/>
        <v>A</v>
      </c>
      <c r="M13" s="28">
        <f t="shared" si="7"/>
        <v>89.8</v>
      </c>
      <c r="N13" s="28" t="str">
        <f t="shared" si="8"/>
        <v>A</v>
      </c>
      <c r="O13" s="36">
        <v>1</v>
      </c>
      <c r="P13" s="28" t="str">
        <f t="shared" si="9"/>
        <v>Terampil dalam mendemonstrasikan  hafalan   QS. Yunus : 40-41 dan QS. Al maidah : 32 serta hadis tentang Toleransi, rukun, dan menghindarkan diri dari tindak kekerasan  pada K.D. 4.2</v>
      </c>
      <c r="Q13" s="39" t="s">
        <v>8</v>
      </c>
      <c r="R13" s="39" t="s">
        <v>8</v>
      </c>
      <c r="S13" s="18"/>
      <c r="T13" s="1">
        <v>92</v>
      </c>
      <c r="U13" s="1">
        <v>88</v>
      </c>
      <c r="V13" s="1">
        <v>88</v>
      </c>
      <c r="W13" s="1">
        <v>90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92</v>
      </c>
      <c r="AG13" s="1">
        <v>92</v>
      </c>
      <c r="AH13" s="1">
        <v>90</v>
      </c>
      <c r="AI13" s="1">
        <v>90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172</v>
      </c>
      <c r="FI13" s="76" t="s">
        <v>173</v>
      </c>
      <c r="FJ13" s="77">
        <v>33961</v>
      </c>
      <c r="FK13" s="77">
        <v>33971</v>
      </c>
    </row>
    <row r="14" spans="1:167" x14ac:dyDescent="0.25">
      <c r="A14" s="19">
        <v>4</v>
      </c>
      <c r="B14" s="19">
        <v>99141</v>
      </c>
      <c r="C14" s="19" t="s">
        <v>112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>Memiliki kemampuan dalam menganalisis  makna  Iman kepada Rasul-rasul Allah Swt. pada K.D. 3.4</v>
      </c>
      <c r="K14" s="28">
        <f t="shared" si="5"/>
        <v>86.8</v>
      </c>
      <c r="L14" s="28" t="str">
        <f t="shared" si="6"/>
        <v>A</v>
      </c>
      <c r="M14" s="28">
        <f t="shared" si="7"/>
        <v>86.8</v>
      </c>
      <c r="N14" s="28" t="str">
        <f t="shared" si="8"/>
        <v>A</v>
      </c>
      <c r="O14" s="36">
        <v>2</v>
      </c>
      <c r="P14" s="28" t="str">
        <f t="shared" si="9"/>
        <v xml:space="preserve">Memiliki ketrampilan dalam menyajikan hubungan antara Iman kepada Rasul-rasul Allah Swt. dengan oleransi, ketaatan, dan kecintaannya kepada Allah Swt. </v>
      </c>
      <c r="Q14" s="39" t="s">
        <v>8</v>
      </c>
      <c r="R14" s="39" t="s">
        <v>8</v>
      </c>
      <c r="S14" s="18"/>
      <c r="T14" s="1">
        <v>88</v>
      </c>
      <c r="U14" s="1">
        <v>88</v>
      </c>
      <c r="V14" s="1">
        <v>88</v>
      </c>
      <c r="W14" s="1">
        <v>88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88</v>
      </c>
      <c r="AJ14" s="1">
        <v>82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99155</v>
      </c>
      <c r="C15" s="19" t="s">
        <v>113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5" s="28">
        <f t="shared" si="5"/>
        <v>85.4</v>
      </c>
      <c r="L15" s="28" t="str">
        <f t="shared" si="6"/>
        <v>A</v>
      </c>
      <c r="M15" s="28">
        <f t="shared" si="7"/>
        <v>85.4</v>
      </c>
      <c r="N15" s="28" t="str">
        <f t="shared" si="8"/>
        <v>A</v>
      </c>
      <c r="O15" s="36">
        <v>1</v>
      </c>
      <c r="P15" s="28" t="str">
        <f t="shared" si="9"/>
        <v>Terampil dalam mendemonstrasikan  hafalan   QS. Yunus : 40-41 dan QS. Al maidah : 32 serta hadis tentang Toleransi, rukun, dan menghindarkan diri dari tindak kekerasan  pada K.D. 4.2</v>
      </c>
      <c r="Q15" s="39" t="s">
        <v>8</v>
      </c>
      <c r="R15" s="39" t="s">
        <v>8</v>
      </c>
      <c r="S15" s="18"/>
      <c r="T15" s="1">
        <v>85</v>
      </c>
      <c r="U15" s="1">
        <v>85</v>
      </c>
      <c r="V15" s="1">
        <v>85</v>
      </c>
      <c r="W15" s="1">
        <v>85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174</v>
      </c>
      <c r="FI15" s="76" t="s">
        <v>171</v>
      </c>
      <c r="FJ15" s="77">
        <v>33962</v>
      </c>
      <c r="FK15" s="77">
        <v>33972</v>
      </c>
    </row>
    <row r="16" spans="1:167" x14ac:dyDescent="0.25">
      <c r="A16" s="19">
        <v>6</v>
      </c>
      <c r="B16" s="19">
        <v>99169</v>
      </c>
      <c r="C16" s="19" t="s">
        <v>114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4</v>
      </c>
      <c r="P16" s="28" t="str">
        <f t="shared" si="9"/>
        <v xml:space="preserve">Memiliki ketrampilan dalam mempresentasikan prinsip-prinsip dan praktik ekonomi dalam Islam </v>
      </c>
      <c r="Q16" s="39" t="s">
        <v>8</v>
      </c>
      <c r="R16" s="39" t="s">
        <v>8</v>
      </c>
      <c r="S16" s="18"/>
      <c r="T16" s="1">
        <v>92</v>
      </c>
      <c r="U16" s="1">
        <v>90</v>
      </c>
      <c r="V16" s="1">
        <v>90</v>
      </c>
      <c r="W16" s="1">
        <v>90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90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99183</v>
      </c>
      <c r="C17" s="19" t="s">
        <v>115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7" s="28">
        <f t="shared" si="5"/>
        <v>90.4</v>
      </c>
      <c r="L17" s="28" t="str">
        <f t="shared" si="6"/>
        <v>A</v>
      </c>
      <c r="M17" s="28">
        <f t="shared" si="7"/>
        <v>90.4</v>
      </c>
      <c r="N17" s="28" t="str">
        <f t="shared" si="8"/>
        <v>A</v>
      </c>
      <c r="O17" s="36">
        <v>1</v>
      </c>
      <c r="P17" s="28" t="str">
        <f t="shared" si="9"/>
        <v>Terampil dalam mendemonstrasikan  hafalan   QS. Yunus : 40-41 dan QS. Al maidah : 32 serta hadis tentang Toleransi, rukun, dan menghindarkan diri dari tindak kekerasan  pada K.D. 4.2</v>
      </c>
      <c r="Q17" s="39" t="s">
        <v>8</v>
      </c>
      <c r="R17" s="39" t="s">
        <v>8</v>
      </c>
      <c r="S17" s="18"/>
      <c r="T17" s="1">
        <v>95</v>
      </c>
      <c r="U17" s="1">
        <v>95</v>
      </c>
      <c r="V17" s="1">
        <v>92</v>
      </c>
      <c r="W17" s="1">
        <v>92</v>
      </c>
      <c r="X17" s="1">
        <v>92</v>
      </c>
      <c r="Y17" s="1"/>
      <c r="Z17" s="1"/>
      <c r="AA17" s="1"/>
      <c r="AB17" s="1"/>
      <c r="AC17" s="1"/>
      <c r="AD17" s="1"/>
      <c r="AE17" s="18"/>
      <c r="AF17" s="1">
        <v>92</v>
      </c>
      <c r="AG17" s="1">
        <v>90</v>
      </c>
      <c r="AH17" s="1">
        <v>90</v>
      </c>
      <c r="AI17" s="1">
        <v>90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175</v>
      </c>
      <c r="FI17" s="76" t="s">
        <v>176</v>
      </c>
      <c r="FJ17" s="77">
        <v>33963</v>
      </c>
      <c r="FK17" s="77">
        <v>33973</v>
      </c>
    </row>
    <row r="18" spans="1:167" x14ac:dyDescent="0.25">
      <c r="A18" s="19">
        <v>8</v>
      </c>
      <c r="B18" s="19">
        <v>99197</v>
      </c>
      <c r="C18" s="19" t="s">
        <v>116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2</v>
      </c>
      <c r="P18" s="28" t="str">
        <f t="shared" si="9"/>
        <v xml:space="preserve">Memiliki ketrampilan dalam menyajikan hubungan antara Iman kepada Rasul-rasul Allah Swt. dengan oleransi, ketaatan, dan kecintaannya kepada Allah Swt. </v>
      </c>
      <c r="Q18" s="39" t="s">
        <v>8</v>
      </c>
      <c r="R18" s="39" t="s">
        <v>8</v>
      </c>
      <c r="S18" s="18"/>
      <c r="T18" s="1">
        <v>90</v>
      </c>
      <c r="U18" s="1">
        <v>90</v>
      </c>
      <c r="V18" s="1">
        <v>90</v>
      </c>
      <c r="W18" s="1">
        <v>90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90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99211</v>
      </c>
      <c r="C19" s="19" t="s">
        <v>117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9" s="28">
        <f t="shared" si="5"/>
        <v>87.4</v>
      </c>
      <c r="L19" s="28" t="str">
        <f t="shared" si="6"/>
        <v>A</v>
      </c>
      <c r="M19" s="28">
        <f t="shared" si="7"/>
        <v>87.4</v>
      </c>
      <c r="N19" s="28" t="str">
        <f t="shared" si="8"/>
        <v>A</v>
      </c>
      <c r="O19" s="36">
        <v>1</v>
      </c>
      <c r="P19" s="28" t="str">
        <f t="shared" si="9"/>
        <v>Terampil dalam mendemonstrasikan  hafalan   QS. Yunus : 40-41 dan QS. Al maidah : 32 serta hadis tentang Toleransi, rukun, dan menghindarkan diri dari tindak kekerasan  pada K.D. 4.2</v>
      </c>
      <c r="Q19" s="39" t="s">
        <v>8</v>
      </c>
      <c r="R19" s="39" t="s">
        <v>8</v>
      </c>
      <c r="S19" s="18"/>
      <c r="T19" s="1">
        <v>90</v>
      </c>
      <c r="U19" s="1">
        <v>90</v>
      </c>
      <c r="V19" s="1">
        <v>88</v>
      </c>
      <c r="W19" s="1">
        <v>90</v>
      </c>
      <c r="X19" s="1">
        <v>82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88</v>
      </c>
      <c r="AI19" s="1">
        <v>88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177</v>
      </c>
      <c r="FI19" s="76" t="s">
        <v>178</v>
      </c>
      <c r="FJ19" s="77">
        <v>33964</v>
      </c>
      <c r="FK19" s="77">
        <v>33974</v>
      </c>
    </row>
    <row r="20" spans="1:167" x14ac:dyDescent="0.25">
      <c r="A20" s="19">
        <v>10</v>
      </c>
      <c r="B20" s="19">
        <v>99225</v>
      </c>
      <c r="C20" s="19" t="s">
        <v>118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0" s="28">
        <f t="shared" si="5"/>
        <v>87.8</v>
      </c>
      <c r="L20" s="28" t="str">
        <f t="shared" si="6"/>
        <v>A</v>
      </c>
      <c r="M20" s="28">
        <f t="shared" si="7"/>
        <v>87.8</v>
      </c>
      <c r="N20" s="28" t="str">
        <f t="shared" si="8"/>
        <v>A</v>
      </c>
      <c r="O20" s="36">
        <v>1</v>
      </c>
      <c r="P20" s="28" t="str">
        <f t="shared" si="9"/>
        <v>Terampil dalam mendemonstrasikan  hafalan   QS. Yunus : 40-41 dan QS. Al maidah : 32 serta hadis tentang Toleransi, rukun, dan menghindarkan diri dari tindak kekerasan  pada K.D. 4.2</v>
      </c>
      <c r="Q20" s="39" t="s">
        <v>8</v>
      </c>
      <c r="R20" s="39" t="s">
        <v>8</v>
      </c>
      <c r="S20" s="18"/>
      <c r="T20" s="1">
        <v>90</v>
      </c>
      <c r="U20" s="1">
        <v>88</v>
      </c>
      <c r="V20" s="1">
        <v>88</v>
      </c>
      <c r="W20" s="1">
        <v>88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>
        <v>88</v>
      </c>
      <c r="AI20" s="1">
        <v>88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99239</v>
      </c>
      <c r="C21" s="19" t="s">
        <v>119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1" s="28">
        <f t="shared" si="5"/>
        <v>89.2</v>
      </c>
      <c r="L21" s="28" t="str">
        <f t="shared" si="6"/>
        <v>A</v>
      </c>
      <c r="M21" s="28">
        <f t="shared" si="7"/>
        <v>89.2</v>
      </c>
      <c r="N21" s="28" t="str">
        <f t="shared" si="8"/>
        <v>A</v>
      </c>
      <c r="O21" s="36">
        <v>2</v>
      </c>
      <c r="P21" s="28" t="str">
        <f t="shared" si="9"/>
        <v xml:space="preserve">Memiliki ketrampilan dalam menyajikan hubungan antara Iman kepada Rasul-rasul Allah Swt. dengan oleransi, ketaatan, dan kecintaannya kepada Allah Swt. </v>
      </c>
      <c r="Q21" s="39" t="s">
        <v>8</v>
      </c>
      <c r="R21" s="39" t="s">
        <v>8</v>
      </c>
      <c r="S21" s="18"/>
      <c r="T21" s="1">
        <v>90</v>
      </c>
      <c r="U21" s="1">
        <v>90</v>
      </c>
      <c r="V21" s="1">
        <v>90</v>
      </c>
      <c r="W21" s="1">
        <v>90</v>
      </c>
      <c r="X21" s="1">
        <v>92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88</v>
      </c>
      <c r="AI21" s="1">
        <v>88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179</v>
      </c>
      <c r="FI21" s="76" t="s">
        <v>180</v>
      </c>
      <c r="FJ21" s="77">
        <v>33965</v>
      </c>
      <c r="FK21" s="77">
        <v>33975</v>
      </c>
    </row>
    <row r="22" spans="1:167" x14ac:dyDescent="0.25">
      <c r="A22" s="19">
        <v>12</v>
      </c>
      <c r="B22" s="19">
        <v>99266</v>
      </c>
      <c r="C22" s="19" t="s">
        <v>120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>Memiliki kemampuan dalam menganalisis  makna  Iman kepada Rasul-rasul Allah Swt. pada K.D. 3.4</v>
      </c>
      <c r="K22" s="28">
        <f t="shared" si="5"/>
        <v>87.4</v>
      </c>
      <c r="L22" s="28" t="str">
        <f t="shared" si="6"/>
        <v>A</v>
      </c>
      <c r="M22" s="28">
        <f t="shared" si="7"/>
        <v>87.4</v>
      </c>
      <c r="N22" s="28" t="str">
        <f t="shared" si="8"/>
        <v>A</v>
      </c>
      <c r="O22" s="36">
        <v>1</v>
      </c>
      <c r="P22" s="28" t="str">
        <f t="shared" si="9"/>
        <v>Terampil dalam mendemonstrasikan  hafalan   QS. Yunus : 40-41 dan QS. Al maidah : 32 serta hadis tentang Toleransi, rukun, dan menghindarkan diri dari tindak kekerasan  pada K.D. 4.2</v>
      </c>
      <c r="Q22" s="39" t="s">
        <v>8</v>
      </c>
      <c r="R22" s="39" t="s">
        <v>8</v>
      </c>
      <c r="S22" s="18"/>
      <c r="T22" s="1">
        <v>88</v>
      </c>
      <c r="U22" s="1">
        <v>88</v>
      </c>
      <c r="V22" s="1">
        <v>88</v>
      </c>
      <c r="W22" s="1">
        <v>88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88</v>
      </c>
      <c r="AI22" s="1">
        <v>88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99293</v>
      </c>
      <c r="C23" s="19" t="s">
        <v>121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3" s="28">
        <f t="shared" si="5"/>
        <v>88.6</v>
      </c>
      <c r="L23" s="28" t="str">
        <f t="shared" si="6"/>
        <v>A</v>
      </c>
      <c r="M23" s="28">
        <f t="shared" si="7"/>
        <v>88.6</v>
      </c>
      <c r="N23" s="28" t="str">
        <f t="shared" si="8"/>
        <v>A</v>
      </c>
      <c r="O23" s="36">
        <v>2</v>
      </c>
      <c r="P23" s="28" t="str">
        <f t="shared" si="9"/>
        <v xml:space="preserve">Memiliki ketrampilan dalam menyajikan hubungan antara Iman kepada Rasul-rasul Allah Swt. dengan oleransi, ketaatan, dan kecintaannya kepada Allah Swt. </v>
      </c>
      <c r="Q23" s="39" t="s">
        <v>8</v>
      </c>
      <c r="R23" s="39" t="s">
        <v>8</v>
      </c>
      <c r="S23" s="18"/>
      <c r="T23" s="1">
        <v>90</v>
      </c>
      <c r="U23" s="1">
        <v>90</v>
      </c>
      <c r="V23" s="1">
        <v>88</v>
      </c>
      <c r="W23" s="1">
        <v>90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88</v>
      </c>
      <c r="AI23" s="1">
        <v>90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33966</v>
      </c>
      <c r="FK23" s="77">
        <v>33976</v>
      </c>
    </row>
    <row r="24" spans="1:167" x14ac:dyDescent="0.25">
      <c r="A24" s="19">
        <v>14</v>
      </c>
      <c r="B24" s="19">
        <v>99359</v>
      </c>
      <c r="C24" s="19" t="s">
        <v>122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Terampil dalam mendemonstrasikan  hafalan   QS. Yunus : 40-41 dan QS. Al maidah : 32 serta hadis tentang Toleransi, rukun, dan menghindarkan diri dari tindak kekerasan  pada K.D. 4.2</v>
      </c>
      <c r="Q24" s="39" t="s">
        <v>8</v>
      </c>
      <c r="R24" s="39" t="s">
        <v>8</v>
      </c>
      <c r="S24" s="18"/>
      <c r="T24" s="1">
        <v>90</v>
      </c>
      <c r="U24" s="1">
        <v>90</v>
      </c>
      <c r="V24" s="1">
        <v>90</v>
      </c>
      <c r="W24" s="1">
        <v>90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99373</v>
      </c>
      <c r="C25" s="19" t="s">
        <v>123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5" s="28">
        <f t="shared" si="5"/>
        <v>91.8</v>
      </c>
      <c r="L25" s="28" t="str">
        <f t="shared" si="6"/>
        <v>A</v>
      </c>
      <c r="M25" s="28">
        <f t="shared" si="7"/>
        <v>91.8</v>
      </c>
      <c r="N25" s="28" t="str">
        <f t="shared" si="8"/>
        <v>A</v>
      </c>
      <c r="O25" s="36">
        <v>1</v>
      </c>
      <c r="P25" s="28" t="str">
        <f t="shared" si="9"/>
        <v>Terampil dalam mendemonstrasikan  hafalan   QS. Yunus : 40-41 dan QS. Al maidah : 32 serta hadis tentang Toleransi, rukun, dan menghindarkan diri dari tindak kekerasan  pada K.D. 4.2</v>
      </c>
      <c r="Q25" s="39" t="s">
        <v>8</v>
      </c>
      <c r="R25" s="39" t="s">
        <v>8</v>
      </c>
      <c r="S25" s="18"/>
      <c r="T25" s="1">
        <v>95</v>
      </c>
      <c r="U25" s="1">
        <v>95</v>
      </c>
      <c r="V25" s="1">
        <v>92</v>
      </c>
      <c r="W25" s="1">
        <v>92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95</v>
      </c>
      <c r="AG25" s="1">
        <v>95</v>
      </c>
      <c r="AH25" s="1">
        <v>92</v>
      </c>
      <c r="AI25" s="1">
        <v>92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33967</v>
      </c>
      <c r="FK25" s="77">
        <v>33977</v>
      </c>
    </row>
    <row r="26" spans="1:167" x14ac:dyDescent="0.25">
      <c r="A26" s="19">
        <v>16</v>
      </c>
      <c r="B26" s="19">
        <v>99387</v>
      </c>
      <c r="C26" s="19" t="s">
        <v>124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2</v>
      </c>
      <c r="P26" s="28" t="str">
        <f t="shared" si="9"/>
        <v xml:space="preserve">Memiliki ketrampilan dalam menyajikan hubungan antara Iman kepada Rasul-rasul Allah Swt. dengan oleransi, ketaatan, dan kecintaannya kepada Allah Swt. </v>
      </c>
      <c r="Q26" s="39" t="s">
        <v>8</v>
      </c>
      <c r="R26" s="39" t="s">
        <v>8</v>
      </c>
      <c r="S26" s="18"/>
      <c r="T26" s="1">
        <v>88</v>
      </c>
      <c r="U26" s="1">
        <v>88</v>
      </c>
      <c r="V26" s="1">
        <v>90</v>
      </c>
      <c r="W26" s="1">
        <v>88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88</v>
      </c>
      <c r="AI26" s="1">
        <v>88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99401</v>
      </c>
      <c r="C27" s="19" t="s">
        <v>125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2</v>
      </c>
      <c r="J27" s="28" t="str">
        <f t="shared" si="4"/>
        <v>Memiliki kemampuan dalam menganalisis  makna  Iman kepada Rasul-rasul Allah Swt. pada K.D. 3.4</v>
      </c>
      <c r="K27" s="28">
        <f t="shared" si="5"/>
        <v>88.2</v>
      </c>
      <c r="L27" s="28" t="str">
        <f t="shared" si="6"/>
        <v>A</v>
      </c>
      <c r="M27" s="28">
        <f t="shared" si="7"/>
        <v>88.2</v>
      </c>
      <c r="N27" s="28" t="str">
        <f t="shared" si="8"/>
        <v>A</v>
      </c>
      <c r="O27" s="36">
        <v>1</v>
      </c>
      <c r="P27" s="28" t="str">
        <f t="shared" si="9"/>
        <v>Terampil dalam mendemonstrasikan  hafalan   QS. Yunus : 40-41 dan QS. Al maidah : 32 serta hadis tentang Toleransi, rukun, dan menghindarkan diri dari tindak kekerasan  pada K.D. 4.2</v>
      </c>
      <c r="Q27" s="39" t="s">
        <v>8</v>
      </c>
      <c r="R27" s="39" t="s">
        <v>8</v>
      </c>
      <c r="S27" s="18"/>
      <c r="T27" s="1">
        <v>92</v>
      </c>
      <c r="U27" s="1">
        <v>92</v>
      </c>
      <c r="V27" s="1">
        <v>90</v>
      </c>
      <c r="W27" s="1">
        <v>90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88</v>
      </c>
      <c r="AI27" s="1">
        <v>88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33968</v>
      </c>
      <c r="FK27" s="77">
        <v>33978</v>
      </c>
    </row>
    <row r="28" spans="1:167" x14ac:dyDescent="0.25">
      <c r="A28" s="19">
        <v>18</v>
      </c>
      <c r="B28" s="19">
        <v>99415</v>
      </c>
      <c r="C28" s="19" t="s">
        <v>126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2</v>
      </c>
      <c r="J28" s="28" t="str">
        <f t="shared" si="4"/>
        <v>Memiliki kemampuan dalam menganalisis  makna  Iman kepada Rasul-rasul Allah Swt. pada K.D. 3.4</v>
      </c>
      <c r="K28" s="28">
        <f t="shared" si="5"/>
        <v>88.6</v>
      </c>
      <c r="L28" s="28" t="str">
        <f t="shared" si="6"/>
        <v>A</v>
      </c>
      <c r="M28" s="28">
        <f t="shared" si="7"/>
        <v>88.6</v>
      </c>
      <c r="N28" s="28" t="str">
        <f t="shared" si="8"/>
        <v>A</v>
      </c>
      <c r="O28" s="36">
        <v>2</v>
      </c>
      <c r="P28" s="28" t="str">
        <f t="shared" si="9"/>
        <v xml:space="preserve">Memiliki ketrampilan dalam menyajikan hubungan antara Iman kepada Rasul-rasul Allah Swt. dengan oleransi, ketaatan, dan kecintaannya kepada Allah Swt. </v>
      </c>
      <c r="Q28" s="39" t="s">
        <v>8</v>
      </c>
      <c r="R28" s="39" t="s">
        <v>8</v>
      </c>
      <c r="S28" s="18"/>
      <c r="T28" s="1">
        <v>90</v>
      </c>
      <c r="U28" s="1">
        <v>92</v>
      </c>
      <c r="V28" s="1">
        <v>92</v>
      </c>
      <c r="W28" s="1">
        <v>92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90</v>
      </c>
      <c r="AI28" s="1">
        <v>90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99442</v>
      </c>
      <c r="C29" s="19" t="s">
        <v>127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Terampil dalam mendemonstrasikan  hafalan   QS. Yunus : 40-41 dan QS. Al maidah : 32 serta hadis tentang Toleransi, rukun, dan menghindarkan diri dari tindak kekerasan  pada K.D. 4.2</v>
      </c>
      <c r="Q29" s="39" t="s">
        <v>8</v>
      </c>
      <c r="R29" s="39" t="s">
        <v>8</v>
      </c>
      <c r="S29" s="18"/>
      <c r="T29" s="1">
        <v>92</v>
      </c>
      <c r="U29" s="1">
        <v>92</v>
      </c>
      <c r="V29" s="1">
        <v>92</v>
      </c>
      <c r="W29" s="1">
        <v>90</v>
      </c>
      <c r="X29" s="1">
        <v>95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90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33969</v>
      </c>
      <c r="FK29" s="77">
        <v>33979</v>
      </c>
    </row>
    <row r="30" spans="1:167" x14ac:dyDescent="0.25">
      <c r="A30" s="19">
        <v>20</v>
      </c>
      <c r="B30" s="19">
        <v>99456</v>
      </c>
      <c r="C30" s="19" t="s">
        <v>128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dalam menganalisis  makna  Iman kepada Rasul-rasul Allah Swt. pada K.D. 3.4</v>
      </c>
      <c r="K30" s="28">
        <f t="shared" si="5"/>
        <v>86.8</v>
      </c>
      <c r="L30" s="28" t="str">
        <f t="shared" si="6"/>
        <v>A</v>
      </c>
      <c r="M30" s="28">
        <f t="shared" si="7"/>
        <v>86.8</v>
      </c>
      <c r="N30" s="28" t="str">
        <f t="shared" si="8"/>
        <v>A</v>
      </c>
      <c r="O30" s="36">
        <v>1</v>
      </c>
      <c r="P30" s="28" t="str">
        <f t="shared" si="9"/>
        <v>Terampil dalam mendemonstrasikan  hafalan   QS. Yunus : 40-41 dan QS. Al maidah : 32 serta hadis tentang Toleransi, rukun, dan menghindarkan diri dari tindak kekerasan  pada K.D. 4.2</v>
      </c>
      <c r="Q30" s="39" t="s">
        <v>8</v>
      </c>
      <c r="R30" s="39" t="s">
        <v>8</v>
      </c>
      <c r="S30" s="18"/>
      <c r="T30" s="1">
        <v>88</v>
      </c>
      <c r="U30" s="1">
        <v>88</v>
      </c>
      <c r="V30" s="1">
        <v>88</v>
      </c>
      <c r="W30" s="1">
        <v>86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85</v>
      </c>
      <c r="AI30" s="1">
        <v>88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99470</v>
      </c>
      <c r="C31" s="19" t="s">
        <v>129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1" s="28">
        <f t="shared" si="5"/>
        <v>86.8</v>
      </c>
      <c r="L31" s="28" t="str">
        <f t="shared" si="6"/>
        <v>A</v>
      </c>
      <c r="M31" s="28">
        <f t="shared" si="7"/>
        <v>86.8</v>
      </c>
      <c r="N31" s="28" t="str">
        <f t="shared" si="8"/>
        <v>A</v>
      </c>
      <c r="O31" s="36">
        <v>1</v>
      </c>
      <c r="P31" s="28" t="str">
        <f t="shared" si="9"/>
        <v>Terampil dalam mendemonstrasikan  hafalan   QS. Yunus : 40-41 dan QS. Al maidah : 32 serta hadis tentang Toleransi, rukun, dan menghindarkan diri dari tindak kekerasan  pada K.D. 4.2</v>
      </c>
      <c r="Q31" s="39" t="s">
        <v>8</v>
      </c>
      <c r="R31" s="39" t="s">
        <v>8</v>
      </c>
      <c r="S31" s="18"/>
      <c r="T31" s="1">
        <v>88</v>
      </c>
      <c r="U31" s="1">
        <v>88</v>
      </c>
      <c r="V31" s="1">
        <v>85</v>
      </c>
      <c r="W31" s="1">
        <v>88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88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33970</v>
      </c>
      <c r="FK31" s="77">
        <v>33980</v>
      </c>
    </row>
    <row r="32" spans="1:167" x14ac:dyDescent="0.25">
      <c r="A32" s="19">
        <v>22</v>
      </c>
      <c r="B32" s="19">
        <v>99484</v>
      </c>
      <c r="C32" s="19" t="s">
        <v>130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2" s="28">
        <f t="shared" si="5"/>
        <v>88.4</v>
      </c>
      <c r="L32" s="28" t="str">
        <f t="shared" si="6"/>
        <v>A</v>
      </c>
      <c r="M32" s="28">
        <f t="shared" si="7"/>
        <v>88.4</v>
      </c>
      <c r="N32" s="28" t="str">
        <f t="shared" si="8"/>
        <v>A</v>
      </c>
      <c r="O32" s="36">
        <v>1</v>
      </c>
      <c r="P32" s="28" t="str">
        <f t="shared" si="9"/>
        <v>Terampil dalam mendemonstrasikan  hafalan   QS. Yunus : 40-41 dan QS. Al maidah : 32 serta hadis tentang Toleransi, rukun, dan menghindarkan diri dari tindak kekerasan  pada K.D. 4.2</v>
      </c>
      <c r="Q32" s="39" t="s">
        <v>8</v>
      </c>
      <c r="R32" s="39" t="s">
        <v>8</v>
      </c>
      <c r="S32" s="18"/>
      <c r="T32" s="1">
        <v>90</v>
      </c>
      <c r="U32" s="1">
        <v>90</v>
      </c>
      <c r="V32" s="1">
        <v>88</v>
      </c>
      <c r="W32" s="1">
        <v>88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>
        <v>88</v>
      </c>
      <c r="AI32" s="1">
        <v>88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99512</v>
      </c>
      <c r="C33" s="19" t="s">
        <v>131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3</v>
      </c>
      <c r="J33" s="28" t="str">
        <f t="shared" si="4"/>
        <v>Memiliki kemampuan menganalisis  Perilaku hormat dan patuh kepada orang tua dan guru  pada K.D. 3.6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2</v>
      </c>
      <c r="P33" s="28" t="str">
        <f t="shared" si="9"/>
        <v xml:space="preserve">Memiliki ketrampilan dalam menyajikan hubungan antara Iman kepada Rasul-rasul Allah Swt. dengan oleransi, ketaatan, dan kecintaannya kepada Allah Swt. </v>
      </c>
      <c r="Q33" s="39" t="s">
        <v>8</v>
      </c>
      <c r="R33" s="39" t="s">
        <v>8</v>
      </c>
      <c r="S33" s="18"/>
      <c r="T33" s="1">
        <v>88</v>
      </c>
      <c r="U33" s="1">
        <v>88</v>
      </c>
      <c r="V33" s="1">
        <v>90</v>
      </c>
      <c r="W33" s="1">
        <v>88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>
        <v>88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99498</v>
      </c>
      <c r="C34" s="19" t="s">
        <v>132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2</v>
      </c>
      <c r="J34" s="28" t="str">
        <f t="shared" si="4"/>
        <v>Memiliki kemampuan dalam menganalisis  makna  Iman kepada Rasul-rasul Allah Swt. pada K.D. 3.4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4</v>
      </c>
      <c r="P34" s="28" t="str">
        <f t="shared" si="9"/>
        <v xml:space="preserve">Memiliki ketrampilan dalam mempresentasikan prinsip-prinsip dan praktik ekonomi dalam Islam </v>
      </c>
      <c r="Q34" s="39" t="s">
        <v>8</v>
      </c>
      <c r="R34" s="39" t="s">
        <v>8</v>
      </c>
      <c r="S34" s="18"/>
      <c r="T34" s="1">
        <v>90</v>
      </c>
      <c r="U34" s="1">
        <v>90</v>
      </c>
      <c r="V34" s="1">
        <v>88</v>
      </c>
      <c r="W34" s="1">
        <v>90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88</v>
      </c>
      <c r="AI34" s="1">
        <v>90</v>
      </c>
      <c r="AJ34" s="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99526</v>
      </c>
      <c r="C35" s="19" t="s">
        <v>133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>Memiliki kemampuan dalam menganalisis  makna  Iman kepada Rasul-rasul Allah Swt. pada K.D. 3.4</v>
      </c>
      <c r="K35" s="28">
        <f t="shared" si="5"/>
        <v>88.8</v>
      </c>
      <c r="L35" s="28" t="str">
        <f t="shared" si="6"/>
        <v>A</v>
      </c>
      <c r="M35" s="28">
        <f t="shared" si="7"/>
        <v>88.8</v>
      </c>
      <c r="N35" s="28" t="str">
        <f t="shared" si="8"/>
        <v>A</v>
      </c>
      <c r="O35" s="36">
        <v>1</v>
      </c>
      <c r="P35" s="28" t="str">
        <f t="shared" si="9"/>
        <v>Terampil dalam mendemonstrasikan  hafalan   QS. Yunus : 40-41 dan QS. Al maidah : 32 serta hadis tentang Toleransi, rukun, dan menghindarkan diri dari tindak kekerasan  pada K.D. 4.2</v>
      </c>
      <c r="Q35" s="39" t="s">
        <v>8</v>
      </c>
      <c r="R35" s="39" t="s">
        <v>8</v>
      </c>
      <c r="S35" s="18"/>
      <c r="T35" s="1">
        <v>88</v>
      </c>
      <c r="U35" s="1">
        <v>90</v>
      </c>
      <c r="V35" s="1">
        <v>90</v>
      </c>
      <c r="W35" s="1">
        <v>88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>
        <v>88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99540</v>
      </c>
      <c r="C36" s="19" t="s">
        <v>134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3</v>
      </c>
      <c r="J36" s="28" t="str">
        <f t="shared" si="4"/>
        <v>Memiliki kemampuan menganalisis  Perilaku hormat dan patuh kepada orang tua dan guru  pada K.D. 3.6</v>
      </c>
      <c r="K36" s="28">
        <f t="shared" si="5"/>
        <v>90.4</v>
      </c>
      <c r="L36" s="28" t="str">
        <f t="shared" si="6"/>
        <v>A</v>
      </c>
      <c r="M36" s="28">
        <f t="shared" si="7"/>
        <v>90.4</v>
      </c>
      <c r="N36" s="28" t="str">
        <f t="shared" si="8"/>
        <v>A</v>
      </c>
      <c r="O36" s="36">
        <v>1</v>
      </c>
      <c r="P36" s="28" t="str">
        <f t="shared" si="9"/>
        <v>Terampil dalam mendemonstrasikan  hafalan   QS. Yunus : 40-41 dan QS. Al maidah : 32 serta hadis tentang Toleransi, rukun, dan menghindarkan diri dari tindak kekerasan  pada K.D. 4.2</v>
      </c>
      <c r="Q36" s="39" t="s">
        <v>8</v>
      </c>
      <c r="R36" s="39" t="s">
        <v>8</v>
      </c>
      <c r="S36" s="18"/>
      <c r="T36" s="1">
        <v>90</v>
      </c>
      <c r="U36" s="1">
        <v>88</v>
      </c>
      <c r="V36" s="1">
        <v>92</v>
      </c>
      <c r="W36" s="1">
        <v>90</v>
      </c>
      <c r="X36" s="1">
        <v>92</v>
      </c>
      <c r="Y36" s="1"/>
      <c r="Z36" s="1"/>
      <c r="AA36" s="1"/>
      <c r="AB36" s="1"/>
      <c r="AC36" s="1"/>
      <c r="AD36" s="1"/>
      <c r="AE36" s="18"/>
      <c r="AF36" s="1">
        <v>92</v>
      </c>
      <c r="AG36" s="1">
        <v>90</v>
      </c>
      <c r="AH36" s="1">
        <v>90</v>
      </c>
      <c r="AI36" s="1">
        <v>90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99554</v>
      </c>
      <c r="C37" s="19" t="s">
        <v>135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>Memiliki kemampuan dalam menganalisis  makna  Iman kepada Rasul-rasul Allah Swt. pada K.D. 3.4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2</v>
      </c>
      <c r="P37" s="28" t="str">
        <f t="shared" si="9"/>
        <v xml:space="preserve">Memiliki ketrampilan dalam menyajikan hubungan antara Iman kepada Rasul-rasul Allah Swt. dengan oleransi, ketaatan, dan kecintaannya kepada Allah Swt. </v>
      </c>
      <c r="Q37" s="39" t="s">
        <v>8</v>
      </c>
      <c r="R37" s="39" t="s">
        <v>8</v>
      </c>
      <c r="S37" s="18"/>
      <c r="T37" s="1">
        <v>88</v>
      </c>
      <c r="U37" s="1">
        <v>90</v>
      </c>
      <c r="V37" s="1">
        <v>88</v>
      </c>
      <c r="W37" s="1">
        <v>90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88</v>
      </c>
      <c r="AI37" s="1">
        <v>88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>IF((COUNTA(AF38:AO38)&gt;0),AVERAGE(AF38:AO38),"")</f>
        <v/>
      </c>
      <c r="L38" s="28" t="str">
        <f t="shared" si="6"/>
        <v/>
      </c>
      <c r="M38" s="28" t="str">
        <f>IF((COUNTA(AF38:AO38)&gt;0),AVERAGE(AF38:AO38),"")</f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H11:AO50 AF12:AG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26" activePane="bottomRight" state="frozen"/>
      <selection pane="topRight"/>
      <selection pane="bottomLeft"/>
      <selection pane="bottomRight" activeCell="A36" sqref="A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42578125" customWidth="1"/>
    <col min="18" max="18" width="5.7109375" customWidth="1"/>
    <col min="20" max="25" width="7.140625" customWidth="1"/>
    <col min="26" max="26" width="7.140625" hidden="1" customWidth="1"/>
    <col min="27" max="27" width="0.140625" hidden="1" customWidth="1"/>
    <col min="28" max="30" width="7.140625" hidden="1" customWidth="1"/>
    <col min="31" max="31" width="7.140625" customWidth="1"/>
    <col min="32" max="37" width="8.7109375" customWidth="1"/>
    <col min="38" max="38" width="8.5703125" hidden="1" customWidth="1"/>
    <col min="39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99581</v>
      </c>
      <c r="C11" s="19" t="s">
        <v>137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makna  QS. Yunus : 40-41 dan QS. Al maidah : 32 serta hadis tentang Toleransi, rukun, dan menghindarkan diri dari tindak kekerasan pada  K.D. 3.2 </v>
      </c>
      <c r="K11" s="28">
        <f t="shared" ref="K11:K50" si="5">IF((COUNTA(AF11:AO11)&gt;0),AVERAGE(AF11:AO11),"")</f>
        <v>84.6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dalam menyajikan hubungan antara Iman kepada Rasul-rasul Allah Swt. dengan oleransi, ketaatan, dan kecintaannya kepada Allah Swt. </v>
      </c>
      <c r="Q11" s="39" t="s">
        <v>8</v>
      </c>
      <c r="R11" s="39" t="s">
        <v>8</v>
      </c>
      <c r="S11" s="18"/>
      <c r="T11" s="1">
        <v>88</v>
      </c>
      <c r="U11" s="1">
        <v>85</v>
      </c>
      <c r="V11" s="1">
        <v>85</v>
      </c>
      <c r="W11" s="1">
        <v>85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>
        <v>86</v>
      </c>
      <c r="AI11" s="1">
        <v>85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100029</v>
      </c>
      <c r="C12" s="19" t="s">
        <v>138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dalam menganalisis  makna  Iman kepada Rasul-rasul Allah Swt. pada K.D. 3.4</v>
      </c>
      <c r="K12" s="28">
        <f t="shared" si="5"/>
        <v>78.400000000000006</v>
      </c>
      <c r="L12" s="28" t="str">
        <f t="shared" si="6"/>
        <v>B</v>
      </c>
      <c r="M12" s="28">
        <f t="shared" si="7"/>
        <v>78.400000000000006</v>
      </c>
      <c r="N12" s="28" t="str">
        <f t="shared" si="8"/>
        <v>B</v>
      </c>
      <c r="O12" s="36">
        <v>3</v>
      </c>
      <c r="P12" s="28" t="str">
        <f t="shared" si="9"/>
        <v>Memiliki ketrampilan dalam menyajikan kaitan antara ketauhidan dalam beribadah dengan hormat dan patuh kepada orang tua dan guru sesuai dengan QS. Al Isra': 23 dan hadis terkait pada K.D 4.6</v>
      </c>
      <c r="Q12" s="39" t="s">
        <v>8</v>
      </c>
      <c r="R12" s="39" t="s">
        <v>8</v>
      </c>
      <c r="S12" s="18"/>
      <c r="T12" s="1">
        <v>80</v>
      </c>
      <c r="U12" s="1">
        <v>80</v>
      </c>
      <c r="V12" s="1">
        <v>80</v>
      </c>
      <c r="W12" s="1">
        <v>75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82</v>
      </c>
      <c r="AI12" s="1">
        <v>75</v>
      </c>
      <c r="AJ12" s="1">
        <v>75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99595</v>
      </c>
      <c r="C13" s="19" t="s">
        <v>139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3" s="28">
        <f t="shared" si="5"/>
        <v>87.4</v>
      </c>
      <c r="L13" s="28" t="str">
        <f t="shared" si="6"/>
        <v>A</v>
      </c>
      <c r="M13" s="28">
        <f t="shared" si="7"/>
        <v>87.4</v>
      </c>
      <c r="N13" s="28" t="str">
        <f t="shared" si="8"/>
        <v>A</v>
      </c>
      <c r="O13" s="36">
        <v>2</v>
      </c>
      <c r="P13" s="28" t="str">
        <f t="shared" si="9"/>
        <v xml:space="preserve">Memiliki ketrampilan dalam menyajikan hubungan antara Iman kepada Rasul-rasul Allah Swt. dengan oleransi, ketaatan, dan kecintaannya kepada Allah Swt. </v>
      </c>
      <c r="Q13" s="39" t="s">
        <v>8</v>
      </c>
      <c r="R13" s="39" t="s">
        <v>8</v>
      </c>
      <c r="S13" s="18"/>
      <c r="T13" s="1">
        <v>90</v>
      </c>
      <c r="U13" s="1">
        <v>90</v>
      </c>
      <c r="V13" s="1">
        <v>90</v>
      </c>
      <c r="W13" s="1">
        <v>90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88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172</v>
      </c>
      <c r="FI13" s="76" t="s">
        <v>173</v>
      </c>
      <c r="FJ13" s="77">
        <v>33981</v>
      </c>
      <c r="FK13" s="77">
        <v>33991</v>
      </c>
    </row>
    <row r="14" spans="1:167" x14ac:dyDescent="0.25">
      <c r="A14" s="19">
        <v>4</v>
      </c>
      <c r="B14" s="19">
        <v>99609</v>
      </c>
      <c r="C14" s="19" t="s">
        <v>140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4" s="28">
        <f t="shared" si="5"/>
        <v>88.2</v>
      </c>
      <c r="L14" s="28" t="str">
        <f t="shared" si="6"/>
        <v>A</v>
      </c>
      <c r="M14" s="28">
        <f t="shared" si="7"/>
        <v>88.2</v>
      </c>
      <c r="N14" s="28" t="str">
        <f t="shared" si="8"/>
        <v>A</v>
      </c>
      <c r="O14" s="36">
        <v>1</v>
      </c>
      <c r="P14" s="28" t="str">
        <f t="shared" si="9"/>
        <v>Terampil dalam mendemonstrasikan  hafalan   QS. Yunus : 40-41 dan QS. Al maidah : 32 serta hadis tentang Toleransi, rukun, dan menghindarkan diri dari tindak kekerasan  pada K.D. 4.2</v>
      </c>
      <c r="Q14" s="39" t="s">
        <v>8</v>
      </c>
      <c r="R14" s="39" t="s">
        <v>8</v>
      </c>
      <c r="S14" s="18"/>
      <c r="T14" s="1">
        <v>90</v>
      </c>
      <c r="U14" s="1">
        <v>88</v>
      </c>
      <c r="V14" s="1">
        <v>88</v>
      </c>
      <c r="W14" s="1">
        <v>90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88</v>
      </c>
      <c r="AI14" s="1">
        <v>88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99623</v>
      </c>
      <c r="C15" s="19" t="s">
        <v>141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2</v>
      </c>
      <c r="J15" s="28" t="str">
        <f t="shared" si="4"/>
        <v>Memiliki kemampuan dalam menganalisis  makna  Iman kepada Rasul-rasul Allah Swt. pada K.D. 3.4</v>
      </c>
      <c r="K15" s="28">
        <f t="shared" si="5"/>
        <v>90.8</v>
      </c>
      <c r="L15" s="28" t="str">
        <f t="shared" si="6"/>
        <v>A</v>
      </c>
      <c r="M15" s="28">
        <f t="shared" si="7"/>
        <v>90.8</v>
      </c>
      <c r="N15" s="28" t="str">
        <f t="shared" si="8"/>
        <v>A</v>
      </c>
      <c r="O15" s="36">
        <v>1</v>
      </c>
      <c r="P15" s="28" t="str">
        <f t="shared" si="9"/>
        <v>Terampil dalam mendemonstrasikan  hafalan   QS. Yunus : 40-41 dan QS. Al maidah : 32 serta hadis tentang Toleransi, rukun, dan menghindarkan diri dari tindak kekerasan  pada K.D. 4.2</v>
      </c>
      <c r="Q15" s="39" t="s">
        <v>8</v>
      </c>
      <c r="R15" s="39" t="s">
        <v>8</v>
      </c>
      <c r="S15" s="18"/>
      <c r="T15" s="1">
        <v>92</v>
      </c>
      <c r="U15" s="1">
        <v>92</v>
      </c>
      <c r="V15" s="1">
        <v>92</v>
      </c>
      <c r="W15" s="1">
        <v>92</v>
      </c>
      <c r="X15" s="1">
        <v>92</v>
      </c>
      <c r="Y15" s="1"/>
      <c r="Z15" s="1"/>
      <c r="AA15" s="1"/>
      <c r="AB15" s="1"/>
      <c r="AC15" s="1"/>
      <c r="AD15" s="1"/>
      <c r="AE15" s="18"/>
      <c r="AF15" s="1">
        <v>92</v>
      </c>
      <c r="AG15" s="1">
        <v>90</v>
      </c>
      <c r="AH15" s="1">
        <v>90</v>
      </c>
      <c r="AI15" s="1">
        <v>90</v>
      </c>
      <c r="AJ15" s="1">
        <v>92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174</v>
      </c>
      <c r="FI15" s="76" t="s">
        <v>171</v>
      </c>
      <c r="FJ15" s="77">
        <v>33982</v>
      </c>
      <c r="FK15" s="77">
        <v>33992</v>
      </c>
    </row>
    <row r="16" spans="1:167" x14ac:dyDescent="0.25">
      <c r="A16" s="19">
        <v>6</v>
      </c>
      <c r="B16" s="19">
        <v>99637</v>
      </c>
      <c r="C16" s="19" t="s">
        <v>142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6" s="28">
        <f t="shared" si="5"/>
        <v>89.2</v>
      </c>
      <c r="L16" s="28" t="str">
        <f t="shared" si="6"/>
        <v>A</v>
      </c>
      <c r="M16" s="28">
        <f t="shared" si="7"/>
        <v>89.2</v>
      </c>
      <c r="N16" s="28" t="str">
        <f t="shared" si="8"/>
        <v>A</v>
      </c>
      <c r="O16" s="36">
        <v>1</v>
      </c>
      <c r="P16" s="28" t="str">
        <f t="shared" si="9"/>
        <v>Terampil dalam mendemonstrasikan  hafalan   QS. Yunus : 40-41 dan QS. Al maidah : 32 serta hadis tentang Toleransi, rukun, dan menghindarkan diri dari tindak kekerasan  pada K.D. 4.2</v>
      </c>
      <c r="Q16" s="39" t="s">
        <v>8</v>
      </c>
      <c r="R16" s="39" t="s">
        <v>8</v>
      </c>
      <c r="S16" s="18"/>
      <c r="T16" s="1">
        <v>90</v>
      </c>
      <c r="U16" s="1">
        <v>90</v>
      </c>
      <c r="V16" s="1">
        <v>88</v>
      </c>
      <c r="W16" s="1">
        <v>88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99651</v>
      </c>
      <c r="C17" s="19" t="s">
        <v>143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Terampil dalam mendemonstrasikan  hafalan   QS. Yunus : 40-41 dan QS. Al maidah : 32 serta hadis tentang Toleransi, rukun, dan menghindarkan diri dari tindak kekerasan  pada K.D. 4.2</v>
      </c>
      <c r="Q17" s="39" t="s">
        <v>8</v>
      </c>
      <c r="R17" s="39" t="s">
        <v>8</v>
      </c>
      <c r="S17" s="18"/>
      <c r="T17" s="1">
        <v>92</v>
      </c>
      <c r="U17" s="1">
        <v>90</v>
      </c>
      <c r="V17" s="1">
        <v>90</v>
      </c>
      <c r="W17" s="1">
        <v>90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92</v>
      </c>
      <c r="AG17" s="1">
        <v>90</v>
      </c>
      <c r="AH17" s="1">
        <v>90</v>
      </c>
      <c r="AI17" s="1">
        <v>90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175</v>
      </c>
      <c r="FI17" s="76" t="s">
        <v>176</v>
      </c>
      <c r="FJ17" s="77">
        <v>33983</v>
      </c>
      <c r="FK17" s="77">
        <v>33993</v>
      </c>
    </row>
    <row r="18" spans="1:167" x14ac:dyDescent="0.25">
      <c r="A18" s="19">
        <v>8</v>
      </c>
      <c r="B18" s="19">
        <v>99665</v>
      </c>
      <c r="C18" s="19" t="s">
        <v>144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dalam menganalisis  makna  Iman kepada Rasul-rasul Allah Swt. pada K.D. 3.4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 xml:space="preserve">Memiliki ketrampilan dalam menyajikan hubungan antara Iman kepada Rasul-rasul Allah Swt. dengan oleransi, ketaatan, dan kecintaannya kepada Allah Swt. </v>
      </c>
      <c r="Q18" s="39" t="s">
        <v>8</v>
      </c>
      <c r="R18" s="39" t="s">
        <v>8</v>
      </c>
      <c r="S18" s="18"/>
      <c r="T18" s="1">
        <v>85</v>
      </c>
      <c r="U18" s="1">
        <v>85</v>
      </c>
      <c r="V18" s="1">
        <v>85</v>
      </c>
      <c r="W18" s="1">
        <v>85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99679</v>
      </c>
      <c r="C19" s="19" t="s">
        <v>145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>Memiliki kemampuan dalam menganalisis  makna  Iman kepada Rasul-rasul Allah Swt. pada K.D. 3.4</v>
      </c>
      <c r="K19" s="28">
        <f t="shared" si="5"/>
        <v>89.6</v>
      </c>
      <c r="L19" s="28" t="str">
        <f t="shared" si="6"/>
        <v>A</v>
      </c>
      <c r="M19" s="28">
        <f t="shared" si="7"/>
        <v>89.6</v>
      </c>
      <c r="N19" s="28" t="str">
        <f t="shared" si="8"/>
        <v>A</v>
      </c>
      <c r="O19" s="36">
        <v>2</v>
      </c>
      <c r="P19" s="28" t="str">
        <f t="shared" si="9"/>
        <v xml:space="preserve">Memiliki ketrampilan dalam menyajikan hubungan antara Iman kepada Rasul-rasul Allah Swt. dengan oleransi, ketaatan, dan kecintaannya kepada Allah Swt. </v>
      </c>
      <c r="Q19" s="39" t="s">
        <v>8</v>
      </c>
      <c r="R19" s="39" t="s">
        <v>8</v>
      </c>
      <c r="S19" s="18"/>
      <c r="T19" s="1">
        <v>90</v>
      </c>
      <c r="U19" s="1">
        <v>90</v>
      </c>
      <c r="V19" s="1">
        <v>90</v>
      </c>
      <c r="W19" s="1">
        <v>92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90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177</v>
      </c>
      <c r="FI19" s="76" t="s">
        <v>178</v>
      </c>
      <c r="FJ19" s="77">
        <v>33984</v>
      </c>
      <c r="FK19" s="77">
        <v>33994</v>
      </c>
    </row>
    <row r="20" spans="1:167" x14ac:dyDescent="0.25">
      <c r="A20" s="19">
        <v>10</v>
      </c>
      <c r="B20" s="19">
        <v>99693</v>
      </c>
      <c r="C20" s="19" t="s">
        <v>146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Terampil dalam mendemonstrasikan  hafalan   QS. Yunus : 40-41 dan QS. Al maidah : 32 serta hadis tentang Toleransi, rukun, dan menghindarkan diri dari tindak kekerasan  pada K.D. 4.2</v>
      </c>
      <c r="Q20" s="39" t="s">
        <v>8</v>
      </c>
      <c r="R20" s="39" t="s">
        <v>8</v>
      </c>
      <c r="S20" s="18"/>
      <c r="T20" s="1">
        <v>88</v>
      </c>
      <c r="U20" s="1">
        <v>88</v>
      </c>
      <c r="V20" s="1">
        <v>88</v>
      </c>
      <c r="W20" s="1">
        <v>88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88</v>
      </c>
      <c r="AI20" s="1">
        <v>88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99707</v>
      </c>
      <c r="C21" s="19" t="s">
        <v>147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3</v>
      </c>
      <c r="J21" s="28" t="str">
        <f t="shared" si="4"/>
        <v>Memiliki kemampuan menganalisis  Perilaku hormat dan patuh kepada orang tua dan guru  pada K.D. 3.6</v>
      </c>
      <c r="K21" s="28">
        <f t="shared" si="5"/>
        <v>90.4</v>
      </c>
      <c r="L21" s="28" t="str">
        <f t="shared" si="6"/>
        <v>A</v>
      </c>
      <c r="M21" s="28">
        <f t="shared" si="7"/>
        <v>90.4</v>
      </c>
      <c r="N21" s="28" t="str">
        <f t="shared" si="8"/>
        <v>A</v>
      </c>
      <c r="O21" s="36">
        <v>1</v>
      </c>
      <c r="P21" s="28" t="str">
        <f t="shared" si="9"/>
        <v>Terampil dalam mendemonstrasikan  hafalan   QS. Yunus : 40-41 dan QS. Al maidah : 32 serta hadis tentang Toleransi, rukun, dan menghindarkan diri dari tindak kekerasan  pada K.D. 4.2</v>
      </c>
      <c r="Q21" s="39" t="s">
        <v>8</v>
      </c>
      <c r="R21" s="39" t="s">
        <v>8</v>
      </c>
      <c r="S21" s="18"/>
      <c r="T21" s="1">
        <v>90</v>
      </c>
      <c r="U21" s="1">
        <v>88</v>
      </c>
      <c r="V21" s="1">
        <v>90</v>
      </c>
      <c r="W21" s="1">
        <v>90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90</v>
      </c>
      <c r="AH21" s="1">
        <v>90</v>
      </c>
      <c r="AI21" s="1">
        <v>90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179</v>
      </c>
      <c r="FI21" s="76" t="s">
        <v>180</v>
      </c>
      <c r="FJ21" s="77">
        <v>33985</v>
      </c>
      <c r="FK21" s="77">
        <v>33995</v>
      </c>
    </row>
    <row r="22" spans="1:167" x14ac:dyDescent="0.25">
      <c r="A22" s="19">
        <v>12</v>
      </c>
      <c r="B22" s="19">
        <v>99721</v>
      </c>
      <c r="C22" s="19" t="s">
        <v>148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2" s="28">
        <f t="shared" si="5"/>
        <v>90.4</v>
      </c>
      <c r="L22" s="28" t="str">
        <f t="shared" si="6"/>
        <v>A</v>
      </c>
      <c r="M22" s="28">
        <f t="shared" si="7"/>
        <v>90.4</v>
      </c>
      <c r="N22" s="28" t="str">
        <f t="shared" si="8"/>
        <v>A</v>
      </c>
      <c r="O22" s="36">
        <v>1</v>
      </c>
      <c r="P22" s="28" t="str">
        <f t="shared" si="9"/>
        <v>Terampil dalam mendemonstrasikan  hafalan   QS. Yunus : 40-41 dan QS. Al maidah : 32 serta hadis tentang Toleransi, rukun, dan menghindarkan diri dari tindak kekerasan  pada K.D. 4.2</v>
      </c>
      <c r="Q22" s="39" t="s">
        <v>8</v>
      </c>
      <c r="R22" s="39" t="s">
        <v>8</v>
      </c>
      <c r="S22" s="18"/>
      <c r="T22" s="1">
        <v>90</v>
      </c>
      <c r="U22" s="1">
        <v>88</v>
      </c>
      <c r="V22" s="1">
        <v>88</v>
      </c>
      <c r="W22" s="1">
        <v>90</v>
      </c>
      <c r="X22" s="1">
        <v>92</v>
      </c>
      <c r="Y22" s="1"/>
      <c r="Z22" s="1"/>
      <c r="AA22" s="1"/>
      <c r="AB22" s="1"/>
      <c r="AC22" s="1"/>
      <c r="AD22" s="1"/>
      <c r="AE22" s="18"/>
      <c r="AF22" s="1">
        <v>92</v>
      </c>
      <c r="AG22" s="1">
        <v>90</v>
      </c>
      <c r="AH22" s="1">
        <v>90</v>
      </c>
      <c r="AI22" s="1">
        <v>90</v>
      </c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99735</v>
      </c>
      <c r="C23" s="19" t="s">
        <v>149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2</v>
      </c>
      <c r="J23" s="28" t="str">
        <f t="shared" si="4"/>
        <v>Memiliki kemampuan dalam menganalisis  makna  Iman kepada Rasul-rasul Allah Swt. pada K.D. 3.4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2</v>
      </c>
      <c r="P23" s="28" t="str">
        <f t="shared" si="9"/>
        <v xml:space="preserve">Memiliki ketrampilan dalam menyajikan hubungan antara Iman kepada Rasul-rasul Allah Swt. dengan oleransi, ketaatan, dan kecintaannya kepada Allah Swt. </v>
      </c>
      <c r="Q23" s="39" t="s">
        <v>8</v>
      </c>
      <c r="R23" s="39" t="s">
        <v>8</v>
      </c>
      <c r="S23" s="18"/>
      <c r="T23" s="1">
        <v>88</v>
      </c>
      <c r="U23" s="1">
        <v>88</v>
      </c>
      <c r="V23" s="1">
        <v>86</v>
      </c>
      <c r="W23" s="1">
        <v>85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86</v>
      </c>
      <c r="AI23" s="1">
        <v>85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33986</v>
      </c>
      <c r="FK23" s="77">
        <v>33996</v>
      </c>
    </row>
    <row r="24" spans="1:167" x14ac:dyDescent="0.25">
      <c r="A24" s="19">
        <v>14</v>
      </c>
      <c r="B24" s="19">
        <v>99749</v>
      </c>
      <c r="C24" s="19" t="s">
        <v>150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4" s="28">
        <f t="shared" si="5"/>
        <v>90.4</v>
      </c>
      <c r="L24" s="28" t="str">
        <f t="shared" si="6"/>
        <v>A</v>
      </c>
      <c r="M24" s="28">
        <f t="shared" si="7"/>
        <v>90.4</v>
      </c>
      <c r="N24" s="28" t="str">
        <f t="shared" si="8"/>
        <v>A</v>
      </c>
      <c r="O24" s="36">
        <v>1</v>
      </c>
      <c r="P24" s="28" t="str">
        <f t="shared" si="9"/>
        <v>Terampil dalam mendemonstrasikan  hafalan   QS. Yunus : 40-41 dan QS. Al maidah : 32 serta hadis tentang Toleransi, rukun, dan menghindarkan diri dari tindak kekerasan  pada K.D. 4.2</v>
      </c>
      <c r="Q24" s="39" t="s">
        <v>8</v>
      </c>
      <c r="R24" s="39" t="s">
        <v>8</v>
      </c>
      <c r="S24" s="18"/>
      <c r="T24" s="1">
        <v>92</v>
      </c>
      <c r="U24" s="1">
        <v>90</v>
      </c>
      <c r="V24" s="1">
        <v>90</v>
      </c>
      <c r="W24" s="1">
        <v>90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92</v>
      </c>
      <c r="AG24" s="1">
        <v>90</v>
      </c>
      <c r="AH24" s="1">
        <v>90</v>
      </c>
      <c r="AI24" s="1">
        <v>90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99763</v>
      </c>
      <c r="C25" s="19" t="s">
        <v>151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5</v>
      </c>
      <c r="J25" s="28" t="str">
        <f t="shared" si="4"/>
        <v>Memiliki kemampuan menganalisis dan menelaah  Perkembangan Islam pada masa modern ( 1800 M - sekarang)</v>
      </c>
      <c r="K25" s="28">
        <f t="shared" si="5"/>
        <v>90.4</v>
      </c>
      <c r="L25" s="28" t="str">
        <f t="shared" si="6"/>
        <v>A</v>
      </c>
      <c r="M25" s="28">
        <f t="shared" si="7"/>
        <v>90.4</v>
      </c>
      <c r="N25" s="28" t="str">
        <f t="shared" si="8"/>
        <v>A</v>
      </c>
      <c r="O25" s="36">
        <v>1</v>
      </c>
      <c r="P25" s="28" t="str">
        <f t="shared" si="9"/>
        <v>Terampil dalam mendemonstrasikan  hafalan   QS. Yunus : 40-41 dan QS. Al maidah : 32 serta hadis tentang Toleransi, rukun, dan menghindarkan diri dari tindak kekerasan  pada K.D. 4.2</v>
      </c>
      <c r="Q25" s="39" t="s">
        <v>8</v>
      </c>
      <c r="R25" s="39" t="s">
        <v>8</v>
      </c>
      <c r="S25" s="18"/>
      <c r="T25" s="1">
        <v>92</v>
      </c>
      <c r="U25" s="1">
        <v>92</v>
      </c>
      <c r="V25" s="1">
        <v>92</v>
      </c>
      <c r="W25" s="1">
        <v>92</v>
      </c>
      <c r="X25" s="1">
        <v>92</v>
      </c>
      <c r="Y25" s="1"/>
      <c r="Z25" s="1"/>
      <c r="AA25" s="1"/>
      <c r="AB25" s="1"/>
      <c r="AC25" s="1"/>
      <c r="AD25" s="1"/>
      <c r="AE25" s="18"/>
      <c r="AF25" s="1">
        <v>92</v>
      </c>
      <c r="AG25" s="1">
        <v>90</v>
      </c>
      <c r="AH25" s="1">
        <v>90</v>
      </c>
      <c r="AI25" s="1">
        <v>90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33987</v>
      </c>
      <c r="FK25" s="77">
        <v>33997</v>
      </c>
    </row>
    <row r="26" spans="1:167" x14ac:dyDescent="0.25">
      <c r="A26" s="19">
        <v>16</v>
      </c>
      <c r="B26" s="19">
        <v>99777</v>
      </c>
      <c r="C26" s="19" t="s">
        <v>152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5</v>
      </c>
      <c r="J26" s="28" t="str">
        <f t="shared" si="4"/>
        <v>Memiliki kemampuan menganalisis dan menelaah  Perkembangan Islam pada masa modern ( 1800 M - sekarang)</v>
      </c>
      <c r="K26" s="28">
        <f t="shared" si="5"/>
        <v>88.8</v>
      </c>
      <c r="L26" s="28" t="str">
        <f t="shared" si="6"/>
        <v>A</v>
      </c>
      <c r="M26" s="28">
        <f t="shared" si="7"/>
        <v>88.8</v>
      </c>
      <c r="N26" s="28" t="str">
        <f t="shared" si="8"/>
        <v>A</v>
      </c>
      <c r="O26" s="36">
        <v>1</v>
      </c>
      <c r="P26" s="28" t="str">
        <f t="shared" si="9"/>
        <v>Terampil dalam mendemonstrasikan  hafalan   QS. Yunus : 40-41 dan QS. Al maidah : 32 serta hadis tentang Toleransi, rukun, dan menghindarkan diri dari tindak kekerasan  pada K.D. 4.2</v>
      </c>
      <c r="Q26" s="39" t="s">
        <v>9</v>
      </c>
      <c r="R26" s="39" t="s">
        <v>9</v>
      </c>
      <c r="S26" s="18"/>
      <c r="T26" s="1">
        <v>90</v>
      </c>
      <c r="U26" s="1">
        <v>88</v>
      </c>
      <c r="V26" s="1">
        <v>88</v>
      </c>
      <c r="W26" s="1">
        <v>88</v>
      </c>
      <c r="X26" s="1">
        <v>92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88</v>
      </c>
      <c r="AI26" s="1">
        <v>88</v>
      </c>
      <c r="AJ26" s="1">
        <v>92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99791</v>
      </c>
      <c r="C27" s="19" t="s">
        <v>153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dalam menganalisis  makna  Iman kepada Rasul-rasul Allah Swt. pada K.D. 3.4</v>
      </c>
      <c r="K27" s="28">
        <f t="shared" si="5"/>
        <v>85.6</v>
      </c>
      <c r="L27" s="28" t="str">
        <f t="shared" si="6"/>
        <v>A</v>
      </c>
      <c r="M27" s="28">
        <f t="shared" si="7"/>
        <v>85.6</v>
      </c>
      <c r="N27" s="28" t="str">
        <f t="shared" si="8"/>
        <v>A</v>
      </c>
      <c r="O27" s="36">
        <v>2</v>
      </c>
      <c r="P27" s="28" t="str">
        <f t="shared" si="9"/>
        <v xml:space="preserve">Memiliki ketrampilan dalam menyajikan hubungan antara Iman kepada Rasul-rasul Allah Swt. dengan oleransi, ketaatan, dan kecintaannya kepada Allah Swt. </v>
      </c>
      <c r="Q27" s="39" t="s">
        <v>8</v>
      </c>
      <c r="R27" s="39" t="s">
        <v>8</v>
      </c>
      <c r="S27" s="18"/>
      <c r="T27" s="1">
        <v>85</v>
      </c>
      <c r="U27" s="1">
        <v>85</v>
      </c>
      <c r="V27" s="1">
        <v>85</v>
      </c>
      <c r="W27" s="1">
        <v>85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33988</v>
      </c>
      <c r="FK27" s="77">
        <v>33998</v>
      </c>
    </row>
    <row r="28" spans="1:167" x14ac:dyDescent="0.25">
      <c r="A28" s="19">
        <v>18</v>
      </c>
      <c r="B28" s="19">
        <v>99805</v>
      </c>
      <c r="C28" s="19" t="s">
        <v>154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2</v>
      </c>
      <c r="J28" s="28" t="str">
        <f t="shared" si="4"/>
        <v>Memiliki kemampuan dalam menganalisis  makna  Iman kepada Rasul-rasul Allah Swt. pada K.D. 3.4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2</v>
      </c>
      <c r="P28" s="28" t="str">
        <f t="shared" si="9"/>
        <v xml:space="preserve">Memiliki ketrampilan dalam menyajikan hubungan antara Iman kepada Rasul-rasul Allah Swt. dengan oleransi, ketaatan, dan kecintaannya kepada Allah Swt. </v>
      </c>
      <c r="Q28" s="39" t="s">
        <v>8</v>
      </c>
      <c r="R28" s="39" t="s">
        <v>8</v>
      </c>
      <c r="S28" s="18"/>
      <c r="T28" s="1">
        <v>92</v>
      </c>
      <c r="U28" s="1">
        <v>92</v>
      </c>
      <c r="V28" s="1">
        <v>90</v>
      </c>
      <c r="W28" s="1">
        <v>92</v>
      </c>
      <c r="X28" s="1">
        <v>92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90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99819</v>
      </c>
      <c r="C29" s="19" t="s">
        <v>155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3</v>
      </c>
      <c r="J29" s="28" t="str">
        <f t="shared" si="4"/>
        <v>Memiliki kemampuan menganalisis  Perilaku hormat dan patuh kepada orang tua dan guru  pada K.D. 3.6</v>
      </c>
      <c r="K29" s="28">
        <f t="shared" si="5"/>
        <v>84.2</v>
      </c>
      <c r="L29" s="28" t="str">
        <f t="shared" si="6"/>
        <v>A</v>
      </c>
      <c r="M29" s="28">
        <f t="shared" si="7"/>
        <v>84.2</v>
      </c>
      <c r="N29" s="28" t="str">
        <f t="shared" si="8"/>
        <v>A</v>
      </c>
      <c r="O29" s="36">
        <v>1</v>
      </c>
      <c r="P29" s="28" t="str">
        <f t="shared" si="9"/>
        <v>Terampil dalam mendemonstrasikan  hafalan   QS. Yunus : 40-41 dan QS. Al maidah : 32 serta hadis tentang Toleransi, rukun, dan menghindarkan diri dari tindak kekerasan  pada K.D. 4.2</v>
      </c>
      <c r="Q29" s="39" t="s">
        <v>8</v>
      </c>
      <c r="R29" s="39" t="s">
        <v>8</v>
      </c>
      <c r="S29" s="18"/>
      <c r="T29" s="1">
        <v>85</v>
      </c>
      <c r="U29" s="1">
        <v>85</v>
      </c>
      <c r="V29" s="1">
        <v>88</v>
      </c>
      <c r="W29" s="1">
        <v>85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85</v>
      </c>
      <c r="AI29" s="1">
        <v>85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33989</v>
      </c>
      <c r="FK29" s="77">
        <v>33999</v>
      </c>
    </row>
    <row r="30" spans="1:167" x14ac:dyDescent="0.25">
      <c r="A30" s="19">
        <v>20</v>
      </c>
      <c r="B30" s="19">
        <v>99833</v>
      </c>
      <c r="C30" s="19" t="s">
        <v>156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dalam menganalisis  makna  Iman kepada Rasul-rasul Allah Swt. pada K.D. 3.4</v>
      </c>
      <c r="K30" s="28">
        <f t="shared" si="5"/>
        <v>86.2</v>
      </c>
      <c r="L30" s="28" t="str">
        <f t="shared" si="6"/>
        <v>A</v>
      </c>
      <c r="M30" s="28">
        <f t="shared" si="7"/>
        <v>86.2</v>
      </c>
      <c r="N30" s="28" t="str">
        <f t="shared" si="8"/>
        <v>A</v>
      </c>
      <c r="O30" s="36">
        <v>3</v>
      </c>
      <c r="P30" s="28" t="str">
        <f t="shared" si="9"/>
        <v>Memiliki ketrampilan dalam menyajikan kaitan antara ketauhidan dalam beribadah dengan hormat dan patuh kepada orang tua dan guru sesuai dengan QS. Al Isra': 23 dan hadis terkait pada K.D 4.6</v>
      </c>
      <c r="Q30" s="39" t="s">
        <v>8</v>
      </c>
      <c r="R30" s="39" t="s">
        <v>8</v>
      </c>
      <c r="S30" s="18"/>
      <c r="T30" s="1">
        <v>88</v>
      </c>
      <c r="U30" s="1">
        <v>88</v>
      </c>
      <c r="V30" s="1">
        <v>88</v>
      </c>
      <c r="W30" s="1">
        <v>85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85</v>
      </c>
      <c r="AH30" s="1">
        <v>88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99847</v>
      </c>
      <c r="C31" s="19" t="s">
        <v>157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Memiliki kemampuan dalam menganalisis  makna  Iman kepada Rasul-rasul Allah Swt. pada K.D. 3.4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3</v>
      </c>
      <c r="P31" s="28" t="str">
        <f t="shared" si="9"/>
        <v>Memiliki ketrampilan dalam menyajikan kaitan antara ketauhidan dalam beribadah dengan hormat dan patuh kepada orang tua dan guru sesuai dengan QS. Al Isra': 23 dan hadis terkait pada K.D 4.6</v>
      </c>
      <c r="Q31" s="39" t="s">
        <v>8</v>
      </c>
      <c r="R31" s="39" t="s">
        <v>8</v>
      </c>
      <c r="S31" s="18"/>
      <c r="T31" s="1">
        <v>88</v>
      </c>
      <c r="U31" s="1">
        <v>88</v>
      </c>
      <c r="V31" s="1">
        <v>88</v>
      </c>
      <c r="W31" s="1">
        <v>88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88</v>
      </c>
      <c r="AI31" s="1">
        <v>88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33990</v>
      </c>
      <c r="FK31" s="77">
        <v>34000</v>
      </c>
    </row>
    <row r="32" spans="1:167" x14ac:dyDescent="0.25">
      <c r="A32" s="19">
        <v>22</v>
      </c>
      <c r="B32" s="19">
        <v>100043</v>
      </c>
      <c r="C32" s="19" t="s">
        <v>158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Memiliki kemampuan dalam menganalisis  makna  Iman kepada Rasul-rasul Allah Swt. pada K.D. 3.4</v>
      </c>
      <c r="K32" s="28">
        <f t="shared" si="5"/>
        <v>87.4</v>
      </c>
      <c r="L32" s="28" t="str">
        <f t="shared" si="6"/>
        <v>A</v>
      </c>
      <c r="M32" s="28">
        <f t="shared" si="7"/>
        <v>87.4</v>
      </c>
      <c r="N32" s="28" t="str">
        <f t="shared" si="8"/>
        <v>A</v>
      </c>
      <c r="O32" s="36">
        <v>1</v>
      </c>
      <c r="P32" s="28" t="str">
        <f t="shared" si="9"/>
        <v>Terampil dalam mendemonstrasikan  hafalan   QS. Yunus : 40-41 dan QS. Al maidah : 32 serta hadis tentang Toleransi, rukun, dan menghindarkan diri dari tindak kekerasan  pada K.D. 4.2</v>
      </c>
      <c r="Q32" s="39" t="s">
        <v>9</v>
      </c>
      <c r="R32" s="39" t="s">
        <v>9</v>
      </c>
      <c r="S32" s="18"/>
      <c r="T32" s="1">
        <v>88</v>
      </c>
      <c r="U32" s="1">
        <v>88</v>
      </c>
      <c r="V32" s="1">
        <v>88</v>
      </c>
      <c r="W32" s="1">
        <v>88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88</v>
      </c>
      <c r="AI32" s="1">
        <v>88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99861</v>
      </c>
      <c r="C33" s="19" t="s">
        <v>159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dalam menganalisis  makna  Iman kepada Rasul-rasul Allah Swt. pada K.D. 3.4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 xml:space="preserve">Memiliki ketrampilan dalam menyajikan hubungan antara Iman kepada Rasul-rasul Allah Swt. dengan oleransi, ketaatan, dan kecintaannya kepada Allah Swt. </v>
      </c>
      <c r="Q33" s="39" t="s">
        <v>9</v>
      </c>
      <c r="R33" s="39" t="s">
        <v>9</v>
      </c>
      <c r="S33" s="18"/>
      <c r="T33" s="1">
        <v>85</v>
      </c>
      <c r="U33" s="1">
        <v>85</v>
      </c>
      <c r="V33" s="1">
        <v>85</v>
      </c>
      <c r="W33" s="1">
        <v>85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99875</v>
      </c>
      <c r="C34" s="19" t="s">
        <v>160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5</v>
      </c>
      <c r="J34" s="28" t="str">
        <f t="shared" si="4"/>
        <v>Memiliki kemampuan menganalisis dan menelaah  Perkembangan Islam pada masa modern ( 1800 M - sekarang)</v>
      </c>
      <c r="K34" s="28">
        <f t="shared" si="5"/>
        <v>88.4</v>
      </c>
      <c r="L34" s="28" t="str">
        <f t="shared" si="6"/>
        <v>A</v>
      </c>
      <c r="M34" s="28">
        <f t="shared" si="7"/>
        <v>88.4</v>
      </c>
      <c r="N34" s="28" t="str">
        <f t="shared" si="8"/>
        <v>A</v>
      </c>
      <c r="O34" s="36">
        <v>2</v>
      </c>
      <c r="P34" s="28" t="str">
        <f t="shared" si="9"/>
        <v xml:space="preserve">Memiliki ketrampilan dalam menyajikan hubungan antara Iman kepada Rasul-rasul Allah Swt. dengan oleransi, ketaatan, dan kecintaannya kepada Allah Swt. </v>
      </c>
      <c r="Q34" s="39" t="s">
        <v>8</v>
      </c>
      <c r="R34" s="39" t="s">
        <v>8</v>
      </c>
      <c r="S34" s="18"/>
      <c r="T34" s="1">
        <v>88</v>
      </c>
      <c r="U34" s="1">
        <v>86</v>
      </c>
      <c r="V34" s="1">
        <v>85</v>
      </c>
      <c r="W34" s="1">
        <v>88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88</v>
      </c>
      <c r="AI34" s="1">
        <v>88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99889</v>
      </c>
      <c r="C35" s="19" t="s">
        <v>161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2</v>
      </c>
      <c r="P35" s="28" t="str">
        <f t="shared" si="9"/>
        <v xml:space="preserve">Memiliki ketrampilan dalam menyajikan hubungan antara Iman kepada Rasul-rasul Allah Swt. dengan oleransi, ketaatan, dan kecintaannya kepada Allah Swt. </v>
      </c>
      <c r="Q35" s="39" t="s">
        <v>8</v>
      </c>
      <c r="R35" s="39" t="s">
        <v>8</v>
      </c>
      <c r="S35" s="18"/>
      <c r="T35" s="1">
        <v>92</v>
      </c>
      <c r="U35" s="1">
        <v>92</v>
      </c>
      <c r="V35" s="1">
        <v>92</v>
      </c>
      <c r="W35" s="1">
        <v>92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>
        <v>90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99903</v>
      </c>
      <c r="C36" s="19" t="s">
        <v>162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6" s="28">
        <f t="shared" si="5"/>
        <v>88.8</v>
      </c>
      <c r="L36" s="28" t="str">
        <f t="shared" si="6"/>
        <v>A</v>
      </c>
      <c r="M36" s="28">
        <f t="shared" si="7"/>
        <v>88.8</v>
      </c>
      <c r="N36" s="28" t="str">
        <f t="shared" si="8"/>
        <v>A</v>
      </c>
      <c r="O36" s="36">
        <v>1</v>
      </c>
      <c r="P36" s="28" t="str">
        <f t="shared" si="9"/>
        <v>Terampil dalam mendemonstrasikan  hafalan   QS. Yunus : 40-41 dan QS. Al maidah : 32 serta hadis tentang Toleransi, rukun, dan menghindarkan diri dari tindak kekerasan  pada K.D. 4.2</v>
      </c>
      <c r="Q36" s="39" t="s">
        <v>8</v>
      </c>
      <c r="R36" s="39" t="s">
        <v>8</v>
      </c>
      <c r="S36" s="18"/>
      <c r="T36" s="1">
        <v>90</v>
      </c>
      <c r="U36" s="1">
        <v>88</v>
      </c>
      <c r="V36" s="1">
        <v>88</v>
      </c>
      <c r="W36" s="1">
        <v>88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88</v>
      </c>
      <c r="AH36" s="1">
        <v>88</v>
      </c>
      <c r="AI36" s="1">
        <v>88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99917</v>
      </c>
      <c r="C37" s="19" t="s">
        <v>163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7" s="28">
        <f t="shared" si="5"/>
        <v>89.2</v>
      </c>
      <c r="L37" s="28" t="str">
        <f t="shared" si="6"/>
        <v>A</v>
      </c>
      <c r="M37" s="28">
        <f t="shared" si="7"/>
        <v>89.2</v>
      </c>
      <c r="N37" s="28" t="str">
        <f t="shared" si="8"/>
        <v>A</v>
      </c>
      <c r="O37" s="36">
        <v>1</v>
      </c>
      <c r="P37" s="28" t="str">
        <f t="shared" si="9"/>
        <v>Terampil dalam mendemonstrasikan  hafalan   QS. Yunus : 40-41 dan QS. Al maidah : 32 serta hadis tentang Toleransi, rukun, dan menghindarkan diri dari tindak kekerasan  pada K.D. 4.2</v>
      </c>
      <c r="Q37" s="39" t="s">
        <v>8</v>
      </c>
      <c r="R37" s="39" t="s">
        <v>8</v>
      </c>
      <c r="S37" s="18"/>
      <c r="T37" s="1">
        <v>92</v>
      </c>
      <c r="U37" s="1">
        <v>90</v>
      </c>
      <c r="V37" s="1">
        <v>90</v>
      </c>
      <c r="W37" s="1">
        <v>90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88</v>
      </c>
      <c r="AI37" s="1">
        <v>90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99931</v>
      </c>
      <c r="C38" s="19" t="s">
        <v>164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2</v>
      </c>
      <c r="P38" s="28" t="str">
        <f t="shared" si="9"/>
        <v xml:space="preserve">Memiliki ketrampilan dalam menyajikan hubungan antara Iman kepada Rasul-rasul Allah Swt. dengan oleransi, ketaatan, dan kecintaannya kepada Allah Swt. </v>
      </c>
      <c r="Q38" s="39" t="s">
        <v>8</v>
      </c>
      <c r="R38" s="39" t="s">
        <v>8</v>
      </c>
      <c r="S38" s="18"/>
      <c r="T38" s="1">
        <v>90</v>
      </c>
      <c r="U38" s="1">
        <v>90</v>
      </c>
      <c r="V38" s="1">
        <v>90</v>
      </c>
      <c r="W38" s="1">
        <v>90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99945</v>
      </c>
      <c r="C39" s="19" t="s">
        <v>165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2</v>
      </c>
      <c r="P39" s="28" t="str">
        <f t="shared" si="9"/>
        <v xml:space="preserve">Memiliki ketrampilan dalam menyajikan hubungan antara Iman kepada Rasul-rasul Allah Swt. dengan oleransi, ketaatan, dan kecintaannya kepada Allah Swt. </v>
      </c>
      <c r="Q39" s="39" t="s">
        <v>8</v>
      </c>
      <c r="R39" s="39" t="s">
        <v>8</v>
      </c>
      <c r="S39" s="18"/>
      <c r="T39" s="1">
        <v>90</v>
      </c>
      <c r="U39" s="1">
        <v>90</v>
      </c>
      <c r="V39" s="1">
        <v>90</v>
      </c>
      <c r="W39" s="1">
        <v>90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>
        <v>88</v>
      </c>
      <c r="AI39" s="1">
        <v>88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99959</v>
      </c>
      <c r="C40" s="19" t="s">
        <v>166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Terampil dalam mendemonstrasikan  hafalan   QS. Yunus : 40-41 dan QS. Al maidah : 32 serta hadis tentang Toleransi, rukun, dan menghindarkan diri dari tindak kekerasan  pada K.D. 4.2</v>
      </c>
      <c r="Q40" s="39" t="s">
        <v>8</v>
      </c>
      <c r="R40" s="39" t="s">
        <v>8</v>
      </c>
      <c r="S40" s="18"/>
      <c r="T40" s="1">
        <v>92</v>
      </c>
      <c r="U40" s="1">
        <v>92</v>
      </c>
      <c r="V40" s="1">
        <v>90</v>
      </c>
      <c r="W40" s="1">
        <v>90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>
        <v>90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99973</v>
      </c>
      <c r="C41" s="19" t="s">
        <v>167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2</v>
      </c>
      <c r="J41" s="28" t="str">
        <f t="shared" si="4"/>
        <v>Memiliki kemampuan dalam menganalisis  makna  Iman kepada Rasul-rasul Allah Swt. pada K.D. 3.4</v>
      </c>
      <c r="K41" s="28">
        <f t="shared" si="5"/>
        <v>88.6</v>
      </c>
      <c r="L41" s="28" t="str">
        <f t="shared" si="6"/>
        <v>A</v>
      </c>
      <c r="M41" s="28">
        <f t="shared" si="7"/>
        <v>88.6</v>
      </c>
      <c r="N41" s="28" t="str">
        <f t="shared" si="8"/>
        <v>A</v>
      </c>
      <c r="O41" s="36">
        <v>2</v>
      </c>
      <c r="P41" s="28" t="str">
        <f t="shared" si="9"/>
        <v xml:space="preserve">Memiliki ketrampilan dalam menyajikan hubungan antara Iman kepada Rasul-rasul Allah Swt. dengan oleransi, ketaatan, dan kecintaannya kepada Allah Swt. </v>
      </c>
      <c r="Q41" s="39" t="s">
        <v>8</v>
      </c>
      <c r="R41" s="39" t="s">
        <v>8</v>
      </c>
      <c r="S41" s="18"/>
      <c r="T41" s="1">
        <v>90</v>
      </c>
      <c r="U41" s="1">
        <v>90</v>
      </c>
      <c r="V41" s="1">
        <v>88</v>
      </c>
      <c r="W41" s="1">
        <v>90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88</v>
      </c>
      <c r="AI41" s="1">
        <v>90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99987</v>
      </c>
      <c r="C42" s="19" t="s">
        <v>168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dalam menganalisis  makna  Iman kepada Rasul-rasul Allah Swt. pada K.D. 3.4</v>
      </c>
      <c r="K42" s="28">
        <f t="shared" si="5"/>
        <v>89.6</v>
      </c>
      <c r="L42" s="28" t="str">
        <f t="shared" si="6"/>
        <v>A</v>
      </c>
      <c r="M42" s="28">
        <f t="shared" si="7"/>
        <v>89.6</v>
      </c>
      <c r="N42" s="28" t="str">
        <f t="shared" si="8"/>
        <v>A</v>
      </c>
      <c r="O42" s="36">
        <v>1</v>
      </c>
      <c r="P42" s="28" t="str">
        <f t="shared" si="9"/>
        <v>Terampil dalam mendemonstrasikan  hafalan   QS. Yunus : 40-41 dan QS. Al maidah : 32 serta hadis tentang Toleransi, rukun, dan menghindarkan diri dari tindak kekerasan  pada K.D. 4.2</v>
      </c>
      <c r="Q42" s="39" t="s">
        <v>8</v>
      </c>
      <c r="R42" s="39" t="s">
        <v>8</v>
      </c>
      <c r="S42" s="18"/>
      <c r="T42" s="1">
        <v>90</v>
      </c>
      <c r="U42" s="1">
        <v>90</v>
      </c>
      <c r="V42" s="1">
        <v>88</v>
      </c>
      <c r="W42" s="1">
        <v>90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92</v>
      </c>
      <c r="AG42" s="1">
        <v>90</v>
      </c>
      <c r="AH42" s="1">
        <v>88</v>
      </c>
      <c r="AI42" s="1">
        <v>90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100001</v>
      </c>
      <c r="C43" s="19" t="s">
        <v>169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Terampil dalam mendemonstrasikan  hafalan   QS. Yunus : 40-41 dan QS. Al maidah : 32 serta hadis tentang Toleransi, rukun, dan menghindarkan diri dari tindak kekerasan  pada K.D. 4.2</v>
      </c>
      <c r="Q43" s="39" t="s">
        <v>8</v>
      </c>
      <c r="R43" s="39" t="s">
        <v>8</v>
      </c>
      <c r="S43" s="18"/>
      <c r="T43" s="1">
        <v>90</v>
      </c>
      <c r="U43" s="1">
        <v>90</v>
      </c>
      <c r="V43" s="1">
        <v>90</v>
      </c>
      <c r="W43" s="1">
        <v>90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90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100015</v>
      </c>
      <c r="C44" s="19" t="s">
        <v>170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dalam menganalisis  makna  Iman kepada Rasul-rasul Allah Swt. pada K.D. 3.4</v>
      </c>
      <c r="K44" s="28">
        <f t="shared" si="5"/>
        <v>87.8</v>
      </c>
      <c r="L44" s="28" t="str">
        <f t="shared" si="6"/>
        <v>A</v>
      </c>
      <c r="M44" s="28">
        <f t="shared" si="7"/>
        <v>87.8</v>
      </c>
      <c r="N44" s="28" t="str">
        <f t="shared" si="8"/>
        <v>A</v>
      </c>
      <c r="O44" s="36">
        <v>1</v>
      </c>
      <c r="P44" s="28" t="str">
        <f t="shared" si="9"/>
        <v>Terampil dalam mendemonstrasikan  hafalan   QS. Yunus : 40-41 dan QS. Al maidah : 32 serta hadis tentang Toleransi, rukun, dan menghindarkan diri dari tindak kekerasan  pada K.D. 4.2</v>
      </c>
      <c r="Q44" s="39" t="s">
        <v>9</v>
      </c>
      <c r="R44" s="39" t="s">
        <v>9</v>
      </c>
      <c r="S44" s="18"/>
      <c r="T44" s="1">
        <v>88</v>
      </c>
      <c r="U44" s="1">
        <v>88</v>
      </c>
      <c r="V44" s="1">
        <v>88</v>
      </c>
      <c r="W44" s="1">
        <v>88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88</v>
      </c>
      <c r="AI44" s="1">
        <v>88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88.264705882352942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COMPAQ</cp:lastModifiedBy>
  <dcterms:created xsi:type="dcterms:W3CDTF">2015-09-01T09:01:01Z</dcterms:created>
  <dcterms:modified xsi:type="dcterms:W3CDTF">2019-05-31T03:07:50Z</dcterms:modified>
  <cp:category/>
</cp:coreProperties>
</file>