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4"/>
  </bookViews>
  <sheets>
    <sheet name="X-MIPA 1" sheetId="1" r:id="rId1"/>
    <sheet name="X-MIPA 2" sheetId="2" r:id="rId2"/>
    <sheet name="X-MIPA 5" sheetId="3" r:id="rId3"/>
    <sheet name="X-MIPA 6" sheetId="4" r:id="rId4"/>
    <sheet name="X-MIPA 7" sheetId="5" r:id="rId5"/>
  </sheets>
  <calcPr calcId="144525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4" i="5" s="1"/>
  <c r="F11" i="5"/>
  <c r="E11" i="5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L49" i="3"/>
  <c r="K49" i="3"/>
  <c r="J49" i="3"/>
  <c r="G49" i="3"/>
  <c r="H49" i="3" s="1"/>
  <c r="F49" i="3"/>
  <c r="E49" i="3"/>
  <c r="P48" i="3"/>
  <c r="M48" i="3"/>
  <c r="N48" i="3" s="1"/>
  <c r="L48" i="3"/>
  <c r="K48" i="3"/>
  <c r="J48" i="3"/>
  <c r="H48" i="3"/>
  <c r="G48" i="3"/>
  <c r="E48" i="3"/>
  <c r="F48" i="3" s="1"/>
  <c r="P47" i="3"/>
  <c r="N47" i="3"/>
  <c r="M47" i="3"/>
  <c r="K47" i="3"/>
  <c r="L47" i="3" s="1"/>
  <c r="J47" i="3"/>
  <c r="G47" i="3"/>
  <c r="H47" i="3" s="1"/>
  <c r="F47" i="3"/>
  <c r="E47" i="3"/>
  <c r="P46" i="3"/>
  <c r="N46" i="3"/>
  <c r="M46" i="3"/>
  <c r="L46" i="3"/>
  <c r="K46" i="3"/>
  <c r="J46" i="3"/>
  <c r="H46" i="3"/>
  <c r="G46" i="3"/>
  <c r="E46" i="3"/>
  <c r="F46" i="3" s="1"/>
  <c r="P45" i="3"/>
  <c r="N45" i="3"/>
  <c r="M45" i="3"/>
  <c r="L45" i="3"/>
  <c r="K45" i="3"/>
  <c r="J45" i="3"/>
  <c r="G45" i="3"/>
  <c r="H45" i="3" s="1"/>
  <c r="F45" i="3"/>
  <c r="E45" i="3"/>
  <c r="P44" i="3"/>
  <c r="M44" i="3"/>
  <c r="N44" i="3" s="1"/>
  <c r="L44" i="3"/>
  <c r="K44" i="3"/>
  <c r="J44" i="3"/>
  <c r="H44" i="3"/>
  <c r="G44" i="3"/>
  <c r="E44" i="3"/>
  <c r="F44" i="3" s="1"/>
  <c r="P43" i="3"/>
  <c r="N43" i="3"/>
  <c r="M43" i="3"/>
  <c r="K43" i="3"/>
  <c r="L43" i="3" s="1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F41" i="3"/>
  <c r="E41" i="3"/>
  <c r="P40" i="3"/>
  <c r="M40" i="3"/>
  <c r="N40" i="3" s="1"/>
  <c r="L40" i="3"/>
  <c r="K40" i="3"/>
  <c r="J40" i="3"/>
  <c r="H40" i="3"/>
  <c r="G40" i="3"/>
  <c r="E40" i="3"/>
  <c r="F40" i="3" s="1"/>
  <c r="P39" i="3"/>
  <c r="N39" i="3"/>
  <c r="M39" i="3"/>
  <c r="K39" i="3"/>
  <c r="L39" i="3" s="1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F37" i="3"/>
  <c r="E37" i="3"/>
  <c r="P36" i="3"/>
  <c r="M36" i="3"/>
  <c r="N36" i="3" s="1"/>
  <c r="L36" i="3"/>
  <c r="K36" i="3"/>
  <c r="J36" i="3"/>
  <c r="H36" i="3"/>
  <c r="G36" i="3"/>
  <c r="E36" i="3"/>
  <c r="F36" i="3" s="1"/>
  <c r="P35" i="3"/>
  <c r="N35" i="3"/>
  <c r="M35" i="3"/>
  <c r="K35" i="3"/>
  <c r="L35" i="3" s="1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F33" i="3"/>
  <c r="E33" i="3"/>
  <c r="P32" i="3"/>
  <c r="M32" i="3"/>
  <c r="N32" i="3" s="1"/>
  <c r="L32" i="3"/>
  <c r="K32" i="3"/>
  <c r="J32" i="3"/>
  <c r="H32" i="3"/>
  <c r="G32" i="3"/>
  <c r="E32" i="3"/>
  <c r="F32" i="3" s="1"/>
  <c r="P31" i="3"/>
  <c r="N31" i="3"/>
  <c r="M31" i="3"/>
  <c r="K31" i="3"/>
  <c r="L31" i="3" s="1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F29" i="3"/>
  <c r="E29" i="3"/>
  <c r="P28" i="3"/>
  <c r="M28" i="3"/>
  <c r="N28" i="3" s="1"/>
  <c r="L28" i="3"/>
  <c r="K28" i="3"/>
  <c r="J28" i="3"/>
  <c r="H28" i="3"/>
  <c r="G28" i="3"/>
  <c r="E28" i="3"/>
  <c r="F28" i="3" s="1"/>
  <c r="P27" i="3"/>
  <c r="N27" i="3"/>
  <c r="M27" i="3"/>
  <c r="K27" i="3"/>
  <c r="L27" i="3" s="1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F25" i="3"/>
  <c r="E25" i="3"/>
  <c r="P24" i="3"/>
  <c r="M24" i="3"/>
  <c r="N24" i="3" s="1"/>
  <c r="L24" i="3"/>
  <c r="K24" i="3"/>
  <c r="J24" i="3"/>
  <c r="H24" i="3"/>
  <c r="G24" i="3"/>
  <c r="E24" i="3"/>
  <c r="F24" i="3" s="1"/>
  <c r="P23" i="3"/>
  <c r="N23" i="3"/>
  <c r="M23" i="3"/>
  <c r="K23" i="3"/>
  <c r="L23" i="3" s="1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F21" i="3"/>
  <c r="E21" i="3"/>
  <c r="P20" i="3"/>
  <c r="M20" i="3"/>
  <c r="N20" i="3" s="1"/>
  <c r="L20" i="3"/>
  <c r="K20" i="3"/>
  <c r="J20" i="3"/>
  <c r="H20" i="3"/>
  <c r="G20" i="3"/>
  <c r="E20" i="3"/>
  <c r="F20" i="3" s="1"/>
  <c r="P19" i="3"/>
  <c r="N19" i="3"/>
  <c r="M19" i="3"/>
  <c r="K19" i="3"/>
  <c r="L19" i="3" s="1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F17" i="3"/>
  <c r="E17" i="3"/>
  <c r="P16" i="3"/>
  <c r="M16" i="3"/>
  <c r="N16" i="3" s="1"/>
  <c r="L16" i="3"/>
  <c r="K16" i="3"/>
  <c r="J16" i="3"/>
  <c r="H16" i="3"/>
  <c r="G16" i="3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F13" i="3"/>
  <c r="E13" i="3"/>
  <c r="P12" i="3"/>
  <c r="M12" i="3"/>
  <c r="N12" i="3" s="1"/>
  <c r="L12" i="3"/>
  <c r="K12" i="3"/>
  <c r="J12" i="3"/>
  <c r="H12" i="3"/>
  <c r="G12" i="3"/>
  <c r="E12" i="3"/>
  <c r="F12" i="3" s="1"/>
  <c r="P11" i="3"/>
  <c r="N11" i="3"/>
  <c r="M11" i="3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F45" i="2"/>
  <c r="E45" i="2"/>
  <c r="P44" i="2"/>
  <c r="M44" i="2"/>
  <c r="N44" i="2" s="1"/>
  <c r="L44" i="2"/>
  <c r="K44" i="2"/>
  <c r="J44" i="2"/>
  <c r="H44" i="2"/>
  <c r="G44" i="2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F41" i="2"/>
  <c r="E41" i="2"/>
  <c r="P40" i="2"/>
  <c r="M40" i="2"/>
  <c r="N40" i="2" s="1"/>
  <c r="L40" i="2"/>
  <c r="K40" i="2"/>
  <c r="J40" i="2"/>
  <c r="H40" i="2"/>
  <c r="G40" i="2"/>
  <c r="E40" i="2"/>
  <c r="F40" i="2" s="1"/>
  <c r="P39" i="2"/>
  <c r="N39" i="2"/>
  <c r="M39" i="2"/>
  <c r="K39" i="2"/>
  <c r="L39" i="2" s="1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F37" i="2"/>
  <c r="E37" i="2"/>
  <c r="P36" i="2"/>
  <c r="M36" i="2"/>
  <c r="N36" i="2" s="1"/>
  <c r="L36" i="2"/>
  <c r="K36" i="2"/>
  <c r="J36" i="2"/>
  <c r="H36" i="2"/>
  <c r="G36" i="2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F33" i="2"/>
  <c r="E33" i="2"/>
  <c r="P32" i="2"/>
  <c r="M32" i="2"/>
  <c r="N32" i="2" s="1"/>
  <c r="L32" i="2"/>
  <c r="K32" i="2"/>
  <c r="J32" i="2"/>
  <c r="H32" i="2"/>
  <c r="G32" i="2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F29" i="2"/>
  <c r="E29" i="2"/>
  <c r="P28" i="2"/>
  <c r="M28" i="2"/>
  <c r="N28" i="2" s="1"/>
  <c r="L28" i="2"/>
  <c r="K28" i="2"/>
  <c r="J28" i="2"/>
  <c r="H28" i="2"/>
  <c r="G28" i="2"/>
  <c r="E28" i="2"/>
  <c r="F28" i="2" s="1"/>
  <c r="P27" i="2"/>
  <c r="N27" i="2"/>
  <c r="M27" i="2"/>
  <c r="K27" i="2"/>
  <c r="L27" i="2" s="1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F25" i="2"/>
  <c r="E25" i="2"/>
  <c r="P24" i="2"/>
  <c r="M24" i="2"/>
  <c r="N24" i="2" s="1"/>
  <c r="L24" i="2"/>
  <c r="K24" i="2"/>
  <c r="J24" i="2"/>
  <c r="H24" i="2"/>
  <c r="G24" i="2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F21" i="2"/>
  <c r="E21" i="2"/>
  <c r="P20" i="2"/>
  <c r="M20" i="2"/>
  <c r="N20" i="2" s="1"/>
  <c r="L20" i="2"/>
  <c r="K20" i="2"/>
  <c r="J20" i="2"/>
  <c r="H20" i="2"/>
  <c r="G20" i="2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F17" i="2"/>
  <c r="E17" i="2"/>
  <c r="P16" i="2"/>
  <c r="M16" i="2"/>
  <c r="N16" i="2" s="1"/>
  <c r="L16" i="2"/>
  <c r="K16" i="2"/>
  <c r="J16" i="2"/>
  <c r="H16" i="2"/>
  <c r="G16" i="2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F13" i="2"/>
  <c r="E13" i="2"/>
  <c r="P12" i="2"/>
  <c r="M12" i="2"/>
  <c r="N12" i="2" s="1"/>
  <c r="L12" i="2"/>
  <c r="K12" i="2"/>
  <c r="J12" i="2"/>
  <c r="H12" i="2"/>
  <c r="G12" i="2"/>
  <c r="E12" i="2"/>
  <c r="F12" i="2" s="1"/>
  <c r="P11" i="2"/>
  <c r="N11" i="2"/>
  <c r="M11" i="2"/>
  <c r="K11" i="2"/>
  <c r="L11" i="2" s="1"/>
  <c r="J11" i="2"/>
  <c r="G11" i="2"/>
  <c r="H11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F45" i="1"/>
  <c r="E45" i="1"/>
  <c r="P44" i="1"/>
  <c r="M44" i="1"/>
  <c r="N44" i="1" s="1"/>
  <c r="L44" i="1"/>
  <c r="K44" i="1"/>
  <c r="J44" i="1"/>
  <c r="H44" i="1"/>
  <c r="G44" i="1"/>
  <c r="E44" i="1"/>
  <c r="F44" i="1" s="1"/>
  <c r="P43" i="1"/>
  <c r="N43" i="1"/>
  <c r="M43" i="1"/>
  <c r="K43" i="1"/>
  <c r="L43" i="1" s="1"/>
  <c r="J43" i="1"/>
  <c r="G43" i="1"/>
  <c r="H43" i="1" s="1"/>
  <c r="F43" i="1"/>
  <c r="E43" i="1"/>
  <c r="P42" i="1"/>
  <c r="M42" i="1"/>
  <c r="N42" i="1" s="1"/>
  <c r="L42" i="1"/>
  <c r="K42" i="1"/>
  <c r="J42" i="1"/>
  <c r="H42" i="1"/>
  <c r="G42" i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K54" i="1" s="1"/>
  <c r="E11" i="1"/>
  <c r="F11" i="1" s="1"/>
  <c r="K52" i="1" l="1"/>
  <c r="H11" i="1"/>
  <c r="K53" i="1"/>
  <c r="K53" i="2"/>
  <c r="K54" i="2"/>
  <c r="K54" i="3"/>
  <c r="K52" i="3"/>
  <c r="H11" i="3"/>
  <c r="K53" i="3"/>
  <c r="K52" i="2"/>
  <c r="K52" i="4"/>
  <c r="K52" i="5"/>
  <c r="K53" i="4"/>
  <c r="K53" i="5"/>
</calcChain>
</file>

<file path=xl/sharedStrings.xml><?xml version="1.0" encoding="utf-8"?>
<sst xmlns="http://schemas.openxmlformats.org/spreadsheetml/2006/main" count="921" uniqueCount="267">
  <si>
    <t>DAFTAR NILAI SISWA SMAN 9 SEMARANG SEMESTER GENAP TAHUN PELAJARAN 2018/2019</t>
  </si>
  <si>
    <t>Guru :</t>
  </si>
  <si>
    <t>Endah Kartikawati S.Pd.</t>
  </si>
  <si>
    <t>Kelas X-MIPA 1</t>
  </si>
  <si>
    <t>Mapel :</t>
  </si>
  <si>
    <t>Bahasa Inggris [ Kelompok A (Wajib)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</si>
  <si>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</si>
  <si>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</si>
  <si>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</si>
  <si>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</si>
  <si>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</si>
  <si>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</si>
  <si>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</si>
  <si>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</si>
  <si>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</si>
  <si>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</si>
  <si>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</si>
  <si>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</si>
  <si>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</si>
  <si>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</si>
  <si>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</si>
  <si>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</si>
  <si>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</si>
  <si>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</si>
  <si>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</si>
  <si>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</si>
  <si>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</si>
  <si>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</si>
  <si>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</si>
  <si>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</si>
  <si>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</si>
  <si>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</si>
  <si>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</si>
  <si>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</si>
  <si>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</si>
  <si>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</si>
  <si>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</si>
  <si>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</si>
  <si>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</si>
  <si>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</si>
  <si>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</si>
  <si>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</si>
  <si>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</si>
  <si>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</si>
  <si>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</si>
  <si>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</si>
  <si>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</si>
  <si>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</si>
  <si>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</si>
  <si>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</si>
  <si>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</si>
  <si>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</si>
  <si>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</si>
  <si>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</si>
  <si>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</si>
  <si>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</si>
  <si>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</si>
  <si>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</si>
  <si>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</si>
  <si>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</si>
  <si>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</si>
  <si>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</si>
  <si>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</si>
  <si>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</si>
  <si>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</si>
  <si>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</si>
  <si>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</si>
  <si>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</si>
  <si>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Sangat terampil dalam menggunakan kalimat dengan Past tense dan Present Perfect Tense, menulis pengalaman pribadi dalam bentuk recount teks dan menceritakan kembali narrative text</t>
  </si>
  <si>
    <t>AURELLIA DEBY SALSABILA</t>
  </si>
  <si>
    <t>CUCU FEBRY ASTRIYANI</t>
  </si>
  <si>
    <t xml:space="preserve"> Terampil dalam menggunakan kalimat dengan Past tense dan Present Perfect Tense, menulis pengalaman pribadi dalam bentuk recount teks dan menceritakan kembali narrative text</t>
  </si>
  <si>
    <t>DANNU WAHYU KURNIAWAN</t>
  </si>
  <si>
    <t>DELLA HIKMATUL MAULA</t>
  </si>
  <si>
    <t>Cukup terampil dalam menggunakan kalimat dengan Past tense dan Present Perfect Tense, menulis pengalaman pribadi dalam bentuk recount teks dan menceritakan kembali narrative text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</si>
  <si>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</si>
  <si>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</si>
  <si>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</si>
  <si>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</si>
  <si>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</si>
  <si>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</si>
  <si>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</si>
  <si>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</si>
  <si>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</si>
  <si>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</si>
  <si>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</si>
  <si>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</si>
  <si>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</si>
  <si>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</si>
  <si>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</si>
  <si>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</si>
  <si>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</si>
  <si>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</si>
  <si>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</si>
  <si>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</si>
  <si>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</si>
  <si>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</si>
  <si>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</si>
  <si>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</si>
  <si>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</si>
  <si>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</si>
  <si>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</si>
  <si>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</si>
  <si>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</si>
  <si>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</si>
  <si>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</si>
  <si>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</si>
  <si>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</si>
  <si>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</si>
  <si>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</si>
  <si>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</si>
  <si>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</si>
  <si>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</si>
  <si>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</si>
  <si>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</si>
  <si>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</si>
  <si>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</si>
  <si>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19620805 198603 2 013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</si>
  <si>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</si>
  <si>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</si>
  <si>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</si>
  <si>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</si>
  <si>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</si>
  <si>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</si>
  <si>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</si>
  <si>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</si>
  <si>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</si>
  <si>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</si>
  <si>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</si>
  <si>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</si>
  <si>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</si>
  <si>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</si>
  <si>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</si>
  <si>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</si>
  <si>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</si>
  <si>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</si>
  <si>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</si>
  <si>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</si>
  <si>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</si>
  <si>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</si>
  <si>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</si>
  <si>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</si>
  <si>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</si>
  <si>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</si>
  <si>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</si>
  <si>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</si>
  <si>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</si>
  <si>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</si>
  <si>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</si>
  <si>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</si>
  <si>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</si>
  <si>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</si>
  <si>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</si>
  <si>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</si>
  <si>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</si>
  <si>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</si>
  <si>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</si>
  <si>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</si>
  <si>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</si>
  <si>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</si>
  <si>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</si>
  <si>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</si>
  <si>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</si>
  <si>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</si>
  <si>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</si>
  <si>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</si>
  <si>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</si>
  <si>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</si>
  <si>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</si>
  <si>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</si>
  <si>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</si>
  <si>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</si>
  <si>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</si>
  <si>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</si>
  <si>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</si>
  <si>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</si>
  <si>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</si>
  <si>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</si>
  <si>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</si>
  <si>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</si>
  <si>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</si>
  <si>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</si>
  <si>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</si>
  <si>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</si>
  <si>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</si>
  <si>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</si>
  <si>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</si>
  <si>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</si>
  <si>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</si>
  <si>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</si>
  <si>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</si>
  <si>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</si>
  <si>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</si>
  <si>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</si>
  <si>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</si>
  <si>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</si>
  <si>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</si>
  <si>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</si>
  <si>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</si>
  <si>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</si>
  <si>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</si>
  <si>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</si>
  <si>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</si>
  <si>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</si>
  <si>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</si>
  <si>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</si>
  <si>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</si>
  <si>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</si>
  <si>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</si>
  <si>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</si>
  <si>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</si>
  <si>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</si>
  <si>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</si>
  <si>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</si>
  <si>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</si>
  <si>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</si>
  <si>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</si>
  <si>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</si>
  <si>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</si>
  <si>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</si>
  <si>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</si>
  <si>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</si>
  <si>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</si>
  <si>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</si>
  <si>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</si>
  <si>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</si>
  <si>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</si>
  <si>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</si>
  <si>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</si>
  <si>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</si>
  <si>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</si>
  <si>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</si>
  <si>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</si>
  <si>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</si>
  <si>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</si>
  <si>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</si>
  <si>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</si>
  <si>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</si>
  <si>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</si>
  <si>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</si>
  <si>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</si>
  <si>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</si>
  <si>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</si>
  <si>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</si>
  <si>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</si>
  <si>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</si>
  <si>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</si>
  <si>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</si>
  <si>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</si>
  <si>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</si>
  <si>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</si>
  <si>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</si>
  <si>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</si>
  <si>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</si>
  <si>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</si>
  <si>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</si>
  <si>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</si>
  <si>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</si>
  <si>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</si>
  <si>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</si>
  <si>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</si>
  <si>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</si>
  <si>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</si>
  <si>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</si>
  <si>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dalam menganalisis materi Past tense dan present perfect tense, Indirect speech, recount teks dan narrative teks dengan baik</t>
  </si>
  <si>
    <t>Memiliki kemampuan dalam menganalisis materi Past tense dan present perfect tense, Indirect speech, recount teks namun perlu untuk meningkatkan kemampuan menganalisis narrative teks dengan baik</t>
  </si>
  <si>
    <t xml:space="preserve">Memiliki cukup kemampuan dalam menganalisis materi Past tense dan present perfect tense, Indirect speech namun perlu meningkatkan kemampuan dalam menganalisis recount teks dan narrative teks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</si>
</sst>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107638</v>
      </c>
      <c r="C11" s="19" t="s">
        <v>55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cukup kemampuan dalam menganalisis materi Past tense dan present perfect tense, Indirect speech namun perlu meningkatkan kemampuan dalam menganalisis recount teks dan narrative teks </v>
      </c>
      <c r="K11" s="28">
        <f t="shared" ref="K11:K50" si="5">IF((COUNTA(AF11:AO11)&gt;0),AVERAGE(AF11:AO11),"")</f>
        <v>82.25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Terampil dalam menggunakan kalimat dengan Past tense dan Present Perfect Tense, menulis pengalaman pribadi dalam bentuk recount teks dan menceritakan kembali narrative text</v>
      </c>
      <c r="Q11" s="39"/>
      <c r="R11" s="39" t="s">
        <v>9</v>
      </c>
      <c r="S11" s="18"/>
      <c r="T11" s="1">
        <v>76</v>
      </c>
      <c r="U11" s="1">
        <v>78</v>
      </c>
      <c r="V11" s="1">
        <v>74</v>
      </c>
      <c r="W11" s="1">
        <v>70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80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107639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2" s="39"/>
      <c r="R12" s="39" t="s">
        <v>9</v>
      </c>
      <c r="S12" s="18"/>
      <c r="T12" s="1">
        <v>80</v>
      </c>
      <c r="U12" s="1">
        <v>80</v>
      </c>
      <c r="V12" s="1">
        <v>80</v>
      </c>
      <c r="W12" s="1">
        <v>80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86</v>
      </c>
      <c r="AH12" s="1">
        <v>80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107640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3" s="28">
        <f t="shared" si="5"/>
        <v>82.75</v>
      </c>
      <c r="L13" s="28" t="str">
        <f t="shared" si="6"/>
        <v>B</v>
      </c>
      <c r="M13" s="28">
        <f t="shared" si="7"/>
        <v>82.75</v>
      </c>
      <c r="N13" s="28" t="str">
        <f t="shared" si="8"/>
        <v>B</v>
      </c>
      <c r="O13" s="36">
        <v>2</v>
      </c>
      <c r="P1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3" s="39"/>
      <c r="R13" s="39" t="s">
        <v>9</v>
      </c>
      <c r="S13" s="18"/>
      <c r="T13" s="1">
        <v>85</v>
      </c>
      <c r="U13" s="1">
        <v>85</v>
      </c>
      <c r="V13" s="1">
        <v>80</v>
      </c>
      <c r="W13" s="1">
        <v>78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86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264</v>
      </c>
      <c r="FI13" s="43" t="s">
        <v>68</v>
      </c>
      <c r="FJ13" s="41">
        <v>38221</v>
      </c>
      <c r="FK13" s="41">
        <v>38231</v>
      </c>
    </row>
    <row r="14" spans="1:167" x14ac:dyDescent="0.25">
      <c r="A14" s="19">
        <v>4</v>
      </c>
      <c r="B14" s="19">
        <v>107641</v>
      </c>
      <c r="C14" s="19" t="s">
        <v>69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4" s="28">
        <f t="shared" si="5"/>
        <v>82.75</v>
      </c>
      <c r="L14" s="28" t="str">
        <f t="shared" si="6"/>
        <v>B</v>
      </c>
      <c r="M14" s="28">
        <f t="shared" si="7"/>
        <v>82.75</v>
      </c>
      <c r="N14" s="28" t="str">
        <f t="shared" si="8"/>
        <v>B</v>
      </c>
      <c r="O14" s="36">
        <v>2</v>
      </c>
      <c r="P1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4" s="39"/>
      <c r="R14" s="39" t="s">
        <v>9</v>
      </c>
      <c r="S14" s="18"/>
      <c r="T14" s="1">
        <v>80</v>
      </c>
      <c r="U14" s="1">
        <v>80</v>
      </c>
      <c r="V14" s="1">
        <v>80</v>
      </c>
      <c r="W14" s="1">
        <v>76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107642</v>
      </c>
      <c r="C15" s="19" t="s">
        <v>70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5" s="39"/>
      <c r="R15" s="39" t="s">
        <v>9</v>
      </c>
      <c r="S15" s="18"/>
      <c r="T15" s="1">
        <v>74</v>
      </c>
      <c r="U15" s="1">
        <v>74</v>
      </c>
      <c r="V15" s="1">
        <v>74</v>
      </c>
      <c r="W15" s="1">
        <v>76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>
        <v>80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265</v>
      </c>
      <c r="FI15" s="43" t="s">
        <v>71</v>
      </c>
      <c r="FJ15" s="41">
        <v>38222</v>
      </c>
      <c r="FK15" s="41">
        <v>38232</v>
      </c>
    </row>
    <row r="16" spans="1:167" x14ac:dyDescent="0.25">
      <c r="A16" s="19">
        <v>6</v>
      </c>
      <c r="B16" s="19">
        <v>107643</v>
      </c>
      <c r="C16" s="19" t="s">
        <v>72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6" s="28">
        <f t="shared" si="5"/>
        <v>82.25</v>
      </c>
      <c r="L16" s="28" t="str">
        <f t="shared" si="6"/>
        <v>B</v>
      </c>
      <c r="M16" s="28">
        <f t="shared" si="7"/>
        <v>82.25</v>
      </c>
      <c r="N16" s="28" t="str">
        <f t="shared" si="8"/>
        <v>B</v>
      </c>
      <c r="O16" s="36">
        <v>2</v>
      </c>
      <c r="P1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6" s="39"/>
      <c r="R16" s="39" t="s">
        <v>9</v>
      </c>
      <c r="S16" s="18"/>
      <c r="T16" s="1">
        <v>76</v>
      </c>
      <c r="U16" s="1">
        <v>80</v>
      </c>
      <c r="V16" s="1">
        <v>74</v>
      </c>
      <c r="W16" s="1">
        <v>70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88</v>
      </c>
      <c r="AH16" s="1">
        <v>80</v>
      </c>
      <c r="AI16" s="1">
        <v>81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107644</v>
      </c>
      <c r="C17" s="19" t="s">
        <v>73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7" s="39"/>
      <c r="R17" s="39" t="s">
        <v>9</v>
      </c>
      <c r="S17" s="18"/>
      <c r="T17" s="1">
        <v>84</v>
      </c>
      <c r="U17" s="1">
        <v>78</v>
      </c>
      <c r="V17" s="1">
        <v>80</v>
      </c>
      <c r="W17" s="1">
        <v>78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80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74</v>
      </c>
      <c r="FJ17" s="41">
        <v>38223</v>
      </c>
      <c r="FK17" s="41">
        <v>38233</v>
      </c>
    </row>
    <row r="18" spans="1:167" x14ac:dyDescent="0.25">
      <c r="A18" s="19">
        <v>8</v>
      </c>
      <c r="B18" s="19">
        <v>107645</v>
      </c>
      <c r="C18" s="19" t="s">
        <v>75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8" s="28">
        <f t="shared" si="5"/>
        <v>82.75</v>
      </c>
      <c r="L18" s="28" t="str">
        <f t="shared" si="6"/>
        <v>B</v>
      </c>
      <c r="M18" s="28">
        <f t="shared" si="7"/>
        <v>82.75</v>
      </c>
      <c r="N18" s="28" t="str">
        <f t="shared" si="8"/>
        <v>B</v>
      </c>
      <c r="O18" s="36">
        <v>2</v>
      </c>
      <c r="P1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8" s="39"/>
      <c r="R18" s="39" t="s">
        <v>9</v>
      </c>
      <c r="S18" s="18"/>
      <c r="T18" s="1">
        <v>80</v>
      </c>
      <c r="U18" s="1">
        <v>80</v>
      </c>
      <c r="V18" s="1">
        <v>80</v>
      </c>
      <c r="W18" s="1">
        <v>80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86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107646</v>
      </c>
      <c r="C19" s="19" t="s">
        <v>76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9" s="28">
        <f t="shared" si="5"/>
        <v>81.25</v>
      </c>
      <c r="L19" s="28" t="str">
        <f t="shared" si="6"/>
        <v>B</v>
      </c>
      <c r="M19" s="28">
        <f t="shared" si="7"/>
        <v>81.25</v>
      </c>
      <c r="N19" s="28" t="str">
        <f t="shared" si="8"/>
        <v>B</v>
      </c>
      <c r="O19" s="36">
        <v>2</v>
      </c>
      <c r="P19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9" s="39"/>
      <c r="R19" s="39" t="s">
        <v>9</v>
      </c>
      <c r="S19" s="18"/>
      <c r="T19" s="1">
        <v>74</v>
      </c>
      <c r="U19" s="1">
        <v>74</v>
      </c>
      <c r="V19" s="1">
        <v>74</v>
      </c>
      <c r="W19" s="1">
        <v>78</v>
      </c>
      <c r="X19" s="1">
        <v>82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38224</v>
      </c>
      <c r="FK19" s="41">
        <v>38234</v>
      </c>
    </row>
    <row r="20" spans="1:167" x14ac:dyDescent="0.25">
      <c r="A20" s="19">
        <v>10</v>
      </c>
      <c r="B20" s="19">
        <v>107647</v>
      </c>
      <c r="C20" s="19" t="s">
        <v>77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0" s="28">
        <f t="shared" si="5"/>
        <v>80.25</v>
      </c>
      <c r="L20" s="28" t="str">
        <f t="shared" si="6"/>
        <v>B</v>
      </c>
      <c r="M20" s="28">
        <f t="shared" si="7"/>
        <v>80.25</v>
      </c>
      <c r="N20" s="28" t="str">
        <f t="shared" si="8"/>
        <v>B</v>
      </c>
      <c r="O20" s="36">
        <v>2</v>
      </c>
      <c r="P2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0" s="39"/>
      <c r="R20" s="39" t="s">
        <v>9</v>
      </c>
      <c r="S20" s="18"/>
      <c r="T20" s="1">
        <v>74</v>
      </c>
      <c r="U20" s="1">
        <v>74</v>
      </c>
      <c r="V20" s="1">
        <v>78</v>
      </c>
      <c r="W20" s="1">
        <v>78</v>
      </c>
      <c r="X20" s="1">
        <v>77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81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107648</v>
      </c>
      <c r="C21" s="19" t="s">
        <v>78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materi Past tense dan present perfect tense, Indirect speech, recount teks dan narrative teks dengan baik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1</v>
      </c>
      <c r="P21" s="28" t="str">
        <f t="shared" si="9"/>
        <v>Sangat terampil dalam menggunakan kalimat dengan Past tense dan Present Perfect Tense, menulis pengalaman pribadi dalam bentuk recount teks dan menceritakan kembali narrative text</v>
      </c>
      <c r="Q21" s="39"/>
      <c r="R21" s="39" t="s">
        <v>9</v>
      </c>
      <c r="S21" s="18"/>
      <c r="T21" s="1">
        <v>95</v>
      </c>
      <c r="U21" s="1">
        <v>79</v>
      </c>
      <c r="V21" s="1">
        <v>95</v>
      </c>
      <c r="W21" s="1">
        <v>80</v>
      </c>
      <c r="X21" s="1">
        <v>83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88</v>
      </c>
      <c r="AH21" s="1">
        <v>88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38225</v>
      </c>
      <c r="FK21" s="41">
        <v>38235</v>
      </c>
    </row>
    <row r="22" spans="1:167" x14ac:dyDescent="0.25">
      <c r="A22" s="19">
        <v>12</v>
      </c>
      <c r="B22" s="19">
        <v>107649</v>
      </c>
      <c r="C22" s="19" t="s">
        <v>79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2" s="39"/>
      <c r="R22" s="39" t="s">
        <v>9</v>
      </c>
      <c r="S22" s="18"/>
      <c r="T22" s="1">
        <v>74</v>
      </c>
      <c r="U22" s="1">
        <v>84</v>
      </c>
      <c r="V22" s="1">
        <v>74</v>
      </c>
      <c r="W22" s="1">
        <v>80</v>
      </c>
      <c r="X22" s="1">
        <v>79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>
        <v>80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107650</v>
      </c>
      <c r="C23" s="19" t="s">
        <v>80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2</v>
      </c>
      <c r="P2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3" s="39"/>
      <c r="R23" s="39" t="s">
        <v>9</v>
      </c>
      <c r="S23" s="18"/>
      <c r="T23" s="1">
        <v>84</v>
      </c>
      <c r="U23" s="1">
        <v>82</v>
      </c>
      <c r="V23" s="1">
        <v>86</v>
      </c>
      <c r="W23" s="1">
        <v>82</v>
      </c>
      <c r="X23" s="1">
        <v>79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80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38226</v>
      </c>
      <c r="FK23" s="41">
        <v>38236</v>
      </c>
    </row>
    <row r="24" spans="1:167" x14ac:dyDescent="0.25">
      <c r="A24" s="19">
        <v>14</v>
      </c>
      <c r="B24" s="19">
        <v>107651</v>
      </c>
      <c r="C24" s="19" t="s">
        <v>81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4" s="39"/>
      <c r="R24" s="39" t="s">
        <v>9</v>
      </c>
      <c r="S24" s="18"/>
      <c r="T24" s="1">
        <v>74</v>
      </c>
      <c r="U24" s="1">
        <v>88</v>
      </c>
      <c r="V24" s="1">
        <v>74</v>
      </c>
      <c r="W24" s="1">
        <v>70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88</v>
      </c>
      <c r="AH24" s="1">
        <v>80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107652</v>
      </c>
      <c r="C25" s="19" t="s">
        <v>82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5" s="39"/>
      <c r="R25" s="39" t="s">
        <v>9</v>
      </c>
      <c r="S25" s="18"/>
      <c r="T25" s="1">
        <v>74</v>
      </c>
      <c r="U25" s="1">
        <v>82</v>
      </c>
      <c r="V25" s="1">
        <v>74</v>
      </c>
      <c r="W25" s="1">
        <v>76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80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38227</v>
      </c>
      <c r="FK25" s="41">
        <v>38237</v>
      </c>
    </row>
    <row r="26" spans="1:167" x14ac:dyDescent="0.25">
      <c r="A26" s="19">
        <v>16</v>
      </c>
      <c r="B26" s="19">
        <v>107653</v>
      </c>
      <c r="C26" s="19" t="s">
        <v>84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6" s="28">
        <f t="shared" si="5"/>
        <v>81.5</v>
      </c>
      <c r="L26" s="28" t="str">
        <f t="shared" si="6"/>
        <v>B</v>
      </c>
      <c r="M26" s="28">
        <f t="shared" si="7"/>
        <v>81.5</v>
      </c>
      <c r="N26" s="28" t="str">
        <f t="shared" si="8"/>
        <v>B</v>
      </c>
      <c r="O26" s="36">
        <v>2</v>
      </c>
      <c r="P2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6" s="39"/>
      <c r="R26" s="39" t="s">
        <v>9</v>
      </c>
      <c r="S26" s="18"/>
      <c r="T26" s="1">
        <v>74</v>
      </c>
      <c r="U26" s="1">
        <v>84</v>
      </c>
      <c r="V26" s="1">
        <v>74</v>
      </c>
      <c r="W26" s="1">
        <v>70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86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107654</v>
      </c>
      <c r="C27" s="19" t="s">
        <v>85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7" s="28">
        <f t="shared" si="5"/>
        <v>82.75</v>
      </c>
      <c r="L27" s="28" t="str">
        <f t="shared" si="6"/>
        <v>B</v>
      </c>
      <c r="M27" s="28">
        <f t="shared" si="7"/>
        <v>82.75</v>
      </c>
      <c r="N27" s="28" t="str">
        <f t="shared" si="8"/>
        <v>B</v>
      </c>
      <c r="O27" s="36">
        <v>2</v>
      </c>
      <c r="P2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7" s="39"/>
      <c r="R27" s="39" t="s">
        <v>9</v>
      </c>
      <c r="S27" s="18"/>
      <c r="T27" s="1">
        <v>76</v>
      </c>
      <c r="U27" s="1">
        <v>78</v>
      </c>
      <c r="V27" s="1">
        <v>74</v>
      </c>
      <c r="W27" s="1">
        <v>70</v>
      </c>
      <c r="X27" s="1">
        <v>89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80</v>
      </c>
      <c r="AI27" s="1">
        <v>89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38228</v>
      </c>
      <c r="FK27" s="41">
        <v>38238</v>
      </c>
    </row>
    <row r="28" spans="1:167" x14ac:dyDescent="0.25">
      <c r="A28" s="19">
        <v>18</v>
      </c>
      <c r="B28" s="19">
        <v>107655</v>
      </c>
      <c r="C28" s="19" t="s">
        <v>86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8" s="39"/>
      <c r="R28" s="39" t="s">
        <v>9</v>
      </c>
      <c r="S28" s="18"/>
      <c r="T28" s="1">
        <v>76</v>
      </c>
      <c r="U28" s="1">
        <v>78</v>
      </c>
      <c r="V28" s="1">
        <v>74</v>
      </c>
      <c r="W28" s="1">
        <v>76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107656</v>
      </c>
      <c r="C29" s="19" t="s">
        <v>87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menggunakan kalimat dengan Past tense dan Present Perfect Tense, menulis pengalaman pribadi dalam bentuk recount teks dan menceritakan kembali narrative text</v>
      </c>
      <c r="Q29" s="39"/>
      <c r="R29" s="39" t="s">
        <v>9</v>
      </c>
      <c r="S29" s="18"/>
      <c r="T29" s="1">
        <v>80</v>
      </c>
      <c r="U29" s="1">
        <v>88</v>
      </c>
      <c r="V29" s="1">
        <v>86</v>
      </c>
      <c r="W29" s="1">
        <v>76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84</v>
      </c>
      <c r="AH29" s="1">
        <v>88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38229</v>
      </c>
      <c r="FK29" s="41">
        <v>38239</v>
      </c>
    </row>
    <row r="30" spans="1:167" x14ac:dyDescent="0.25">
      <c r="A30" s="19">
        <v>20</v>
      </c>
      <c r="B30" s="19">
        <v>107657</v>
      </c>
      <c r="C30" s="19" t="s">
        <v>88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0" s="39"/>
      <c r="R30" s="39" t="s">
        <v>9</v>
      </c>
      <c r="S30" s="18"/>
      <c r="T30" s="1">
        <v>76</v>
      </c>
      <c r="U30" s="1">
        <v>78</v>
      </c>
      <c r="V30" s="1">
        <v>74</v>
      </c>
      <c r="W30" s="1">
        <v>82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80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107658</v>
      </c>
      <c r="C31" s="19" t="s">
        <v>89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1" s="28">
        <f t="shared" si="5"/>
        <v>81.25</v>
      </c>
      <c r="L31" s="28" t="str">
        <f t="shared" si="6"/>
        <v>B</v>
      </c>
      <c r="M31" s="28">
        <f t="shared" si="7"/>
        <v>81.25</v>
      </c>
      <c r="N31" s="28" t="str">
        <f t="shared" si="8"/>
        <v>B</v>
      </c>
      <c r="O31" s="36">
        <v>2</v>
      </c>
      <c r="P3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1" s="39"/>
      <c r="R31" s="39" t="s">
        <v>9</v>
      </c>
      <c r="S31" s="18"/>
      <c r="T31" s="1">
        <v>80</v>
      </c>
      <c r="U31" s="1">
        <v>80</v>
      </c>
      <c r="V31" s="1">
        <v>84</v>
      </c>
      <c r="W31" s="1">
        <v>83</v>
      </c>
      <c r="X31" s="1">
        <v>81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80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38230</v>
      </c>
      <c r="FK31" s="41">
        <v>38240</v>
      </c>
    </row>
    <row r="32" spans="1:167" x14ac:dyDescent="0.25">
      <c r="A32" s="19">
        <v>22</v>
      </c>
      <c r="B32" s="19">
        <v>107659</v>
      </c>
      <c r="C32" s="19" t="s">
        <v>90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2" s="39"/>
      <c r="R32" s="39" t="s">
        <v>9</v>
      </c>
      <c r="S32" s="18"/>
      <c r="T32" s="1">
        <v>76</v>
      </c>
      <c r="U32" s="1">
        <v>76</v>
      </c>
      <c r="V32" s="1">
        <v>76</v>
      </c>
      <c r="W32" s="1">
        <v>76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107660</v>
      </c>
      <c r="C33" s="19" t="s">
        <v>91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3" s="39"/>
      <c r="R33" s="39" t="s">
        <v>9</v>
      </c>
      <c r="S33" s="18"/>
      <c r="T33" s="1">
        <v>74</v>
      </c>
      <c r="U33" s="1">
        <v>74</v>
      </c>
      <c r="V33" s="1">
        <v>74</v>
      </c>
      <c r="W33" s="1">
        <v>70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107661</v>
      </c>
      <c r="C34" s="19" t="s">
        <v>92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4" s="39"/>
      <c r="R34" s="39" t="s">
        <v>9</v>
      </c>
      <c r="S34" s="18"/>
      <c r="T34" s="1">
        <v>78</v>
      </c>
      <c r="U34" s="1">
        <v>76</v>
      </c>
      <c r="V34" s="1">
        <v>76</v>
      </c>
      <c r="W34" s="1">
        <v>74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107662</v>
      </c>
      <c r="C35" s="19" t="s">
        <v>93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5" s="39"/>
      <c r="R35" s="39" t="s">
        <v>9</v>
      </c>
      <c r="S35" s="18"/>
      <c r="T35" s="1">
        <v>74</v>
      </c>
      <c r="U35" s="1">
        <v>76</v>
      </c>
      <c r="V35" s="1">
        <v>74</v>
      </c>
      <c r="W35" s="1">
        <v>76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80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107663</v>
      </c>
      <c r="C36" s="19" t="s">
        <v>94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6" s="39"/>
      <c r="R36" s="39" t="s">
        <v>9</v>
      </c>
      <c r="S36" s="18"/>
      <c r="T36" s="1">
        <v>76</v>
      </c>
      <c r="U36" s="1">
        <v>76</v>
      </c>
      <c r="V36" s="1">
        <v>76</v>
      </c>
      <c r="W36" s="1">
        <v>76</v>
      </c>
      <c r="X36" s="1">
        <v>74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107664</v>
      </c>
      <c r="C37" s="19" t="s">
        <v>95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7" s="39"/>
      <c r="R37" s="39" t="s">
        <v>9</v>
      </c>
      <c r="S37" s="18"/>
      <c r="T37" s="1">
        <v>76</v>
      </c>
      <c r="U37" s="1">
        <v>76</v>
      </c>
      <c r="V37" s="1">
        <v>76</v>
      </c>
      <c r="W37" s="1">
        <v>70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88</v>
      </c>
      <c r="AH37" s="1">
        <v>80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107665</v>
      </c>
      <c r="C38" s="19" t="s">
        <v>96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8" s="39"/>
      <c r="R38" s="39" t="s">
        <v>9</v>
      </c>
      <c r="S38" s="18"/>
      <c r="T38" s="1">
        <v>74</v>
      </c>
      <c r="U38" s="1">
        <v>74</v>
      </c>
      <c r="V38" s="1">
        <v>74</v>
      </c>
      <c r="W38" s="1">
        <v>76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86</v>
      </c>
      <c r="AH38" s="1">
        <v>80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107666</v>
      </c>
      <c r="C39" s="19" t="s">
        <v>97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materi Past tense dan present perfect tense, Indirect speech, recount teks dan narrative teks dengan baik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dalam menggunakan kalimat dengan Past tense dan Present Perfect Tense, menulis pengalaman pribadi dalam bentuk recount teks dan menceritakan kembali narrative text</v>
      </c>
      <c r="Q39" s="39"/>
      <c r="R39" s="39" t="s">
        <v>9</v>
      </c>
      <c r="S39" s="18"/>
      <c r="T39" s="1">
        <v>90</v>
      </c>
      <c r="U39" s="1">
        <v>80</v>
      </c>
      <c r="V39" s="1">
        <v>90</v>
      </c>
      <c r="W39" s="1">
        <v>80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86</v>
      </c>
      <c r="AH39" s="1">
        <v>88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107667</v>
      </c>
      <c r="C40" s="19" t="s">
        <v>98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0" s="39"/>
      <c r="R40" s="39" t="s">
        <v>9</v>
      </c>
      <c r="S40" s="18"/>
      <c r="T40" s="1">
        <v>76</v>
      </c>
      <c r="U40" s="1">
        <v>78</v>
      </c>
      <c r="V40" s="1">
        <v>76</v>
      </c>
      <c r="W40" s="1">
        <v>76</v>
      </c>
      <c r="X40" s="1">
        <v>75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107668</v>
      </c>
      <c r="C41" s="19" t="s">
        <v>99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1" s="39"/>
      <c r="R41" s="39" t="s">
        <v>9</v>
      </c>
      <c r="S41" s="18"/>
      <c r="T41" s="1">
        <v>80</v>
      </c>
      <c r="U41" s="1">
        <v>80</v>
      </c>
      <c r="V41" s="1">
        <v>80</v>
      </c>
      <c r="W41" s="1">
        <v>82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86</v>
      </c>
      <c r="AH41" s="1">
        <v>80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107669</v>
      </c>
      <c r="C42" s="19" t="s">
        <v>100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2" s="39"/>
      <c r="R42" s="39" t="s">
        <v>9</v>
      </c>
      <c r="S42" s="18"/>
      <c r="T42" s="1">
        <v>80</v>
      </c>
      <c r="U42" s="1">
        <v>78</v>
      </c>
      <c r="V42" s="1">
        <v>80</v>
      </c>
      <c r="W42" s="1">
        <v>70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80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107670</v>
      </c>
      <c r="C43" s="19" t="s">
        <v>101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3" s="39"/>
      <c r="R43" s="39" t="s">
        <v>9</v>
      </c>
      <c r="S43" s="18"/>
      <c r="T43" s="1">
        <v>78</v>
      </c>
      <c r="U43" s="1">
        <v>78</v>
      </c>
      <c r="V43" s="1">
        <v>78</v>
      </c>
      <c r="W43" s="1">
        <v>80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84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107671</v>
      </c>
      <c r="C44" s="19" t="s">
        <v>102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4" s="39"/>
      <c r="R44" s="39" t="s">
        <v>9</v>
      </c>
      <c r="S44" s="18"/>
      <c r="T44" s="1">
        <v>76</v>
      </c>
      <c r="U44" s="1">
        <v>76</v>
      </c>
      <c r="V44" s="1">
        <v>76</v>
      </c>
      <c r="W44" s="1">
        <v>70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88</v>
      </c>
      <c r="AH44" s="1">
        <v>80</v>
      </c>
      <c r="AI44" s="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107672</v>
      </c>
      <c r="C45" s="19" t="s">
        <v>103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5" s="28">
        <f t="shared" si="5"/>
        <v>81.5</v>
      </c>
      <c r="L45" s="28" t="str">
        <f t="shared" si="6"/>
        <v>B</v>
      </c>
      <c r="M45" s="28">
        <f t="shared" si="7"/>
        <v>81.5</v>
      </c>
      <c r="N45" s="28" t="str">
        <f t="shared" si="8"/>
        <v>B</v>
      </c>
      <c r="O45" s="36">
        <v>2</v>
      </c>
      <c r="P4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5" s="39"/>
      <c r="R45" s="39" t="s">
        <v>9</v>
      </c>
      <c r="S45" s="18"/>
      <c r="T45" s="1">
        <v>74</v>
      </c>
      <c r="U45" s="1">
        <v>78</v>
      </c>
      <c r="V45" s="1">
        <v>74</v>
      </c>
      <c r="W45" s="1">
        <v>76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107673</v>
      </c>
      <c r="C46" s="19" t="s">
        <v>104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6" s="28">
        <f t="shared" si="5"/>
        <v>81.5</v>
      </c>
      <c r="L46" s="28" t="str">
        <f t="shared" si="6"/>
        <v>B</v>
      </c>
      <c r="M46" s="28">
        <f t="shared" si="7"/>
        <v>81.5</v>
      </c>
      <c r="N46" s="28" t="str">
        <f t="shared" si="8"/>
        <v>B</v>
      </c>
      <c r="O46" s="36">
        <v>2</v>
      </c>
      <c r="P4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6" s="39"/>
      <c r="R46" s="39" t="s">
        <v>9</v>
      </c>
      <c r="S46" s="18"/>
      <c r="T46" s="1">
        <v>76</v>
      </c>
      <c r="U46" s="1">
        <v>76</v>
      </c>
      <c r="V46" s="1">
        <v>76</v>
      </c>
      <c r="W46" s="1">
        <v>74</v>
      </c>
      <c r="X46" s="1">
        <v>79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86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78.333333333333329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107701</v>
      </c>
      <c r="C11" s="19" t="s">
        <v>119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 Indirect speech, recount teks namun perlu untuk meningkatkan kemampuan menganalisis narrative teks dengan baik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Terampil dalam menggunakan kalimat dengan Past tense dan Present Perfect Tense, menulis pengalaman pribadi dalam bentuk recount teks dan menceritakan kembali narrative text</v>
      </c>
      <c r="Q11" s="39"/>
      <c r="R11" s="39" t="s">
        <v>9</v>
      </c>
      <c r="S11" s="18"/>
      <c r="T11" s="1">
        <v>76</v>
      </c>
      <c r="U11" s="1">
        <v>78</v>
      </c>
      <c r="V11" s="1">
        <v>74</v>
      </c>
      <c r="W11" s="1">
        <v>70</v>
      </c>
      <c r="X11" s="1">
        <v>82.35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80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107702</v>
      </c>
      <c r="C12" s="19" t="s">
        <v>120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2" s="28">
        <f t="shared" si="5"/>
        <v>82.75</v>
      </c>
      <c r="L12" s="28" t="str">
        <f t="shared" si="6"/>
        <v>B</v>
      </c>
      <c r="M12" s="28">
        <f t="shared" si="7"/>
        <v>82.75</v>
      </c>
      <c r="N12" s="28" t="str">
        <f t="shared" si="8"/>
        <v>B</v>
      </c>
      <c r="O12" s="36">
        <v>2</v>
      </c>
      <c r="P1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2" s="39"/>
      <c r="R12" s="39" t="s">
        <v>9</v>
      </c>
      <c r="S12" s="18"/>
      <c r="T12" s="1">
        <v>84</v>
      </c>
      <c r="U12" s="1">
        <v>86</v>
      </c>
      <c r="V12" s="1">
        <v>82</v>
      </c>
      <c r="W12" s="1">
        <v>80</v>
      </c>
      <c r="X12" s="1">
        <v>87.45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86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107703</v>
      </c>
      <c r="C13" s="19" t="s">
        <v>121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3" s="39"/>
      <c r="R13" s="39" t="s">
        <v>9</v>
      </c>
      <c r="S13" s="18"/>
      <c r="T13" s="1">
        <v>76</v>
      </c>
      <c r="U13" s="1">
        <v>76</v>
      </c>
      <c r="V13" s="1">
        <v>76</v>
      </c>
      <c r="W13" s="1">
        <v>70</v>
      </c>
      <c r="X13" s="1">
        <v>79.8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86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264</v>
      </c>
      <c r="FI13" s="43" t="s">
        <v>68</v>
      </c>
      <c r="FJ13" s="41">
        <v>38241</v>
      </c>
      <c r="FK13" s="41">
        <v>38251</v>
      </c>
    </row>
    <row r="14" spans="1:167" x14ac:dyDescent="0.25">
      <c r="A14" s="19">
        <v>4</v>
      </c>
      <c r="B14" s="19">
        <v>107704</v>
      </c>
      <c r="C14" s="19" t="s">
        <v>122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4" s="39"/>
      <c r="R14" s="39" t="s">
        <v>9</v>
      </c>
      <c r="S14" s="18"/>
      <c r="T14" s="1">
        <v>76</v>
      </c>
      <c r="U14" s="1">
        <v>76</v>
      </c>
      <c r="V14" s="1">
        <v>76</v>
      </c>
      <c r="W14" s="1">
        <v>70</v>
      </c>
      <c r="X14" s="1">
        <v>87.45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>
        <v>80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107705</v>
      </c>
      <c r="C15" s="19" t="s">
        <v>123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dalam menggunakan kalimat dengan Past tense dan Present Perfect Tense, menulis pengalaman pribadi dalam bentuk recount teks dan menceritakan kembali narrative text</v>
      </c>
      <c r="Q15" s="39"/>
      <c r="R15" s="39" t="s">
        <v>9</v>
      </c>
      <c r="S15" s="18"/>
      <c r="T15" s="1">
        <v>78</v>
      </c>
      <c r="U15" s="1">
        <v>84</v>
      </c>
      <c r="V15" s="1">
        <v>78</v>
      </c>
      <c r="W15" s="1">
        <v>70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86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265</v>
      </c>
      <c r="FI15" s="43" t="s">
        <v>71</v>
      </c>
      <c r="FJ15" s="41">
        <v>38242</v>
      </c>
      <c r="FK15" s="41">
        <v>38252</v>
      </c>
    </row>
    <row r="16" spans="1:167" x14ac:dyDescent="0.25">
      <c r="A16" s="19">
        <v>6</v>
      </c>
      <c r="B16" s="19">
        <v>107706</v>
      </c>
      <c r="C16" s="19" t="s">
        <v>124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2</v>
      </c>
      <c r="P1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6" s="39"/>
      <c r="R16" s="39" t="s">
        <v>9</v>
      </c>
      <c r="S16" s="18"/>
      <c r="T16" s="1">
        <v>80</v>
      </c>
      <c r="U16" s="1">
        <v>80</v>
      </c>
      <c r="V16" s="1">
        <v>80</v>
      </c>
      <c r="W16" s="1">
        <v>80</v>
      </c>
      <c r="X16" s="1">
        <v>78.95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107707</v>
      </c>
      <c r="C17" s="19" t="s">
        <v>125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Sangat terampil dalam menggunakan kalimat dengan Past tense dan Present Perfect Tense, menulis pengalaman pribadi dalam bentuk recount teks dan menceritakan kembali narrative text</v>
      </c>
      <c r="Q17" s="39"/>
      <c r="R17" s="39" t="s">
        <v>9</v>
      </c>
      <c r="S17" s="18"/>
      <c r="T17" s="1">
        <v>78</v>
      </c>
      <c r="U17" s="1">
        <v>82</v>
      </c>
      <c r="V17" s="1">
        <v>80</v>
      </c>
      <c r="W17" s="1">
        <v>80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74</v>
      </c>
      <c r="FJ17" s="41">
        <v>38243</v>
      </c>
      <c r="FK17" s="41">
        <v>38253</v>
      </c>
    </row>
    <row r="18" spans="1:167" x14ac:dyDescent="0.25">
      <c r="A18" s="19">
        <v>8</v>
      </c>
      <c r="B18" s="19">
        <v>107708</v>
      </c>
      <c r="C18" s="19" t="s">
        <v>126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v>2</v>
      </c>
      <c r="P1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8" s="39"/>
      <c r="R18" s="39" t="s">
        <v>9</v>
      </c>
      <c r="S18" s="18"/>
      <c r="T18" s="1">
        <v>78</v>
      </c>
      <c r="U18" s="1">
        <v>78</v>
      </c>
      <c r="V18" s="1">
        <v>78</v>
      </c>
      <c r="W18" s="1">
        <v>78</v>
      </c>
      <c r="X18" s="1">
        <v>78.95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86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107709</v>
      </c>
      <c r="C19" s="19" t="s">
        <v>127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9" s="39"/>
      <c r="R19" s="39" t="s">
        <v>9</v>
      </c>
      <c r="S19" s="18"/>
      <c r="T19" s="1">
        <v>80</v>
      </c>
      <c r="U19" s="1">
        <v>80</v>
      </c>
      <c r="V19" s="1">
        <v>80</v>
      </c>
      <c r="W19" s="1">
        <v>86</v>
      </c>
      <c r="X19" s="1">
        <v>82.35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86</v>
      </c>
      <c r="AH19" s="1">
        <v>80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38244</v>
      </c>
      <c r="FK19" s="41">
        <v>38254</v>
      </c>
    </row>
    <row r="20" spans="1:167" x14ac:dyDescent="0.25">
      <c r="A20" s="19">
        <v>10</v>
      </c>
      <c r="B20" s="19">
        <v>107710</v>
      </c>
      <c r="C20" s="19" t="s">
        <v>128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0" s="39"/>
      <c r="R20" s="39" t="s">
        <v>9</v>
      </c>
      <c r="S20" s="18"/>
      <c r="T20" s="1">
        <v>80</v>
      </c>
      <c r="U20" s="1">
        <v>80</v>
      </c>
      <c r="V20" s="1">
        <v>80</v>
      </c>
      <c r="W20" s="1">
        <v>80</v>
      </c>
      <c r="X20" s="1">
        <v>83.2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>
        <v>80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107711</v>
      </c>
      <c r="C21" s="19" t="s">
        <v>129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1" s="39"/>
      <c r="R21" s="39" t="s">
        <v>9</v>
      </c>
      <c r="S21" s="18"/>
      <c r="T21" s="1">
        <v>86</v>
      </c>
      <c r="U21" s="1">
        <v>85</v>
      </c>
      <c r="V21" s="1">
        <v>80</v>
      </c>
      <c r="W21" s="1">
        <v>86</v>
      </c>
      <c r="X21" s="1">
        <v>78.95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38245</v>
      </c>
      <c r="FK21" s="41">
        <v>38255</v>
      </c>
    </row>
    <row r="22" spans="1:167" x14ac:dyDescent="0.25">
      <c r="A22" s="19">
        <v>12</v>
      </c>
      <c r="B22" s="19">
        <v>107712</v>
      </c>
      <c r="C22" s="19" t="s">
        <v>130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2" s="28">
        <f t="shared" si="5"/>
        <v>86.25</v>
      </c>
      <c r="L22" s="28" t="str">
        <f t="shared" si="6"/>
        <v>A</v>
      </c>
      <c r="M22" s="28">
        <f t="shared" si="7"/>
        <v>86.25</v>
      </c>
      <c r="N22" s="28" t="str">
        <f t="shared" si="8"/>
        <v>A</v>
      </c>
      <c r="O22" s="36">
        <v>1</v>
      </c>
      <c r="P22" s="28" t="str">
        <f t="shared" si="9"/>
        <v>Sangat terampil dalam menggunakan kalimat dengan Past tense dan Present Perfect Tense, menulis pengalaman pribadi dalam bentuk recount teks dan menceritakan kembali narrative text</v>
      </c>
      <c r="Q22" s="39"/>
      <c r="R22" s="39" t="s">
        <v>9</v>
      </c>
      <c r="S22" s="18"/>
      <c r="T22" s="1">
        <v>90</v>
      </c>
      <c r="U22" s="1">
        <v>84</v>
      </c>
      <c r="V22" s="1">
        <v>90</v>
      </c>
      <c r="W22" s="1">
        <v>70</v>
      </c>
      <c r="X22" s="1">
        <v>82.35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86</v>
      </c>
      <c r="AH22" s="1">
        <v>88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107713</v>
      </c>
      <c r="C23" s="19" t="s">
        <v>131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3" s="39"/>
      <c r="R23" s="39" t="s">
        <v>9</v>
      </c>
      <c r="S23" s="18"/>
      <c r="T23" s="1">
        <v>80</v>
      </c>
      <c r="U23" s="1">
        <v>80</v>
      </c>
      <c r="V23" s="1">
        <v>78</v>
      </c>
      <c r="W23" s="1">
        <v>80</v>
      </c>
      <c r="X23" s="1">
        <v>84.9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80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38246</v>
      </c>
      <c r="FK23" s="41">
        <v>38256</v>
      </c>
    </row>
    <row r="24" spans="1:167" x14ac:dyDescent="0.25">
      <c r="A24" s="19">
        <v>14</v>
      </c>
      <c r="B24" s="19">
        <v>107714</v>
      </c>
      <c r="C24" s="19" t="s">
        <v>132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4" s="39"/>
      <c r="R24" s="39" t="s">
        <v>9</v>
      </c>
      <c r="S24" s="18"/>
      <c r="T24" s="1">
        <v>76</v>
      </c>
      <c r="U24" s="1">
        <v>76</v>
      </c>
      <c r="V24" s="1">
        <v>76</v>
      </c>
      <c r="W24" s="1">
        <v>76</v>
      </c>
      <c r="X24" s="1">
        <v>77.25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86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107715</v>
      </c>
      <c r="C25" s="19" t="s">
        <v>133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dalam menggunakan kalimat dengan Past tense dan Present Perfect Tense, menulis pengalaman pribadi dalam bentuk recount teks dan menceritakan kembali narrative text</v>
      </c>
      <c r="Q25" s="39"/>
      <c r="R25" s="39" t="s">
        <v>9</v>
      </c>
      <c r="S25" s="18"/>
      <c r="T25" s="1">
        <v>78</v>
      </c>
      <c r="U25" s="1">
        <v>82</v>
      </c>
      <c r="V25" s="1">
        <v>78</v>
      </c>
      <c r="W25" s="1">
        <v>70</v>
      </c>
      <c r="X25" s="1">
        <v>85.75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86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38247</v>
      </c>
      <c r="FK25" s="41">
        <v>38257</v>
      </c>
    </row>
    <row r="26" spans="1:167" x14ac:dyDescent="0.25">
      <c r="A26" s="19">
        <v>16</v>
      </c>
      <c r="B26" s="19">
        <v>107716</v>
      </c>
      <c r="C26" s="19" t="s">
        <v>134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6" s="39"/>
      <c r="R26" s="39" t="s">
        <v>9</v>
      </c>
      <c r="S26" s="18"/>
      <c r="T26" s="1">
        <v>74</v>
      </c>
      <c r="U26" s="1">
        <v>78</v>
      </c>
      <c r="V26" s="1">
        <v>74</v>
      </c>
      <c r="W26" s="1">
        <v>79</v>
      </c>
      <c r="X26" s="1">
        <v>77.25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107717</v>
      </c>
      <c r="C27" s="19" t="s">
        <v>135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materi Past tense dan present perfect tense, Indirect speech, recount teks dan narrative teks dengan baik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7" s="39"/>
      <c r="R27" s="39" t="s">
        <v>9</v>
      </c>
      <c r="S27" s="18"/>
      <c r="T27" s="1">
        <v>86</v>
      </c>
      <c r="U27" s="1">
        <v>80</v>
      </c>
      <c r="V27" s="1">
        <v>86</v>
      </c>
      <c r="W27" s="1">
        <v>86</v>
      </c>
      <c r="X27" s="1">
        <v>84.9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88</v>
      </c>
      <c r="AH27" s="1">
        <v>80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38248</v>
      </c>
      <c r="FK27" s="41">
        <v>38258</v>
      </c>
    </row>
    <row r="28" spans="1:167" x14ac:dyDescent="0.25">
      <c r="A28" s="19">
        <v>18</v>
      </c>
      <c r="B28" s="19">
        <v>107718</v>
      </c>
      <c r="C28" s="19" t="s">
        <v>136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8" s="39"/>
      <c r="R28" s="39" t="s">
        <v>9</v>
      </c>
      <c r="S28" s="18"/>
      <c r="T28" s="1">
        <v>74</v>
      </c>
      <c r="U28" s="1">
        <v>76</v>
      </c>
      <c r="V28" s="1">
        <v>76</v>
      </c>
      <c r="W28" s="1">
        <v>78</v>
      </c>
      <c r="X28" s="1">
        <v>74.7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107719</v>
      </c>
      <c r="C29" s="19" t="s">
        <v>137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menggunakan kalimat dengan Past tense dan Present Perfect Tense, menulis pengalaman pribadi dalam bentuk recount teks dan menceritakan kembali narrative text</v>
      </c>
      <c r="Q29" s="39"/>
      <c r="R29" s="39" t="s">
        <v>9</v>
      </c>
      <c r="S29" s="18"/>
      <c r="T29" s="1">
        <v>88</v>
      </c>
      <c r="U29" s="1">
        <v>86</v>
      </c>
      <c r="V29" s="1">
        <v>80</v>
      </c>
      <c r="W29" s="1">
        <v>70</v>
      </c>
      <c r="X29" s="1">
        <v>86.6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88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38249</v>
      </c>
      <c r="FK29" s="41">
        <v>38259</v>
      </c>
    </row>
    <row r="30" spans="1:167" x14ac:dyDescent="0.25">
      <c r="A30" s="19">
        <v>20</v>
      </c>
      <c r="B30" s="19">
        <v>107720</v>
      </c>
      <c r="C30" s="19" t="s">
        <v>138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0" s="28">
        <f t="shared" si="5"/>
        <v>82.75</v>
      </c>
      <c r="L30" s="28" t="str">
        <f t="shared" si="6"/>
        <v>B</v>
      </c>
      <c r="M30" s="28">
        <f t="shared" si="7"/>
        <v>82.75</v>
      </c>
      <c r="N30" s="28" t="str">
        <f t="shared" si="8"/>
        <v>B</v>
      </c>
      <c r="O30" s="36">
        <v>2</v>
      </c>
      <c r="P3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0" s="39"/>
      <c r="R30" s="39" t="s">
        <v>9</v>
      </c>
      <c r="S30" s="18"/>
      <c r="T30" s="1">
        <v>76</v>
      </c>
      <c r="U30" s="1">
        <v>78</v>
      </c>
      <c r="V30" s="1">
        <v>74</v>
      </c>
      <c r="W30" s="1">
        <v>70</v>
      </c>
      <c r="X30" s="1">
        <v>84.05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107721</v>
      </c>
      <c r="C31" s="19" t="s">
        <v>139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1" s="28">
        <f t="shared" si="5"/>
        <v>81.75</v>
      </c>
      <c r="L31" s="28" t="str">
        <f t="shared" si="6"/>
        <v>B</v>
      </c>
      <c r="M31" s="28">
        <f t="shared" si="7"/>
        <v>81.75</v>
      </c>
      <c r="N31" s="28" t="str">
        <f t="shared" si="8"/>
        <v>B</v>
      </c>
      <c r="O31" s="36">
        <v>2</v>
      </c>
      <c r="P3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1" s="39"/>
      <c r="R31" s="39" t="s">
        <v>9</v>
      </c>
      <c r="S31" s="18"/>
      <c r="T31" s="1">
        <v>74</v>
      </c>
      <c r="U31" s="1">
        <v>78</v>
      </c>
      <c r="V31" s="1">
        <v>76</v>
      </c>
      <c r="W31" s="1">
        <v>70</v>
      </c>
      <c r="X31" s="1">
        <v>82.35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80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38250</v>
      </c>
      <c r="FK31" s="41">
        <v>38260</v>
      </c>
    </row>
    <row r="32" spans="1:167" x14ac:dyDescent="0.25">
      <c r="A32" s="19">
        <v>22</v>
      </c>
      <c r="B32" s="19">
        <v>107722</v>
      </c>
      <c r="C32" s="19" t="s">
        <v>140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2" s="39"/>
      <c r="R32" s="39" t="s">
        <v>9</v>
      </c>
      <c r="S32" s="18"/>
      <c r="T32" s="1">
        <v>80</v>
      </c>
      <c r="U32" s="1">
        <v>80</v>
      </c>
      <c r="V32" s="1">
        <v>80</v>
      </c>
      <c r="W32" s="1">
        <v>80</v>
      </c>
      <c r="X32" s="1">
        <v>78.099999999999994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107723</v>
      </c>
      <c r="C33" s="19" t="s">
        <v>141</v>
      </c>
      <c r="D33" s="18"/>
      <c r="E33" s="28">
        <f t="shared" si="0"/>
        <v>73</v>
      </c>
      <c r="F33" s="28" t="str">
        <f t="shared" si="1"/>
        <v>C</v>
      </c>
      <c r="G33" s="28">
        <f t="shared" si="2"/>
        <v>73</v>
      </c>
      <c r="H33" s="28" t="str">
        <f t="shared" si="3"/>
        <v>C</v>
      </c>
      <c r="I33" s="36">
        <v>3</v>
      </c>
      <c r="J33" s="28" t="str">
        <f t="shared" si="4"/>
        <v xml:space="preserve">Memiliki cukup kemampuan dalam menganalisis materi Past tense dan present perfect tense, Indirect speech namun perlu meningkatkan kemampuan dalam menganalisis recount teks dan narrative teks 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3" s="39"/>
      <c r="R33" s="39" t="s">
        <v>9</v>
      </c>
      <c r="S33" s="18"/>
      <c r="T33" s="1">
        <v>76</v>
      </c>
      <c r="U33" s="1">
        <v>72</v>
      </c>
      <c r="V33" s="1">
        <v>74</v>
      </c>
      <c r="W33" s="1">
        <v>70</v>
      </c>
      <c r="X33" s="1">
        <v>74.7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107724</v>
      </c>
      <c r="C34" s="19" t="s">
        <v>142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4" s="39"/>
      <c r="R34" s="39" t="s">
        <v>9</v>
      </c>
      <c r="S34" s="18"/>
      <c r="T34" s="1">
        <v>74</v>
      </c>
      <c r="U34" s="1">
        <v>70</v>
      </c>
      <c r="V34" s="1">
        <v>78</v>
      </c>
      <c r="W34" s="1">
        <v>78</v>
      </c>
      <c r="X34" s="1">
        <v>78.099999999999994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107725</v>
      </c>
      <c r="C35" s="19" t="s">
        <v>143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materi Past tense dan present perfect tense, Indirect speech, recount teks dan narrative teks dengan baik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5" s="39"/>
      <c r="R35" s="39" t="s">
        <v>9</v>
      </c>
      <c r="S35" s="18"/>
      <c r="T35" s="1">
        <v>84</v>
      </c>
      <c r="U35" s="1">
        <v>84</v>
      </c>
      <c r="V35" s="1">
        <v>84</v>
      </c>
      <c r="W35" s="1">
        <v>88</v>
      </c>
      <c r="X35" s="1">
        <v>85.75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80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107726</v>
      </c>
      <c r="C36" s="19" t="s">
        <v>144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6" s="28">
        <f t="shared" si="5"/>
        <v>80.25</v>
      </c>
      <c r="L36" s="28" t="str">
        <f t="shared" si="6"/>
        <v>B</v>
      </c>
      <c r="M36" s="28">
        <f t="shared" si="7"/>
        <v>80.25</v>
      </c>
      <c r="N36" s="28" t="str">
        <f t="shared" si="8"/>
        <v>B</v>
      </c>
      <c r="O36" s="36">
        <v>2</v>
      </c>
      <c r="P3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6" s="39"/>
      <c r="R36" s="39" t="s">
        <v>9</v>
      </c>
      <c r="S36" s="18"/>
      <c r="T36" s="1">
        <v>76</v>
      </c>
      <c r="U36" s="1">
        <v>76</v>
      </c>
      <c r="V36" s="1">
        <v>76</v>
      </c>
      <c r="W36" s="1">
        <v>70</v>
      </c>
      <c r="X36" s="1">
        <v>80.650000000000006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81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107727</v>
      </c>
      <c r="C37" s="19" t="s">
        <v>145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7" s="39"/>
      <c r="R37" s="39" t="s">
        <v>9</v>
      </c>
      <c r="S37" s="18"/>
      <c r="T37" s="1">
        <v>84</v>
      </c>
      <c r="U37" s="1">
        <v>84</v>
      </c>
      <c r="V37" s="1">
        <v>80</v>
      </c>
      <c r="W37" s="1">
        <v>86</v>
      </c>
      <c r="X37" s="1">
        <v>86.6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80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107728</v>
      </c>
      <c r="C38" s="19" t="s">
        <v>146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8" s="39"/>
      <c r="R38" s="39" t="s">
        <v>9</v>
      </c>
      <c r="S38" s="18"/>
      <c r="T38" s="1">
        <v>72</v>
      </c>
      <c r="U38" s="1">
        <v>78</v>
      </c>
      <c r="V38" s="1">
        <v>78</v>
      </c>
      <c r="W38" s="1">
        <v>76</v>
      </c>
      <c r="X38" s="1">
        <v>73.849999999999994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107729</v>
      </c>
      <c r="C39" s="19" t="s">
        <v>147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9" s="39"/>
      <c r="R39" s="39" t="s">
        <v>9</v>
      </c>
      <c r="S39" s="18"/>
      <c r="T39" s="1">
        <v>74</v>
      </c>
      <c r="U39" s="1">
        <v>70</v>
      </c>
      <c r="V39" s="1">
        <v>74</v>
      </c>
      <c r="W39" s="1">
        <v>86</v>
      </c>
      <c r="X39" s="1">
        <v>78.95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107730</v>
      </c>
      <c r="C40" s="19" t="s">
        <v>148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0" s="39"/>
      <c r="R40" s="39" t="s">
        <v>9</v>
      </c>
      <c r="S40" s="18"/>
      <c r="T40" s="1">
        <v>76</v>
      </c>
      <c r="U40" s="1">
        <v>76</v>
      </c>
      <c r="V40" s="1">
        <v>76</v>
      </c>
      <c r="W40" s="1">
        <v>74</v>
      </c>
      <c r="X40" s="1">
        <v>75.55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107731</v>
      </c>
      <c r="C41" s="19" t="s">
        <v>149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menggunakan kalimat dengan Past tense dan Present Perfect Tense, menulis pengalaman pribadi dalam bentuk recount teks dan menceritakan kembali narrative text</v>
      </c>
      <c r="Q41" s="39"/>
      <c r="R41" s="39" t="s">
        <v>9</v>
      </c>
      <c r="S41" s="18"/>
      <c r="T41" s="1">
        <v>80</v>
      </c>
      <c r="U41" s="1">
        <v>98</v>
      </c>
      <c r="V41" s="1">
        <v>80</v>
      </c>
      <c r="W41" s="1">
        <v>70</v>
      </c>
      <c r="X41" s="1">
        <v>86.6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95</v>
      </c>
      <c r="AH41" s="1">
        <v>90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107732</v>
      </c>
      <c r="C42" s="19" t="s">
        <v>150</v>
      </c>
      <c r="D42" s="18"/>
      <c r="E42" s="28">
        <f t="shared" si="0"/>
        <v>73</v>
      </c>
      <c r="F42" s="28" t="str">
        <f t="shared" si="1"/>
        <v>C</v>
      </c>
      <c r="G42" s="28">
        <f t="shared" si="2"/>
        <v>73</v>
      </c>
      <c r="H42" s="28" t="str">
        <f t="shared" si="3"/>
        <v>C</v>
      </c>
      <c r="I42" s="36">
        <v>3</v>
      </c>
      <c r="J42" s="28" t="str">
        <f t="shared" si="4"/>
        <v xml:space="preserve">Memiliki cukup kemampuan dalam menganalisis materi Past tense dan present perfect tense, Indirect speech namun perlu meningkatkan kemampuan dalam menganalisis recount teks dan narrative teks 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2" s="39"/>
      <c r="R42" s="39" t="s">
        <v>9</v>
      </c>
      <c r="S42" s="18"/>
      <c r="T42" s="1">
        <v>74</v>
      </c>
      <c r="U42" s="1">
        <v>70</v>
      </c>
      <c r="V42" s="1">
        <v>74</v>
      </c>
      <c r="W42" s="1">
        <v>76</v>
      </c>
      <c r="X42" s="1">
        <v>73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107733</v>
      </c>
      <c r="C43" s="19" t="s">
        <v>151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2</v>
      </c>
      <c r="P4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3" s="39"/>
      <c r="R43" s="39" t="s">
        <v>9</v>
      </c>
      <c r="S43" s="18"/>
      <c r="T43" s="1">
        <v>78</v>
      </c>
      <c r="U43" s="1">
        <v>84</v>
      </c>
      <c r="V43" s="1">
        <v>80</v>
      </c>
      <c r="W43" s="1">
        <v>70</v>
      </c>
      <c r="X43" s="1">
        <v>84.05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107734</v>
      </c>
      <c r="C44" s="19" t="s">
        <v>152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4" s="39"/>
      <c r="R44" s="39" t="s">
        <v>9</v>
      </c>
      <c r="S44" s="18"/>
      <c r="T44" s="1">
        <v>78</v>
      </c>
      <c r="U44" s="1">
        <v>78</v>
      </c>
      <c r="V44" s="1">
        <v>76</v>
      </c>
      <c r="W44" s="1">
        <v>74</v>
      </c>
      <c r="X44" s="1">
        <v>74.7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107735</v>
      </c>
      <c r="C45" s="19" t="s">
        <v>153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5" s="39"/>
      <c r="R45" s="39" t="s">
        <v>9</v>
      </c>
      <c r="S45" s="18"/>
      <c r="T45" s="1">
        <v>74</v>
      </c>
      <c r="U45" s="1">
        <v>78</v>
      </c>
      <c r="V45" s="1">
        <v>74</v>
      </c>
      <c r="W45" s="1">
        <v>76</v>
      </c>
      <c r="X45" s="1">
        <v>79.8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107736</v>
      </c>
      <c r="C46" s="19" t="s">
        <v>154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6" s="28">
        <f t="shared" si="5"/>
        <v>83.25</v>
      </c>
      <c r="L46" s="28" t="str">
        <f t="shared" si="6"/>
        <v>B</v>
      </c>
      <c r="M46" s="28">
        <f t="shared" si="7"/>
        <v>83.25</v>
      </c>
      <c r="N46" s="28" t="str">
        <f t="shared" si="8"/>
        <v>B</v>
      </c>
      <c r="O46" s="36">
        <v>2</v>
      </c>
      <c r="P4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6" s="39"/>
      <c r="R46" s="39" t="s">
        <v>9</v>
      </c>
      <c r="S46" s="18"/>
      <c r="T46" s="1">
        <v>78</v>
      </c>
      <c r="U46" s="1">
        <v>78</v>
      </c>
      <c r="V46" s="1">
        <v>78</v>
      </c>
      <c r="W46" s="1">
        <v>82</v>
      </c>
      <c r="X46" s="1">
        <v>84.9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88</v>
      </c>
      <c r="AH46" s="1">
        <v>80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78.861111111111114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104491</v>
      </c>
      <c r="C11" s="19" t="s">
        <v>156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 Indirect speech, recount teks namun perlu untuk meningkatkan kemampuan menganalisis narrative teks dengan baik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Terampil dalam menggunakan kalimat dengan Past tense dan Present Perfect Tense, menulis pengalaman pribadi dalam bentuk recount teks dan menceritakan kembali narrative text</v>
      </c>
      <c r="Q11" s="39"/>
      <c r="R11" s="39" t="s">
        <v>9</v>
      </c>
      <c r="S11" s="18"/>
      <c r="T11" s="1">
        <v>76</v>
      </c>
      <c r="U11" s="1">
        <v>72</v>
      </c>
      <c r="V11" s="1">
        <v>78</v>
      </c>
      <c r="W11" s="1">
        <v>78</v>
      </c>
      <c r="X11" s="1">
        <v>89.23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80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104505</v>
      </c>
      <c r="C12" s="19" t="s">
        <v>157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2" s="28">
        <f t="shared" si="5"/>
        <v>81.75</v>
      </c>
      <c r="L12" s="28" t="str">
        <f t="shared" si="6"/>
        <v>B</v>
      </c>
      <c r="M12" s="28">
        <f t="shared" si="7"/>
        <v>81.75</v>
      </c>
      <c r="N12" s="28" t="str">
        <f t="shared" si="8"/>
        <v>B</v>
      </c>
      <c r="O12" s="36">
        <v>2</v>
      </c>
      <c r="P1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2" s="39"/>
      <c r="R12" s="39" t="s">
        <v>9</v>
      </c>
      <c r="S12" s="18"/>
      <c r="T12" s="1">
        <v>78</v>
      </c>
      <c r="U12" s="1">
        <v>76</v>
      </c>
      <c r="V12" s="1">
        <v>74</v>
      </c>
      <c r="W12" s="1">
        <v>70</v>
      </c>
      <c r="X12" s="1">
        <v>80.73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86</v>
      </c>
      <c r="AH12" s="1">
        <v>80</v>
      </c>
      <c r="AI12" s="1">
        <v>81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104519</v>
      </c>
      <c r="C13" s="19" t="s">
        <v>158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 xml:space="preserve">Memiliki cukup kemampuan dalam menganalisis materi Past tense dan present perfect tense, Indirect speech namun perlu meningkatkan kemampuan dalam menganalisis recount teks dan narrative teks </v>
      </c>
      <c r="K13" s="28">
        <f t="shared" si="5"/>
        <v>81.75</v>
      </c>
      <c r="L13" s="28" t="str">
        <f t="shared" si="6"/>
        <v>B</v>
      </c>
      <c r="M13" s="28">
        <f t="shared" si="7"/>
        <v>81.75</v>
      </c>
      <c r="N13" s="28" t="str">
        <f t="shared" si="8"/>
        <v>B</v>
      </c>
      <c r="O13" s="36">
        <v>2</v>
      </c>
      <c r="P1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3" s="39"/>
      <c r="R13" s="39" t="s">
        <v>9</v>
      </c>
      <c r="S13" s="18"/>
      <c r="T13" s="1">
        <v>74</v>
      </c>
      <c r="U13" s="1">
        <v>70</v>
      </c>
      <c r="V13" s="1">
        <v>70</v>
      </c>
      <c r="W13" s="1">
        <v>70</v>
      </c>
      <c r="X13" s="1">
        <v>87.68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264</v>
      </c>
      <c r="FI13" s="43" t="s">
        <v>68</v>
      </c>
      <c r="FJ13" s="41">
        <v>37661</v>
      </c>
      <c r="FK13" s="41">
        <v>37671</v>
      </c>
    </row>
    <row r="14" spans="1:167" x14ac:dyDescent="0.25">
      <c r="A14" s="19">
        <v>4</v>
      </c>
      <c r="B14" s="19">
        <v>104533</v>
      </c>
      <c r="C14" s="19" t="s">
        <v>159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4" s="28">
        <f t="shared" si="5"/>
        <v>83.25</v>
      </c>
      <c r="L14" s="28" t="str">
        <f t="shared" si="6"/>
        <v>B</v>
      </c>
      <c r="M14" s="28">
        <f t="shared" si="7"/>
        <v>83.25</v>
      </c>
      <c r="N14" s="28" t="str">
        <f t="shared" si="8"/>
        <v>B</v>
      </c>
      <c r="O14" s="36">
        <v>2</v>
      </c>
      <c r="P1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4" s="39"/>
      <c r="R14" s="39" t="s">
        <v>9</v>
      </c>
      <c r="S14" s="18"/>
      <c r="T14" s="1">
        <v>82</v>
      </c>
      <c r="U14" s="1">
        <v>82</v>
      </c>
      <c r="V14" s="1">
        <v>82</v>
      </c>
      <c r="W14" s="1">
        <v>70</v>
      </c>
      <c r="X14" s="1">
        <v>87.68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>
        <v>80</v>
      </c>
      <c r="AI14" s="1">
        <v>87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104547</v>
      </c>
      <c r="C15" s="19" t="s">
        <v>160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5" s="28">
        <f t="shared" si="5"/>
        <v>84.25</v>
      </c>
      <c r="L15" s="28" t="str">
        <f t="shared" si="6"/>
        <v>A</v>
      </c>
      <c r="M15" s="28">
        <f t="shared" si="7"/>
        <v>84.25</v>
      </c>
      <c r="N15" s="28" t="str">
        <f t="shared" si="8"/>
        <v>A</v>
      </c>
      <c r="O15" s="36">
        <v>1</v>
      </c>
      <c r="P15" s="28" t="str">
        <f t="shared" si="9"/>
        <v>Sangat terampil dalam menggunakan kalimat dengan Past tense dan Present Perfect Tense, menulis pengalaman pribadi dalam bentuk recount teks dan menceritakan kembali narrative text</v>
      </c>
      <c r="Q15" s="39"/>
      <c r="R15" s="39" t="s">
        <v>9</v>
      </c>
      <c r="S15" s="18"/>
      <c r="T15" s="1">
        <v>80</v>
      </c>
      <c r="U15" s="1">
        <v>80</v>
      </c>
      <c r="V15" s="1">
        <v>80</v>
      </c>
      <c r="W15" s="1">
        <v>70</v>
      </c>
      <c r="X15" s="1">
        <v>88.45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88</v>
      </c>
      <c r="AH15" s="1">
        <v>80</v>
      </c>
      <c r="AI15" s="1">
        <v>89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265</v>
      </c>
      <c r="FI15" s="43" t="s">
        <v>71</v>
      </c>
      <c r="FJ15" s="41">
        <v>37662</v>
      </c>
      <c r="FK15" s="41">
        <v>37672</v>
      </c>
    </row>
    <row r="16" spans="1:167" x14ac:dyDescent="0.25">
      <c r="A16" s="19">
        <v>6</v>
      </c>
      <c r="B16" s="19">
        <v>104561</v>
      </c>
      <c r="C16" s="19" t="s">
        <v>161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6" s="39"/>
      <c r="R16" s="39" t="s">
        <v>9</v>
      </c>
      <c r="S16" s="18"/>
      <c r="T16" s="1">
        <v>80</v>
      </c>
      <c r="U16" s="1">
        <v>80</v>
      </c>
      <c r="V16" s="1">
        <v>80</v>
      </c>
      <c r="W16" s="1">
        <v>80</v>
      </c>
      <c r="X16" s="1">
        <v>87.68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80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104575</v>
      </c>
      <c r="C17" s="19" t="s">
        <v>162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7" s="28">
        <f t="shared" si="5"/>
        <v>82.75</v>
      </c>
      <c r="L17" s="28" t="str">
        <f t="shared" si="6"/>
        <v>B</v>
      </c>
      <c r="M17" s="28">
        <f t="shared" si="7"/>
        <v>82.75</v>
      </c>
      <c r="N17" s="28" t="str">
        <f t="shared" si="8"/>
        <v>B</v>
      </c>
      <c r="O17" s="36">
        <v>2</v>
      </c>
      <c r="P1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7" s="39"/>
      <c r="R17" s="39" t="s">
        <v>9</v>
      </c>
      <c r="S17" s="18"/>
      <c r="T17" s="1">
        <v>74</v>
      </c>
      <c r="U17" s="1">
        <v>72</v>
      </c>
      <c r="V17" s="1">
        <v>80</v>
      </c>
      <c r="W17" s="1">
        <v>70</v>
      </c>
      <c r="X17" s="1">
        <v>85.36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74</v>
      </c>
      <c r="FJ17" s="41">
        <v>37663</v>
      </c>
      <c r="FK17" s="41">
        <v>37673</v>
      </c>
    </row>
    <row r="18" spans="1:167" x14ac:dyDescent="0.25">
      <c r="A18" s="19">
        <v>8</v>
      </c>
      <c r="B18" s="19">
        <v>104588</v>
      </c>
      <c r="C18" s="19" t="s">
        <v>163</v>
      </c>
      <c r="D18" s="18"/>
      <c r="E18" s="28">
        <f t="shared" si="0"/>
        <v>73</v>
      </c>
      <c r="F18" s="28" t="str">
        <f t="shared" si="1"/>
        <v>C</v>
      </c>
      <c r="G18" s="28">
        <f t="shared" si="2"/>
        <v>73</v>
      </c>
      <c r="H18" s="28" t="str">
        <f t="shared" si="3"/>
        <v>C</v>
      </c>
      <c r="I18" s="36">
        <v>3</v>
      </c>
      <c r="J18" s="28" t="str">
        <f t="shared" si="4"/>
        <v xml:space="preserve">Memiliki cukup kemampuan dalam menganalisis materi Past tense dan present perfect tense, Indirect speech namun perlu meningkatkan kemampuan dalam menganalisis recount teks dan narrative teks 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v>2</v>
      </c>
      <c r="P1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8" s="39"/>
      <c r="R18" s="39" t="s">
        <v>9</v>
      </c>
      <c r="S18" s="18"/>
      <c r="T18" s="1">
        <v>70</v>
      </c>
      <c r="U18" s="1">
        <v>74</v>
      </c>
      <c r="V18" s="1">
        <v>70</v>
      </c>
      <c r="W18" s="1">
        <v>72</v>
      </c>
      <c r="X18" s="1">
        <v>77.64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86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104602</v>
      </c>
      <c r="C19" s="19" t="s">
        <v>164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menganalisis materi Past tense dan present perfect tense, Indirect speech, recount teks dan narrative teks dengan baik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Sangat terampil dalam menggunakan kalimat dengan Past tense dan Present Perfect Tense, menulis pengalaman pribadi dalam bentuk recount teks dan menceritakan kembali narrative text</v>
      </c>
      <c r="Q19" s="39"/>
      <c r="R19" s="39" t="s">
        <v>9</v>
      </c>
      <c r="S19" s="18"/>
      <c r="T19" s="1">
        <v>92</v>
      </c>
      <c r="U19" s="1">
        <v>90</v>
      </c>
      <c r="V19" s="1">
        <v>90</v>
      </c>
      <c r="W19" s="1">
        <v>90</v>
      </c>
      <c r="X19" s="1">
        <v>88.45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37664</v>
      </c>
      <c r="FK19" s="41">
        <v>37674</v>
      </c>
    </row>
    <row r="20" spans="1:167" x14ac:dyDescent="0.25">
      <c r="A20" s="19">
        <v>10</v>
      </c>
      <c r="B20" s="19">
        <v>104616</v>
      </c>
      <c r="C20" s="19" t="s">
        <v>165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>
        <v>3</v>
      </c>
      <c r="J20" s="28" t="str">
        <f t="shared" si="4"/>
        <v xml:space="preserve">Memiliki cukup kemampuan dalam menganalisis materi Past tense dan present perfect tense, Indirect speech namun perlu meningkatkan kemampuan dalam menganalisis recount teks dan narrative teks 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0" s="39"/>
      <c r="R20" s="39" t="s">
        <v>9</v>
      </c>
      <c r="S20" s="18"/>
      <c r="T20" s="1">
        <v>74</v>
      </c>
      <c r="U20" s="1">
        <v>70</v>
      </c>
      <c r="V20" s="1">
        <v>70</v>
      </c>
      <c r="W20" s="1">
        <v>70</v>
      </c>
      <c r="X20" s="1">
        <v>72.23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104630</v>
      </c>
      <c r="C21" s="19" t="s">
        <v>166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1" s="28">
        <f t="shared" si="5"/>
        <v>81.75</v>
      </c>
      <c r="L21" s="28" t="str">
        <f t="shared" si="6"/>
        <v>B</v>
      </c>
      <c r="M21" s="28">
        <f t="shared" si="7"/>
        <v>81.75</v>
      </c>
      <c r="N21" s="28" t="str">
        <f t="shared" si="8"/>
        <v>B</v>
      </c>
      <c r="O21" s="36">
        <v>2</v>
      </c>
      <c r="P2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1" s="39"/>
      <c r="R21" s="39" t="s">
        <v>9</v>
      </c>
      <c r="S21" s="18"/>
      <c r="T21" s="1">
        <v>93</v>
      </c>
      <c r="U21" s="1">
        <v>78</v>
      </c>
      <c r="V21" s="1">
        <v>78</v>
      </c>
      <c r="W21" s="1">
        <v>76</v>
      </c>
      <c r="X21" s="1">
        <v>86.91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37665</v>
      </c>
      <c r="FK21" s="41">
        <v>37675</v>
      </c>
    </row>
    <row r="22" spans="1:167" x14ac:dyDescent="0.25">
      <c r="A22" s="19">
        <v>12</v>
      </c>
      <c r="B22" s="19">
        <v>104644</v>
      </c>
      <c r="C22" s="19" t="s">
        <v>167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2" s="39"/>
      <c r="R22" s="39" t="s">
        <v>9</v>
      </c>
      <c r="S22" s="18"/>
      <c r="T22" s="1">
        <v>76</v>
      </c>
      <c r="U22" s="1">
        <v>78</v>
      </c>
      <c r="V22" s="1">
        <v>76</v>
      </c>
      <c r="W22" s="1">
        <v>70</v>
      </c>
      <c r="X22" s="1">
        <v>83.82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104658</v>
      </c>
      <c r="C23" s="19" t="s">
        <v>168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2</v>
      </c>
      <c r="P2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3" s="39"/>
      <c r="R23" s="39" t="s">
        <v>9</v>
      </c>
      <c r="S23" s="18"/>
      <c r="T23" s="1">
        <v>76</v>
      </c>
      <c r="U23" s="1">
        <v>76</v>
      </c>
      <c r="V23" s="1">
        <v>76</v>
      </c>
      <c r="W23" s="1">
        <v>76</v>
      </c>
      <c r="X23" s="1">
        <v>76.09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37666</v>
      </c>
      <c r="FK23" s="41">
        <v>37676</v>
      </c>
    </row>
    <row r="24" spans="1:167" x14ac:dyDescent="0.25">
      <c r="A24" s="19">
        <v>14</v>
      </c>
      <c r="B24" s="19">
        <v>104672</v>
      </c>
      <c r="C24" s="19" t="s">
        <v>169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4" s="39"/>
      <c r="R24" s="39" t="s">
        <v>9</v>
      </c>
      <c r="S24" s="18"/>
      <c r="T24" s="1">
        <v>76</v>
      </c>
      <c r="U24" s="1">
        <v>80</v>
      </c>
      <c r="V24" s="1">
        <v>76</v>
      </c>
      <c r="W24" s="1">
        <v>70</v>
      </c>
      <c r="X24" s="1">
        <v>83.82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80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104686</v>
      </c>
      <c r="C25" s="19" t="s">
        <v>170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menggunakan kalimat dengan Past tense dan Present Perfect Tense, menulis pengalaman pribadi dalam bentuk recount teks dan menceritakan kembali narrative text</v>
      </c>
      <c r="Q25" s="39"/>
      <c r="R25" s="39" t="s">
        <v>9</v>
      </c>
      <c r="S25" s="18"/>
      <c r="T25" s="1">
        <v>78</v>
      </c>
      <c r="U25" s="1">
        <v>80</v>
      </c>
      <c r="V25" s="1">
        <v>78</v>
      </c>
      <c r="W25" s="1">
        <v>76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37667</v>
      </c>
      <c r="FK25" s="41">
        <v>37677</v>
      </c>
    </row>
    <row r="26" spans="1:167" x14ac:dyDescent="0.25">
      <c r="A26" s="19">
        <v>16</v>
      </c>
      <c r="B26" s="19">
        <v>104700</v>
      </c>
      <c r="C26" s="19" t="s">
        <v>171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6" s="39"/>
      <c r="R26" s="39" t="s">
        <v>9</v>
      </c>
      <c r="S26" s="18"/>
      <c r="T26" s="1">
        <v>78</v>
      </c>
      <c r="U26" s="1">
        <v>76</v>
      </c>
      <c r="V26" s="1">
        <v>78</v>
      </c>
      <c r="W26" s="1">
        <v>70</v>
      </c>
      <c r="X26" s="1">
        <v>83.05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88</v>
      </c>
      <c r="AH26" s="1">
        <v>80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104714</v>
      </c>
      <c r="C27" s="19" t="s">
        <v>172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 xml:space="preserve">Memiliki cukup kemampuan dalam menganalisis materi Past tense dan present perfect tense, Indirect speech namun perlu meningkatkan kemampuan dalam menganalisis recount teks dan narrative teks 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7" s="39"/>
      <c r="R27" s="39" t="s">
        <v>9</v>
      </c>
      <c r="S27" s="18"/>
      <c r="T27" s="1">
        <v>74</v>
      </c>
      <c r="U27" s="1">
        <v>78</v>
      </c>
      <c r="V27" s="1">
        <v>70</v>
      </c>
      <c r="W27" s="1">
        <v>72</v>
      </c>
      <c r="X27" s="1">
        <v>73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37668</v>
      </c>
      <c r="FK27" s="41">
        <v>37678</v>
      </c>
    </row>
    <row r="28" spans="1:167" x14ac:dyDescent="0.25">
      <c r="A28" s="19">
        <v>18</v>
      </c>
      <c r="B28" s="19">
        <v>104728</v>
      </c>
      <c r="C28" s="19" t="s">
        <v>173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materi Past tense dan present perfect tense, Indirect speech, recount teks dan narrative teks dengan baik</v>
      </c>
      <c r="K28" s="28">
        <f t="shared" si="5"/>
        <v>87.75</v>
      </c>
      <c r="L28" s="28" t="str">
        <f t="shared" si="6"/>
        <v>A</v>
      </c>
      <c r="M28" s="28">
        <f t="shared" si="7"/>
        <v>87.75</v>
      </c>
      <c r="N28" s="28" t="str">
        <f t="shared" si="8"/>
        <v>A</v>
      </c>
      <c r="O28" s="36">
        <v>1</v>
      </c>
      <c r="P28" s="28" t="str">
        <f t="shared" si="9"/>
        <v>Sangat terampil dalam menggunakan kalimat dengan Past tense dan Present Perfect Tense, menulis pengalaman pribadi dalam bentuk recount teks dan menceritakan kembali narrative text</v>
      </c>
      <c r="Q28" s="39"/>
      <c r="R28" s="39" t="s">
        <v>9</v>
      </c>
      <c r="S28" s="18"/>
      <c r="T28" s="1">
        <v>85</v>
      </c>
      <c r="U28" s="1">
        <v>85</v>
      </c>
      <c r="V28" s="1">
        <v>85</v>
      </c>
      <c r="W28" s="1">
        <v>86</v>
      </c>
      <c r="X28" s="1">
        <v>86.91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88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104741</v>
      </c>
      <c r="C29" s="19" t="s">
        <v>174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9" s="28">
        <f t="shared" si="5"/>
        <v>83.25</v>
      </c>
      <c r="L29" s="28" t="str">
        <f t="shared" si="6"/>
        <v>B</v>
      </c>
      <c r="M29" s="28">
        <f t="shared" si="7"/>
        <v>83.25</v>
      </c>
      <c r="N29" s="28" t="str">
        <f t="shared" si="8"/>
        <v>B</v>
      </c>
      <c r="O29" s="36">
        <v>2</v>
      </c>
      <c r="P29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9" s="39"/>
      <c r="R29" s="39" t="s">
        <v>9</v>
      </c>
      <c r="S29" s="18"/>
      <c r="T29" s="1">
        <v>76</v>
      </c>
      <c r="U29" s="1">
        <v>74</v>
      </c>
      <c r="V29" s="1">
        <v>78</v>
      </c>
      <c r="W29" s="1">
        <v>74</v>
      </c>
      <c r="X29" s="1">
        <v>86.14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86</v>
      </c>
      <c r="AH29" s="1">
        <v>80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37669</v>
      </c>
      <c r="FK29" s="41">
        <v>37679</v>
      </c>
    </row>
    <row r="30" spans="1:167" x14ac:dyDescent="0.25">
      <c r="A30" s="19">
        <v>20</v>
      </c>
      <c r="B30" s="19">
        <v>104755</v>
      </c>
      <c r="C30" s="19" t="s">
        <v>175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0" s="39"/>
      <c r="R30" s="39" t="s">
        <v>9</v>
      </c>
      <c r="S30" s="18"/>
      <c r="T30" s="1">
        <v>78</v>
      </c>
      <c r="U30" s="1">
        <v>76</v>
      </c>
      <c r="V30" s="1">
        <v>76</v>
      </c>
      <c r="W30" s="1">
        <v>70</v>
      </c>
      <c r="X30" s="1">
        <v>78.41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104768</v>
      </c>
      <c r="C31" s="19" t="s">
        <v>176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1" s="39"/>
      <c r="R31" s="39" t="s">
        <v>9</v>
      </c>
      <c r="S31" s="18"/>
      <c r="T31" s="1">
        <v>78</v>
      </c>
      <c r="U31" s="1">
        <v>82</v>
      </c>
      <c r="V31" s="1">
        <v>78</v>
      </c>
      <c r="W31" s="1">
        <v>72</v>
      </c>
      <c r="X31" s="1">
        <v>84.59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88</v>
      </c>
      <c r="AH31" s="1">
        <v>80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37670</v>
      </c>
      <c r="FK31" s="41">
        <v>37680</v>
      </c>
    </row>
    <row r="32" spans="1:167" x14ac:dyDescent="0.25">
      <c r="A32" s="19">
        <v>22</v>
      </c>
      <c r="B32" s="19">
        <v>104782</v>
      </c>
      <c r="C32" s="19" t="s">
        <v>177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materi Past tense dan present perfect tense, Indirect speech, recount teks dan narrative teks dengan baik</v>
      </c>
      <c r="K32" s="28">
        <f t="shared" si="5"/>
        <v>82.25</v>
      </c>
      <c r="L32" s="28" t="str">
        <f t="shared" si="6"/>
        <v>B</v>
      </c>
      <c r="M32" s="28">
        <f t="shared" si="7"/>
        <v>82.25</v>
      </c>
      <c r="N32" s="28" t="str">
        <f t="shared" si="8"/>
        <v>B</v>
      </c>
      <c r="O32" s="36">
        <v>2</v>
      </c>
      <c r="P3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2" s="39"/>
      <c r="R32" s="39" t="s">
        <v>9</v>
      </c>
      <c r="S32" s="18"/>
      <c r="T32" s="1">
        <v>95</v>
      </c>
      <c r="U32" s="1">
        <v>88</v>
      </c>
      <c r="V32" s="1">
        <v>88</v>
      </c>
      <c r="W32" s="1">
        <v>84</v>
      </c>
      <c r="X32" s="1">
        <v>85.36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104796</v>
      </c>
      <c r="C33" s="19" t="s">
        <v>178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menganalisis materi Past tense dan present perfect tense, Indirect speech, recount teks dan narrative teks dengan baik</v>
      </c>
      <c r="K33" s="28">
        <f t="shared" si="5"/>
        <v>81.75</v>
      </c>
      <c r="L33" s="28" t="str">
        <f t="shared" si="6"/>
        <v>B</v>
      </c>
      <c r="M33" s="28">
        <f t="shared" si="7"/>
        <v>81.75</v>
      </c>
      <c r="N33" s="28" t="str">
        <f t="shared" si="8"/>
        <v>B</v>
      </c>
      <c r="O33" s="36">
        <v>2</v>
      </c>
      <c r="P3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3" s="39"/>
      <c r="R33" s="39" t="s">
        <v>9</v>
      </c>
      <c r="S33" s="18"/>
      <c r="T33" s="1">
        <v>86</v>
      </c>
      <c r="U33" s="1">
        <v>86</v>
      </c>
      <c r="V33" s="1">
        <v>86</v>
      </c>
      <c r="W33" s="1">
        <v>86</v>
      </c>
      <c r="X33" s="1">
        <v>86.91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104809</v>
      </c>
      <c r="C34" s="19" t="s">
        <v>179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4" s="28">
        <f t="shared" si="5"/>
        <v>82.25</v>
      </c>
      <c r="L34" s="28" t="str">
        <f t="shared" si="6"/>
        <v>B</v>
      </c>
      <c r="M34" s="28">
        <f t="shared" si="7"/>
        <v>82.25</v>
      </c>
      <c r="N34" s="28" t="str">
        <f t="shared" si="8"/>
        <v>B</v>
      </c>
      <c r="O34" s="36">
        <v>2</v>
      </c>
      <c r="P3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4" s="39"/>
      <c r="R34" s="39" t="s">
        <v>9</v>
      </c>
      <c r="S34" s="18"/>
      <c r="T34" s="1">
        <v>74</v>
      </c>
      <c r="U34" s="1">
        <v>78</v>
      </c>
      <c r="V34" s="1">
        <v>78</v>
      </c>
      <c r="W34" s="1">
        <v>70</v>
      </c>
      <c r="X34" s="1">
        <v>83.05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80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104823</v>
      </c>
      <c r="C35" s="19" t="s">
        <v>180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materi Past tense dan present perfect tense, Indirect speech, recount teks dan narrative teks dengan baik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5" s="39"/>
      <c r="R35" s="39" t="s">
        <v>9</v>
      </c>
      <c r="S35" s="18"/>
      <c r="T35" s="1">
        <v>84</v>
      </c>
      <c r="U35" s="1">
        <v>84</v>
      </c>
      <c r="V35" s="1">
        <v>84</v>
      </c>
      <c r="W35" s="1">
        <v>82</v>
      </c>
      <c r="X35" s="1">
        <v>89.23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80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104837</v>
      </c>
      <c r="C36" s="19" t="s">
        <v>181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6" s="39"/>
      <c r="R36" s="39" t="s">
        <v>9</v>
      </c>
      <c r="S36" s="18"/>
      <c r="T36" s="1">
        <v>78</v>
      </c>
      <c r="U36" s="1">
        <v>80</v>
      </c>
      <c r="V36" s="1">
        <v>78</v>
      </c>
      <c r="W36" s="1">
        <v>90</v>
      </c>
      <c r="X36" s="1">
        <v>84.59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88</v>
      </c>
      <c r="AH36" s="1">
        <v>80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104850</v>
      </c>
      <c r="C37" s="19" t="s">
        <v>182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7" s="28">
        <f t="shared" si="5"/>
        <v>83.25</v>
      </c>
      <c r="L37" s="28" t="str">
        <f t="shared" si="6"/>
        <v>B</v>
      </c>
      <c r="M37" s="28">
        <f t="shared" si="7"/>
        <v>83.25</v>
      </c>
      <c r="N37" s="28" t="str">
        <f t="shared" si="8"/>
        <v>B</v>
      </c>
      <c r="O37" s="36">
        <v>2</v>
      </c>
      <c r="P3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7" s="39"/>
      <c r="R37" s="39" t="s">
        <v>9</v>
      </c>
      <c r="S37" s="18"/>
      <c r="T37" s="1">
        <v>78</v>
      </c>
      <c r="U37" s="1">
        <v>76</v>
      </c>
      <c r="V37" s="1">
        <v>78</v>
      </c>
      <c r="W37" s="1">
        <v>70</v>
      </c>
      <c r="X37" s="1">
        <v>87.68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80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104877</v>
      </c>
      <c r="C38" s="19" t="s">
        <v>183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8" s="39"/>
      <c r="R38" s="39" t="s">
        <v>9</v>
      </c>
      <c r="S38" s="18"/>
      <c r="T38" s="1">
        <v>78</v>
      </c>
      <c r="U38" s="1">
        <v>72</v>
      </c>
      <c r="V38" s="1">
        <v>78</v>
      </c>
      <c r="W38" s="1">
        <v>70</v>
      </c>
      <c r="X38" s="1">
        <v>84.59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80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104891</v>
      </c>
      <c r="C39" s="19" t="s">
        <v>184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9" s="39"/>
      <c r="R39" s="39" t="s">
        <v>9</v>
      </c>
      <c r="S39" s="18"/>
      <c r="T39" s="1">
        <v>78</v>
      </c>
      <c r="U39" s="1">
        <v>76</v>
      </c>
      <c r="V39" s="1">
        <v>78</v>
      </c>
      <c r="W39" s="1">
        <v>74</v>
      </c>
      <c r="X39" s="1">
        <v>87.68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80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104905</v>
      </c>
      <c r="C40" s="19" t="s">
        <v>185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0" s="39"/>
      <c r="R40" s="39" t="s">
        <v>9</v>
      </c>
      <c r="S40" s="18"/>
      <c r="T40" s="1">
        <v>78</v>
      </c>
      <c r="U40" s="1">
        <v>78</v>
      </c>
      <c r="V40" s="1">
        <v>78</v>
      </c>
      <c r="W40" s="1">
        <v>72</v>
      </c>
      <c r="X40" s="1">
        <v>82.27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88</v>
      </c>
      <c r="AH40" s="1">
        <v>80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104918</v>
      </c>
      <c r="C41" s="19" t="s">
        <v>186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1" s="28">
        <f t="shared" si="5"/>
        <v>82.75</v>
      </c>
      <c r="L41" s="28" t="str">
        <f t="shared" si="6"/>
        <v>B</v>
      </c>
      <c r="M41" s="28">
        <f t="shared" si="7"/>
        <v>82.75</v>
      </c>
      <c r="N41" s="28" t="str">
        <f t="shared" si="8"/>
        <v>B</v>
      </c>
      <c r="O41" s="36">
        <v>2</v>
      </c>
      <c r="P4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1" s="39"/>
      <c r="R41" s="39" t="s">
        <v>9</v>
      </c>
      <c r="S41" s="18"/>
      <c r="T41" s="1">
        <v>84</v>
      </c>
      <c r="U41" s="1">
        <v>84</v>
      </c>
      <c r="V41" s="1">
        <v>84</v>
      </c>
      <c r="W41" s="1">
        <v>70</v>
      </c>
      <c r="X41" s="1">
        <v>86.91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86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104932</v>
      </c>
      <c r="C42" s="19" t="s">
        <v>187</v>
      </c>
      <c r="D42" s="18"/>
      <c r="E42" s="28">
        <f t="shared" si="0"/>
        <v>73</v>
      </c>
      <c r="F42" s="28" t="str">
        <f t="shared" si="1"/>
        <v>C</v>
      </c>
      <c r="G42" s="28">
        <f t="shared" si="2"/>
        <v>73</v>
      </c>
      <c r="H42" s="28" t="str">
        <f t="shared" si="3"/>
        <v>C</v>
      </c>
      <c r="I42" s="36">
        <v>3</v>
      </c>
      <c r="J42" s="28" t="str">
        <f t="shared" si="4"/>
        <v xml:space="preserve">Memiliki cukup kemampuan dalam menganalisis materi Past tense dan present perfect tense, Indirect speech namun perlu meningkatkan kemampuan dalam menganalisis recount teks dan narrative teks </v>
      </c>
      <c r="K42" s="28">
        <f t="shared" si="5"/>
        <v>82.25</v>
      </c>
      <c r="L42" s="28" t="str">
        <f t="shared" si="6"/>
        <v>B</v>
      </c>
      <c r="M42" s="28">
        <f t="shared" si="7"/>
        <v>82.25</v>
      </c>
      <c r="N42" s="28" t="str">
        <f t="shared" si="8"/>
        <v>B</v>
      </c>
      <c r="O42" s="36">
        <v>2</v>
      </c>
      <c r="P4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2" s="39"/>
      <c r="R42" s="39" t="s">
        <v>9</v>
      </c>
      <c r="S42" s="18"/>
      <c r="T42" s="1">
        <v>74</v>
      </c>
      <c r="U42" s="1">
        <v>70</v>
      </c>
      <c r="V42" s="1">
        <v>70</v>
      </c>
      <c r="W42" s="1">
        <v>70</v>
      </c>
      <c r="X42" s="1">
        <v>80.73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80</v>
      </c>
      <c r="AI42" s="1">
        <v>81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104946</v>
      </c>
      <c r="C43" s="19" t="s">
        <v>188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3" s="39"/>
      <c r="R43" s="39" t="s">
        <v>9</v>
      </c>
      <c r="S43" s="18"/>
      <c r="T43" s="1">
        <v>76</v>
      </c>
      <c r="U43" s="1">
        <v>76</v>
      </c>
      <c r="V43" s="1">
        <v>78</v>
      </c>
      <c r="W43" s="1">
        <v>70</v>
      </c>
      <c r="X43" s="1">
        <v>86.14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86</v>
      </c>
      <c r="AH43" s="1">
        <v>80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106780</v>
      </c>
      <c r="C44" s="19" t="s">
        <v>189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4" s="39"/>
      <c r="R44" s="39" t="s">
        <v>9</v>
      </c>
      <c r="S44" s="18"/>
      <c r="T44" s="1">
        <v>74</v>
      </c>
      <c r="U44" s="1">
        <v>76</v>
      </c>
      <c r="V44" s="1">
        <v>76</v>
      </c>
      <c r="W44" s="1">
        <v>72</v>
      </c>
      <c r="X44" s="1">
        <v>84.59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80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104959</v>
      </c>
      <c r="C45" s="19" t="s">
        <v>190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5" s="28">
        <f t="shared" si="5"/>
        <v>81.75</v>
      </c>
      <c r="L45" s="28" t="str">
        <f t="shared" si="6"/>
        <v>B</v>
      </c>
      <c r="M45" s="28">
        <f t="shared" si="7"/>
        <v>81.75</v>
      </c>
      <c r="N45" s="28" t="str">
        <f t="shared" si="8"/>
        <v>B</v>
      </c>
      <c r="O45" s="36">
        <v>2</v>
      </c>
      <c r="P4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5" s="39"/>
      <c r="R45" s="39" t="s">
        <v>9</v>
      </c>
      <c r="S45" s="18"/>
      <c r="T45" s="1">
        <v>78</v>
      </c>
      <c r="U45" s="1">
        <v>78</v>
      </c>
      <c r="V45" s="1">
        <v>72</v>
      </c>
      <c r="W45" s="1">
        <v>79</v>
      </c>
      <c r="X45" s="1">
        <v>80.73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1">
        <v>80</v>
      </c>
      <c r="AI45" s="1">
        <v>81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78.857142857142861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104973</v>
      </c>
      <c r="C11" s="19" t="s">
        <v>192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 Indirect speech, recount teks namun perlu untuk meningkatkan kemampuan menganalisis narrative teks dengan baik</v>
      </c>
      <c r="K11" s="28">
        <f t="shared" ref="K11:K50" si="5">IF((COUNTA(AF11:AO11)&gt;0),AVERAGE(AF11:AO11),"")</f>
        <v>80.75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Terampil dalam menggunakan kalimat dengan Past tense dan Present Perfect Tense, menulis pengalaman pribadi dalam bentuk recount teks dan menceritakan kembali narrative text</v>
      </c>
      <c r="Q11" s="39"/>
      <c r="R11" s="39" t="s">
        <v>9</v>
      </c>
      <c r="S11" s="18"/>
      <c r="T11" s="1">
        <v>78</v>
      </c>
      <c r="U11" s="1">
        <v>78</v>
      </c>
      <c r="V11" s="1">
        <v>78</v>
      </c>
      <c r="W11" s="1">
        <v>78</v>
      </c>
      <c r="X11" s="1">
        <v>83.82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104987</v>
      </c>
      <c r="C12" s="19" t="s">
        <v>193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2" s="28">
        <f t="shared" si="5"/>
        <v>82.25</v>
      </c>
      <c r="L12" s="28" t="str">
        <f t="shared" si="6"/>
        <v>B</v>
      </c>
      <c r="M12" s="28">
        <f t="shared" si="7"/>
        <v>82.25</v>
      </c>
      <c r="N12" s="28" t="str">
        <f t="shared" si="8"/>
        <v>B</v>
      </c>
      <c r="O12" s="36">
        <v>2</v>
      </c>
      <c r="P1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2" s="39"/>
      <c r="R12" s="39" t="s">
        <v>9</v>
      </c>
      <c r="S12" s="18"/>
      <c r="T12" s="1">
        <v>74</v>
      </c>
      <c r="U12" s="1">
        <v>80</v>
      </c>
      <c r="V12" s="1">
        <v>74</v>
      </c>
      <c r="W12" s="1">
        <v>72</v>
      </c>
      <c r="X12" s="1">
        <v>80.73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>
        <v>80</v>
      </c>
      <c r="AI12" s="1">
        <v>81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105001</v>
      </c>
      <c r="C13" s="19" t="s">
        <v>194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3" s="28">
        <f t="shared" si="5"/>
        <v>80.75</v>
      </c>
      <c r="L13" s="28" t="str">
        <f t="shared" si="6"/>
        <v>B</v>
      </c>
      <c r="M13" s="28">
        <f t="shared" si="7"/>
        <v>80.75</v>
      </c>
      <c r="N13" s="28" t="str">
        <f t="shared" si="8"/>
        <v>B</v>
      </c>
      <c r="O13" s="36">
        <v>2</v>
      </c>
      <c r="P1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3" s="39"/>
      <c r="R13" s="39" t="s">
        <v>9</v>
      </c>
      <c r="S13" s="18"/>
      <c r="T13" s="1">
        <v>74</v>
      </c>
      <c r="U13" s="1">
        <v>74</v>
      </c>
      <c r="V13" s="1">
        <v>76</v>
      </c>
      <c r="W13" s="1">
        <v>76</v>
      </c>
      <c r="X13" s="1">
        <v>83.82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264</v>
      </c>
      <c r="FI13" s="43" t="s">
        <v>68</v>
      </c>
      <c r="FJ13" s="41">
        <v>37681</v>
      </c>
      <c r="FK13" s="41">
        <v>37691</v>
      </c>
    </row>
    <row r="14" spans="1:167" x14ac:dyDescent="0.25">
      <c r="A14" s="19">
        <v>4</v>
      </c>
      <c r="B14" s="19">
        <v>105015</v>
      </c>
      <c r="C14" s="19" t="s">
        <v>195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4" s="28">
        <f t="shared" si="5"/>
        <v>81.75</v>
      </c>
      <c r="L14" s="28" t="str">
        <f t="shared" si="6"/>
        <v>B</v>
      </c>
      <c r="M14" s="28">
        <f t="shared" si="7"/>
        <v>81.75</v>
      </c>
      <c r="N14" s="28" t="str">
        <f t="shared" si="8"/>
        <v>B</v>
      </c>
      <c r="O14" s="36">
        <v>2</v>
      </c>
      <c r="P1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4" s="39"/>
      <c r="R14" s="39" t="s">
        <v>9</v>
      </c>
      <c r="S14" s="18"/>
      <c r="T14" s="1">
        <v>78</v>
      </c>
      <c r="U14" s="1">
        <v>76</v>
      </c>
      <c r="V14" s="1">
        <v>78</v>
      </c>
      <c r="W14" s="1">
        <v>78</v>
      </c>
      <c r="X14" s="1">
        <v>80.73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>
        <v>80</v>
      </c>
      <c r="AI14" s="1">
        <v>81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105028</v>
      </c>
      <c r="C15" s="19" t="s">
        <v>196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5" s="28">
        <f t="shared" si="5"/>
        <v>82.25</v>
      </c>
      <c r="L15" s="28" t="str">
        <f t="shared" si="6"/>
        <v>B</v>
      </c>
      <c r="M15" s="28">
        <f t="shared" si="7"/>
        <v>82.25</v>
      </c>
      <c r="N15" s="28" t="str">
        <f t="shared" si="8"/>
        <v>B</v>
      </c>
      <c r="O15" s="36">
        <v>2</v>
      </c>
      <c r="P1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5" s="39"/>
      <c r="R15" s="39" t="s">
        <v>9</v>
      </c>
      <c r="S15" s="18"/>
      <c r="T15" s="1">
        <v>78</v>
      </c>
      <c r="U15" s="1">
        <v>78</v>
      </c>
      <c r="V15" s="1">
        <v>78</v>
      </c>
      <c r="W15" s="1">
        <v>70</v>
      </c>
      <c r="X15" s="1">
        <v>83.82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88</v>
      </c>
      <c r="AH15" s="1">
        <v>80</v>
      </c>
      <c r="AI15" s="1">
        <v>81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265</v>
      </c>
      <c r="FI15" s="43" t="s">
        <v>71</v>
      </c>
      <c r="FJ15" s="41">
        <v>37682</v>
      </c>
      <c r="FK15" s="41">
        <v>37692</v>
      </c>
    </row>
    <row r="16" spans="1:167" x14ac:dyDescent="0.25">
      <c r="A16" s="19">
        <v>6</v>
      </c>
      <c r="B16" s="19">
        <v>105042</v>
      </c>
      <c r="C16" s="19" t="s">
        <v>197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6" s="28">
        <f t="shared" si="5"/>
        <v>82.25</v>
      </c>
      <c r="L16" s="28" t="str">
        <f t="shared" si="6"/>
        <v>B</v>
      </c>
      <c r="M16" s="28">
        <f t="shared" si="7"/>
        <v>82.25</v>
      </c>
      <c r="N16" s="28" t="str">
        <f t="shared" si="8"/>
        <v>B</v>
      </c>
      <c r="O16" s="36">
        <v>2</v>
      </c>
      <c r="P1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6" s="39"/>
      <c r="R16" s="39" t="s">
        <v>9</v>
      </c>
      <c r="S16" s="18"/>
      <c r="T16" s="1">
        <v>78</v>
      </c>
      <c r="U16" s="1">
        <v>78</v>
      </c>
      <c r="V16" s="1">
        <v>78</v>
      </c>
      <c r="W16" s="1">
        <v>70</v>
      </c>
      <c r="X16" s="1">
        <v>81.5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88</v>
      </c>
      <c r="AH16" s="1">
        <v>80</v>
      </c>
      <c r="AI16" s="1">
        <v>81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105056</v>
      </c>
      <c r="C17" s="19" t="s">
        <v>198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7" s="39"/>
      <c r="R17" s="39" t="s">
        <v>9</v>
      </c>
      <c r="S17" s="18"/>
      <c r="T17" s="1">
        <v>78</v>
      </c>
      <c r="U17" s="1">
        <v>80</v>
      </c>
      <c r="V17" s="1">
        <v>80</v>
      </c>
      <c r="W17" s="1">
        <v>86</v>
      </c>
      <c r="X17" s="1">
        <v>84.59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>
        <v>80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74</v>
      </c>
      <c r="FJ17" s="41">
        <v>37683</v>
      </c>
      <c r="FK17" s="41">
        <v>37693</v>
      </c>
    </row>
    <row r="18" spans="1:167" x14ac:dyDescent="0.25">
      <c r="A18" s="19">
        <v>8</v>
      </c>
      <c r="B18" s="19">
        <v>105070</v>
      </c>
      <c r="C18" s="19" t="s">
        <v>199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materi Past tense dan present perfect tense, Indirect speech, recount teks dan narrative teks dengan baik</v>
      </c>
      <c r="K18" s="28">
        <f t="shared" si="5"/>
        <v>85.75</v>
      </c>
      <c r="L18" s="28" t="str">
        <f t="shared" si="6"/>
        <v>A</v>
      </c>
      <c r="M18" s="28">
        <f t="shared" si="7"/>
        <v>85.75</v>
      </c>
      <c r="N18" s="28" t="str">
        <f t="shared" si="8"/>
        <v>A</v>
      </c>
      <c r="O18" s="36">
        <v>1</v>
      </c>
      <c r="P18" s="28" t="str">
        <f t="shared" si="9"/>
        <v>Sangat terampil dalam menggunakan kalimat dengan Past tense dan Present Perfect Tense, menulis pengalaman pribadi dalam bentuk recount teks dan menceritakan kembali narrative text</v>
      </c>
      <c r="Q18" s="39"/>
      <c r="R18" s="39" t="s">
        <v>9</v>
      </c>
      <c r="S18" s="18"/>
      <c r="T18" s="1">
        <v>80</v>
      </c>
      <c r="U18" s="1">
        <v>84</v>
      </c>
      <c r="V18" s="1">
        <v>88</v>
      </c>
      <c r="W18" s="1">
        <v>86</v>
      </c>
      <c r="X18" s="1">
        <v>85.36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105084</v>
      </c>
      <c r="C19" s="19" t="s">
        <v>200</v>
      </c>
      <c r="D19" s="18"/>
      <c r="E19" s="28">
        <f t="shared" si="0"/>
        <v>73</v>
      </c>
      <c r="F19" s="28" t="str">
        <f t="shared" si="1"/>
        <v>C</v>
      </c>
      <c r="G19" s="28">
        <f t="shared" si="2"/>
        <v>73</v>
      </c>
      <c r="H19" s="28" t="str">
        <f t="shared" si="3"/>
        <v>C</v>
      </c>
      <c r="I19" s="36">
        <v>3</v>
      </c>
      <c r="J19" s="28" t="str">
        <f t="shared" si="4"/>
        <v xml:space="preserve">Memiliki cukup kemampuan dalam menganalisis materi Past tense dan present perfect tense, Indirect speech namun perlu meningkatkan kemampuan dalam menganalisis recount teks dan narrative teks </v>
      </c>
      <c r="K19" s="28">
        <f t="shared" si="5"/>
        <v>80.75</v>
      </c>
      <c r="L19" s="28" t="str">
        <f t="shared" si="6"/>
        <v>B</v>
      </c>
      <c r="M19" s="28">
        <f t="shared" si="7"/>
        <v>80.75</v>
      </c>
      <c r="N19" s="28" t="str">
        <f t="shared" si="8"/>
        <v>B</v>
      </c>
      <c r="O19" s="36">
        <v>2</v>
      </c>
      <c r="P19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9" s="39"/>
      <c r="R19" s="39" t="s">
        <v>9</v>
      </c>
      <c r="S19" s="18"/>
      <c r="T19" s="1">
        <v>74</v>
      </c>
      <c r="U19" s="1">
        <v>64</v>
      </c>
      <c r="V19" s="1">
        <v>74</v>
      </c>
      <c r="W19" s="1">
        <v>70</v>
      </c>
      <c r="X19" s="1">
        <v>82.27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37684</v>
      </c>
      <c r="FK19" s="41">
        <v>37694</v>
      </c>
    </row>
    <row r="20" spans="1:167" x14ac:dyDescent="0.25">
      <c r="A20" s="19">
        <v>10</v>
      </c>
      <c r="B20" s="19">
        <v>105098</v>
      </c>
      <c r="C20" s="19" t="s">
        <v>201</v>
      </c>
      <c r="D20" s="18"/>
      <c r="E20" s="28">
        <f t="shared" si="0"/>
        <v>73</v>
      </c>
      <c r="F20" s="28" t="str">
        <f t="shared" si="1"/>
        <v>C</v>
      </c>
      <c r="G20" s="28">
        <f t="shared" si="2"/>
        <v>73</v>
      </c>
      <c r="H20" s="28" t="str">
        <f t="shared" si="3"/>
        <v>C</v>
      </c>
      <c r="I20" s="36">
        <v>3</v>
      </c>
      <c r="J20" s="28" t="str">
        <f t="shared" si="4"/>
        <v xml:space="preserve">Memiliki cukup kemampuan dalam menganalisis materi Past tense dan present perfect tense, Indirect speech namun perlu meningkatkan kemampuan dalam menganalisis recount teks dan narrative teks 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0" s="39"/>
      <c r="R20" s="39" t="s">
        <v>9</v>
      </c>
      <c r="S20" s="18"/>
      <c r="T20" s="1">
        <v>74</v>
      </c>
      <c r="U20" s="1">
        <v>66</v>
      </c>
      <c r="V20" s="1">
        <v>74</v>
      </c>
      <c r="W20" s="1">
        <v>72</v>
      </c>
      <c r="X20" s="1">
        <v>76.86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105112</v>
      </c>
      <c r="C21" s="19" t="s">
        <v>202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materi Past tense dan present perfect tense, Indirect speech, recount teks dan narrative teks dengan baik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1" s="39"/>
      <c r="R21" s="39" t="s">
        <v>9</v>
      </c>
      <c r="S21" s="18"/>
      <c r="T21" s="1">
        <v>86</v>
      </c>
      <c r="U21" s="1">
        <v>86</v>
      </c>
      <c r="V21" s="1">
        <v>86</v>
      </c>
      <c r="W21" s="1">
        <v>86</v>
      </c>
      <c r="X21" s="1">
        <v>87.68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80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37685</v>
      </c>
      <c r="FK21" s="41">
        <v>37695</v>
      </c>
    </row>
    <row r="22" spans="1:167" x14ac:dyDescent="0.25">
      <c r="A22" s="19">
        <v>12</v>
      </c>
      <c r="B22" s="19">
        <v>105126</v>
      </c>
      <c r="C22" s="19" t="s">
        <v>203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36">
        <v>2</v>
      </c>
      <c r="P2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2" s="39"/>
      <c r="R22" s="39" t="s">
        <v>9</v>
      </c>
      <c r="S22" s="18"/>
      <c r="T22" s="1">
        <v>76</v>
      </c>
      <c r="U22" s="1">
        <v>76</v>
      </c>
      <c r="V22" s="1">
        <v>76</v>
      </c>
      <c r="W22" s="1">
        <v>78</v>
      </c>
      <c r="X22" s="1">
        <v>84.59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86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105140</v>
      </c>
      <c r="C23" s="19" t="s">
        <v>204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3" s="28">
        <f t="shared" si="5"/>
        <v>81.25</v>
      </c>
      <c r="L23" s="28" t="str">
        <f t="shared" si="6"/>
        <v>B</v>
      </c>
      <c r="M23" s="28">
        <f t="shared" si="7"/>
        <v>81.25</v>
      </c>
      <c r="N23" s="28" t="str">
        <f t="shared" si="8"/>
        <v>B</v>
      </c>
      <c r="O23" s="36">
        <v>2</v>
      </c>
      <c r="P2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3" s="39"/>
      <c r="R23" s="39" t="s">
        <v>9</v>
      </c>
      <c r="S23" s="18"/>
      <c r="T23" s="1">
        <v>78</v>
      </c>
      <c r="U23" s="1">
        <v>78</v>
      </c>
      <c r="V23" s="1">
        <v>74</v>
      </c>
      <c r="W23" s="1">
        <v>70</v>
      </c>
      <c r="X23" s="1">
        <v>83.82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80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37686</v>
      </c>
      <c r="FK23" s="41">
        <v>37696</v>
      </c>
    </row>
    <row r="24" spans="1:167" x14ac:dyDescent="0.25">
      <c r="A24" s="19">
        <v>14</v>
      </c>
      <c r="B24" s="19">
        <v>105154</v>
      </c>
      <c r="C24" s="19" t="s">
        <v>205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4" s="39"/>
      <c r="R24" s="39" t="s">
        <v>9</v>
      </c>
      <c r="S24" s="18"/>
      <c r="T24" s="1">
        <v>76</v>
      </c>
      <c r="U24" s="1">
        <v>76</v>
      </c>
      <c r="V24" s="1">
        <v>76</v>
      </c>
      <c r="W24" s="1">
        <v>76</v>
      </c>
      <c r="X24" s="1">
        <v>75.319999999999993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105168</v>
      </c>
      <c r="C25" s="19" t="s">
        <v>206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5" s="28">
        <f t="shared" si="5"/>
        <v>80.5</v>
      </c>
      <c r="L25" s="28" t="str">
        <f t="shared" si="6"/>
        <v>B</v>
      </c>
      <c r="M25" s="28">
        <f t="shared" si="7"/>
        <v>80.5</v>
      </c>
      <c r="N25" s="28" t="str">
        <f t="shared" si="8"/>
        <v>B</v>
      </c>
      <c r="O25" s="36">
        <v>2</v>
      </c>
      <c r="P2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5" s="39"/>
      <c r="R25" s="39" t="s">
        <v>9</v>
      </c>
      <c r="S25" s="18"/>
      <c r="T25" s="1">
        <v>76</v>
      </c>
      <c r="U25" s="1">
        <v>76</v>
      </c>
      <c r="V25" s="1">
        <v>76</v>
      </c>
      <c r="W25" s="1">
        <v>74</v>
      </c>
      <c r="X25" s="1">
        <v>79.180000000000007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37687</v>
      </c>
      <c r="FK25" s="41">
        <v>37697</v>
      </c>
    </row>
    <row r="26" spans="1:167" x14ac:dyDescent="0.25">
      <c r="A26" s="19">
        <v>16</v>
      </c>
      <c r="B26" s="19">
        <v>105182</v>
      </c>
      <c r="C26" s="19" t="s">
        <v>207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6" s="28">
        <f t="shared" si="5"/>
        <v>80.5</v>
      </c>
      <c r="L26" s="28" t="str">
        <f t="shared" si="6"/>
        <v>B</v>
      </c>
      <c r="M26" s="28">
        <f t="shared" si="7"/>
        <v>80.5</v>
      </c>
      <c r="N26" s="28" t="str">
        <f t="shared" si="8"/>
        <v>B</v>
      </c>
      <c r="O26" s="36">
        <v>2</v>
      </c>
      <c r="P2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6" s="39"/>
      <c r="R26" s="39" t="s">
        <v>9</v>
      </c>
      <c r="S26" s="18"/>
      <c r="T26" s="1">
        <v>76</v>
      </c>
      <c r="U26" s="1">
        <v>72</v>
      </c>
      <c r="V26" s="1">
        <v>74</v>
      </c>
      <c r="W26" s="1">
        <v>76</v>
      </c>
      <c r="X26" s="1">
        <v>79.95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105196</v>
      </c>
      <c r="C27" s="19" t="s">
        <v>208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7" s="28">
        <f t="shared" si="5"/>
        <v>80.75</v>
      </c>
      <c r="L27" s="28" t="str">
        <f t="shared" si="6"/>
        <v>B</v>
      </c>
      <c r="M27" s="28">
        <f t="shared" si="7"/>
        <v>80.75</v>
      </c>
      <c r="N27" s="28" t="str">
        <f t="shared" si="8"/>
        <v>B</v>
      </c>
      <c r="O27" s="36">
        <v>2</v>
      </c>
      <c r="P2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7" s="39"/>
      <c r="R27" s="39" t="s">
        <v>9</v>
      </c>
      <c r="S27" s="18"/>
      <c r="T27" s="1">
        <v>84</v>
      </c>
      <c r="U27" s="1">
        <v>84</v>
      </c>
      <c r="V27" s="1">
        <v>84</v>
      </c>
      <c r="W27" s="1">
        <v>84</v>
      </c>
      <c r="X27" s="1">
        <v>83.05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37688</v>
      </c>
      <c r="FK27" s="41">
        <v>37698</v>
      </c>
    </row>
    <row r="28" spans="1:167" x14ac:dyDescent="0.25">
      <c r="A28" s="19">
        <v>18</v>
      </c>
      <c r="B28" s="19">
        <v>105210</v>
      </c>
      <c r="C28" s="19" t="s">
        <v>209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8" s="28">
        <f t="shared" si="5"/>
        <v>80.5</v>
      </c>
      <c r="L28" s="28" t="str">
        <f t="shared" si="6"/>
        <v>B</v>
      </c>
      <c r="M28" s="28">
        <f t="shared" si="7"/>
        <v>80.5</v>
      </c>
      <c r="N28" s="28" t="str">
        <f t="shared" si="8"/>
        <v>B</v>
      </c>
      <c r="O28" s="36">
        <v>2</v>
      </c>
      <c r="P2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8" s="39"/>
      <c r="R28" s="39" t="s">
        <v>8</v>
      </c>
      <c r="S28" s="18"/>
      <c r="T28" s="1">
        <v>84</v>
      </c>
      <c r="U28" s="1">
        <v>84</v>
      </c>
      <c r="V28" s="1">
        <v>84</v>
      </c>
      <c r="W28" s="1">
        <v>88</v>
      </c>
      <c r="X28" s="1">
        <v>79.180000000000007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105223</v>
      </c>
      <c r="C29" s="19" t="s">
        <v>210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materi Past tense dan present perfect tense, Indirect speech, recount teks dan narrative teks dengan baik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menggunakan kalimat dengan Past tense dan Present Perfect Tense, menulis pengalaman pribadi dalam bentuk recount teks dan menceritakan kembali narrative text</v>
      </c>
      <c r="Q29" s="39"/>
      <c r="R29" s="39" t="s">
        <v>8</v>
      </c>
      <c r="S29" s="18"/>
      <c r="T29" s="1">
        <v>90</v>
      </c>
      <c r="U29" s="1">
        <v>90</v>
      </c>
      <c r="V29" s="1">
        <v>90</v>
      </c>
      <c r="W29" s="1">
        <v>90</v>
      </c>
      <c r="X29" s="1">
        <v>88.45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37689</v>
      </c>
      <c r="FK29" s="41">
        <v>37699</v>
      </c>
    </row>
    <row r="30" spans="1:167" x14ac:dyDescent="0.25">
      <c r="A30" s="19">
        <v>20</v>
      </c>
      <c r="B30" s="19">
        <v>105236</v>
      </c>
      <c r="C30" s="19" t="s">
        <v>211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0" s="39"/>
      <c r="R30" s="39" t="s">
        <v>9</v>
      </c>
      <c r="S30" s="18"/>
      <c r="T30" s="1">
        <v>78</v>
      </c>
      <c r="U30" s="1">
        <v>78</v>
      </c>
      <c r="V30" s="1">
        <v>78</v>
      </c>
      <c r="W30" s="1">
        <v>72</v>
      </c>
      <c r="X30" s="1">
        <v>78.41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105250</v>
      </c>
      <c r="C31" s="19" t="s">
        <v>212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1" s="39"/>
      <c r="R31" s="39" t="s">
        <v>9</v>
      </c>
      <c r="S31" s="18"/>
      <c r="T31" s="1">
        <v>78</v>
      </c>
      <c r="U31" s="1">
        <v>78</v>
      </c>
      <c r="V31" s="1">
        <v>78</v>
      </c>
      <c r="W31" s="1">
        <v>70</v>
      </c>
      <c r="X31" s="1">
        <v>87.68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>
        <v>80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37690</v>
      </c>
      <c r="FK31" s="41">
        <v>37700</v>
      </c>
    </row>
    <row r="32" spans="1:167" x14ac:dyDescent="0.25">
      <c r="A32" s="19">
        <v>22</v>
      </c>
      <c r="B32" s="19">
        <v>105264</v>
      </c>
      <c r="C32" s="19" t="s">
        <v>213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Sangat terampil dalam menggunakan kalimat dengan Past tense dan Present Perfect Tense, menulis pengalaman pribadi dalam bentuk recount teks dan menceritakan kembali narrative text</v>
      </c>
      <c r="Q32" s="39"/>
      <c r="R32" s="39" t="s">
        <v>9</v>
      </c>
      <c r="S32" s="18"/>
      <c r="T32" s="1">
        <v>80</v>
      </c>
      <c r="U32" s="1">
        <v>84</v>
      </c>
      <c r="V32" s="1">
        <v>88</v>
      </c>
      <c r="W32" s="1">
        <v>90</v>
      </c>
      <c r="X32" s="1">
        <v>78.41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88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105277</v>
      </c>
      <c r="C33" s="19" t="s">
        <v>214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3" s="28">
        <f t="shared" si="5"/>
        <v>82.75</v>
      </c>
      <c r="L33" s="28" t="str">
        <f t="shared" si="6"/>
        <v>B</v>
      </c>
      <c r="M33" s="28">
        <f t="shared" si="7"/>
        <v>82.75</v>
      </c>
      <c r="N33" s="28" t="str">
        <f t="shared" si="8"/>
        <v>B</v>
      </c>
      <c r="O33" s="36">
        <v>2</v>
      </c>
      <c r="P3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3" s="39"/>
      <c r="R33" s="39" t="s">
        <v>9</v>
      </c>
      <c r="S33" s="18"/>
      <c r="T33" s="1">
        <v>80</v>
      </c>
      <c r="U33" s="1">
        <v>74</v>
      </c>
      <c r="V33" s="1">
        <v>78</v>
      </c>
      <c r="W33" s="1">
        <v>80</v>
      </c>
      <c r="X33" s="1">
        <v>86.91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80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105290</v>
      </c>
      <c r="C34" s="19" t="s">
        <v>215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3</v>
      </c>
      <c r="J34" s="28" t="str">
        <f t="shared" si="4"/>
        <v xml:space="preserve">Memiliki cukup kemampuan dalam menganalisis materi Past tense dan present perfect tense, Indirect speech namun perlu meningkatkan kemampuan dalam menganalisis recount teks dan narrative teks 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4" s="39"/>
      <c r="R34" s="39" t="s">
        <v>9</v>
      </c>
      <c r="S34" s="18"/>
      <c r="T34" s="1">
        <v>74</v>
      </c>
      <c r="U34" s="1">
        <v>68</v>
      </c>
      <c r="V34" s="1">
        <v>74</v>
      </c>
      <c r="W34" s="1">
        <v>70</v>
      </c>
      <c r="X34" s="1">
        <v>77.64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105304</v>
      </c>
      <c r="C35" s="19" t="s">
        <v>216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dalam menggunakan kalimat dengan Past tense dan Present Perfect Tense, menulis pengalaman pribadi dalam bentuk recount teks dan menceritakan kembali narrative text</v>
      </c>
      <c r="Q35" s="39"/>
      <c r="R35" s="39" t="s">
        <v>9</v>
      </c>
      <c r="S35" s="18"/>
      <c r="T35" s="1">
        <v>88</v>
      </c>
      <c r="U35" s="1">
        <v>84</v>
      </c>
      <c r="V35" s="1">
        <v>80</v>
      </c>
      <c r="W35" s="1">
        <v>78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105318</v>
      </c>
      <c r="C36" s="19" t="s">
        <v>217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6" s="28">
        <f t="shared" si="5"/>
        <v>80.5</v>
      </c>
      <c r="L36" s="28" t="str">
        <f t="shared" si="6"/>
        <v>B</v>
      </c>
      <c r="M36" s="28">
        <f t="shared" si="7"/>
        <v>80.5</v>
      </c>
      <c r="N36" s="28" t="str">
        <f t="shared" si="8"/>
        <v>B</v>
      </c>
      <c r="O36" s="36">
        <v>2</v>
      </c>
      <c r="P3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6" s="39"/>
      <c r="R36" s="39" t="s">
        <v>9</v>
      </c>
      <c r="S36" s="18"/>
      <c r="T36" s="1">
        <v>74</v>
      </c>
      <c r="U36" s="1">
        <v>78</v>
      </c>
      <c r="V36" s="1">
        <v>78</v>
      </c>
      <c r="W36" s="1">
        <v>70</v>
      </c>
      <c r="X36" s="1">
        <v>78.41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105332</v>
      </c>
      <c r="C37" s="19" t="s">
        <v>218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7" s="28">
        <f t="shared" si="5"/>
        <v>82.75</v>
      </c>
      <c r="L37" s="28" t="str">
        <f t="shared" si="6"/>
        <v>B</v>
      </c>
      <c r="M37" s="28">
        <f t="shared" si="7"/>
        <v>82.75</v>
      </c>
      <c r="N37" s="28" t="str">
        <f t="shared" si="8"/>
        <v>B</v>
      </c>
      <c r="O37" s="36">
        <v>2</v>
      </c>
      <c r="P3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7" s="39"/>
      <c r="R37" s="39" t="s">
        <v>8</v>
      </c>
      <c r="S37" s="18"/>
      <c r="T37" s="1">
        <v>80</v>
      </c>
      <c r="U37" s="1">
        <v>80</v>
      </c>
      <c r="V37" s="1">
        <v>80</v>
      </c>
      <c r="W37" s="1">
        <v>72</v>
      </c>
      <c r="X37" s="1">
        <v>83.05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88</v>
      </c>
      <c r="AH37" s="1">
        <v>80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105346</v>
      </c>
      <c r="C38" s="19" t="s">
        <v>219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8" s="39"/>
      <c r="R38" s="39" t="s">
        <v>9</v>
      </c>
      <c r="S38" s="18"/>
      <c r="T38" s="1">
        <v>76</v>
      </c>
      <c r="U38" s="1">
        <v>76</v>
      </c>
      <c r="V38" s="1">
        <v>76</v>
      </c>
      <c r="W38" s="1">
        <v>78</v>
      </c>
      <c r="X38" s="1">
        <v>73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105360</v>
      </c>
      <c r="C39" s="19" t="s">
        <v>220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2</v>
      </c>
      <c r="P39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9" s="39"/>
      <c r="R39" s="39" t="s">
        <v>9</v>
      </c>
      <c r="S39" s="18"/>
      <c r="T39" s="1">
        <v>80</v>
      </c>
      <c r="U39" s="1">
        <v>82</v>
      </c>
      <c r="V39" s="1">
        <v>80</v>
      </c>
      <c r="W39" s="1">
        <v>70</v>
      </c>
      <c r="X39" s="1">
        <v>82.27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88</v>
      </c>
      <c r="AH39" s="1">
        <v>80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105374</v>
      </c>
      <c r="C40" s="19" t="s">
        <v>221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materi Past tense dan present perfect tense, Indirect speech, recount teks dan narrative teks dengan baik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0" s="39"/>
      <c r="R40" s="39" t="s">
        <v>8</v>
      </c>
      <c r="S40" s="18"/>
      <c r="T40" s="1">
        <v>80</v>
      </c>
      <c r="U40" s="1">
        <v>86</v>
      </c>
      <c r="V40" s="1">
        <v>86</v>
      </c>
      <c r="W40" s="1">
        <v>90</v>
      </c>
      <c r="X40" s="1">
        <v>81.5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80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105387</v>
      </c>
      <c r="C41" s="19" t="s">
        <v>222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1" s="39"/>
      <c r="R41" s="39" t="s">
        <v>9</v>
      </c>
      <c r="S41" s="18"/>
      <c r="T41" s="1">
        <v>74</v>
      </c>
      <c r="U41" s="1">
        <v>74</v>
      </c>
      <c r="V41" s="1">
        <v>74</v>
      </c>
      <c r="W41" s="1">
        <v>72</v>
      </c>
      <c r="X41" s="1">
        <v>84.59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80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105401</v>
      </c>
      <c r="C42" s="19" t="s">
        <v>223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2" s="28">
        <f t="shared" si="5"/>
        <v>81.5</v>
      </c>
      <c r="L42" s="28" t="str">
        <f t="shared" si="6"/>
        <v>B</v>
      </c>
      <c r="M42" s="28">
        <f t="shared" si="7"/>
        <v>81.5</v>
      </c>
      <c r="N42" s="28" t="str">
        <f t="shared" si="8"/>
        <v>B</v>
      </c>
      <c r="O42" s="36">
        <v>2</v>
      </c>
      <c r="P4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2" s="39"/>
      <c r="R42" s="39" t="s">
        <v>9</v>
      </c>
      <c r="S42" s="18"/>
      <c r="T42" s="1">
        <v>78</v>
      </c>
      <c r="U42" s="1">
        <v>78</v>
      </c>
      <c r="V42" s="1">
        <v>78</v>
      </c>
      <c r="W42" s="1">
        <v>70</v>
      </c>
      <c r="X42" s="1">
        <v>81.5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80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105415</v>
      </c>
      <c r="C43" s="19" t="s">
        <v>224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3" s="39"/>
      <c r="R43" s="39" t="s">
        <v>9</v>
      </c>
      <c r="S43" s="18"/>
      <c r="T43" s="1">
        <v>78</v>
      </c>
      <c r="U43" s="1">
        <v>86</v>
      </c>
      <c r="V43" s="1">
        <v>78</v>
      </c>
      <c r="W43" s="1">
        <v>70</v>
      </c>
      <c r="X43" s="1">
        <v>79.180000000000007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88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105429</v>
      </c>
      <c r="C44" s="19" t="s">
        <v>225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dalam menganalisis materi Past tense dan present perfect tense, Indirect speech, recount teks dan narrative teks dengan baik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Sangat terampil dalam menggunakan kalimat dengan Past tense dan Present Perfect Tense, menulis pengalaman pribadi dalam bentuk recount teks dan menceritakan kembali narrative text</v>
      </c>
      <c r="Q44" s="39"/>
      <c r="R44" s="39" t="s">
        <v>9</v>
      </c>
      <c r="S44" s="18"/>
      <c r="T44" s="1">
        <v>88</v>
      </c>
      <c r="U44" s="1">
        <v>88</v>
      </c>
      <c r="V44" s="1">
        <v>90</v>
      </c>
      <c r="W44" s="1">
        <v>90</v>
      </c>
      <c r="X44" s="1">
        <v>88.45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86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105443</v>
      </c>
      <c r="C45" s="19" t="s">
        <v>226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5" s="39"/>
      <c r="R45" s="39" t="s">
        <v>9</v>
      </c>
      <c r="S45" s="18"/>
      <c r="T45" s="1">
        <v>76</v>
      </c>
      <c r="U45" s="1">
        <v>76</v>
      </c>
      <c r="V45" s="1">
        <v>76</v>
      </c>
      <c r="W45" s="1">
        <v>70</v>
      </c>
      <c r="X45" s="1">
        <v>85.36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>
        <v>80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79.228571428571428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G11" activePane="bottomRight" state="frozen"/>
      <selection pane="topRight"/>
      <selection pane="bottomLeft"/>
      <selection pane="bottomRight" activeCell="FH13" sqref="FH13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105457</v>
      </c>
      <c r="C11" s="19" t="s">
        <v>228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 Indirect speech, recount teks namun perlu untuk meningkatkan kemampuan menganalisis narrative teks dengan baik</v>
      </c>
      <c r="K11" s="28">
        <f t="shared" ref="K11:K50" si="5">IF((COUNTA(AF11:AO11)&gt;0),AVERAGE(AF11:AO11),"")</f>
        <v>81.75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Terampil dalam menggunakan kalimat dengan Past tense dan Present Perfect Tense, menulis pengalaman pribadi dalam bentuk recount teks dan menceritakan kembali narrative text</v>
      </c>
      <c r="Q11" s="39"/>
      <c r="R11" s="39" t="s">
        <v>9</v>
      </c>
      <c r="S11" s="18"/>
      <c r="T11" s="1">
        <v>74</v>
      </c>
      <c r="U11" s="1">
        <v>72</v>
      </c>
      <c r="V11" s="1">
        <v>74</v>
      </c>
      <c r="W11" s="1">
        <v>76</v>
      </c>
      <c r="X11" s="1">
        <v>83.93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>
        <v>80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105471</v>
      </c>
      <c r="C12" s="19" t="s">
        <v>229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materi Past tense dan present perfect tense, Indirect speech, recount teks dan narrative teks dengan baik</v>
      </c>
      <c r="K12" s="28">
        <f t="shared" si="5"/>
        <v>87.75</v>
      </c>
      <c r="L12" s="28" t="str">
        <f t="shared" si="6"/>
        <v>A</v>
      </c>
      <c r="M12" s="28">
        <f t="shared" si="7"/>
        <v>87.75</v>
      </c>
      <c r="N12" s="28" t="str">
        <f t="shared" si="8"/>
        <v>A</v>
      </c>
      <c r="O12" s="36">
        <v>1</v>
      </c>
      <c r="P12" s="28" t="str">
        <f t="shared" si="9"/>
        <v>Sangat terampil dalam menggunakan kalimat dengan Past tense dan Present Perfect Tense, menulis pengalaman pribadi dalam bentuk recount teks dan menceritakan kembali narrative text</v>
      </c>
      <c r="Q12" s="39"/>
      <c r="R12" s="39" t="s">
        <v>8</v>
      </c>
      <c r="S12" s="18"/>
      <c r="T12" s="1">
        <v>90</v>
      </c>
      <c r="U12" s="1">
        <v>92</v>
      </c>
      <c r="V12" s="1">
        <v>92</v>
      </c>
      <c r="W12" s="1">
        <v>90</v>
      </c>
      <c r="X12" s="1">
        <v>85.14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88</v>
      </c>
      <c r="AH12" s="1">
        <v>88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105485</v>
      </c>
      <c r="C13" s="19" t="s">
        <v>230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3" s="39"/>
      <c r="R13" s="39" t="s">
        <v>9</v>
      </c>
      <c r="S13" s="18"/>
      <c r="T13" s="1">
        <v>78</v>
      </c>
      <c r="U13" s="1">
        <v>78</v>
      </c>
      <c r="V13" s="1">
        <v>78</v>
      </c>
      <c r="W13" s="1">
        <v>78</v>
      </c>
      <c r="X13" s="1">
        <v>74.209999999999994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264</v>
      </c>
      <c r="FI13" s="43" t="s">
        <v>68</v>
      </c>
      <c r="FJ13" s="41">
        <v>37701</v>
      </c>
      <c r="FK13" s="41">
        <v>37711</v>
      </c>
    </row>
    <row r="14" spans="1:167" x14ac:dyDescent="0.25">
      <c r="A14" s="19">
        <v>4</v>
      </c>
      <c r="B14" s="19">
        <v>105499</v>
      </c>
      <c r="C14" s="19" t="s">
        <v>231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4" s="39"/>
      <c r="R14" s="39" t="s">
        <v>9</v>
      </c>
      <c r="S14" s="18"/>
      <c r="T14" s="1">
        <v>78</v>
      </c>
      <c r="U14" s="1">
        <v>78</v>
      </c>
      <c r="V14" s="1">
        <v>76</v>
      </c>
      <c r="W14" s="1">
        <v>70</v>
      </c>
      <c r="X14" s="1">
        <v>76.64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88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105513</v>
      </c>
      <c r="C15" s="19" t="s">
        <v>232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dalam menggunakan kalimat dengan Past tense dan Present Perfect Tense, menulis pengalaman pribadi dalam bentuk recount teks dan menceritakan kembali narrative text</v>
      </c>
      <c r="Q15" s="39"/>
      <c r="R15" s="39" t="s">
        <v>9</v>
      </c>
      <c r="S15" s="18"/>
      <c r="T15" s="1">
        <v>74</v>
      </c>
      <c r="U15" s="1">
        <v>78</v>
      </c>
      <c r="V15" s="1">
        <v>78</v>
      </c>
      <c r="W15" s="1">
        <v>78</v>
      </c>
      <c r="X15" s="1">
        <v>81.5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80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265</v>
      </c>
      <c r="FI15" s="43" t="s">
        <v>71</v>
      </c>
      <c r="FJ15" s="41">
        <v>37702</v>
      </c>
      <c r="FK15" s="41">
        <v>37712</v>
      </c>
    </row>
    <row r="16" spans="1:167" x14ac:dyDescent="0.25">
      <c r="A16" s="19">
        <v>6</v>
      </c>
      <c r="B16" s="19">
        <v>105527</v>
      </c>
      <c r="C16" s="19" t="s">
        <v>233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6" s="28">
        <f t="shared" si="5"/>
        <v>87.25</v>
      </c>
      <c r="L16" s="28" t="str">
        <f t="shared" si="6"/>
        <v>A</v>
      </c>
      <c r="M16" s="28">
        <f t="shared" si="7"/>
        <v>87.25</v>
      </c>
      <c r="N16" s="28" t="str">
        <f t="shared" si="8"/>
        <v>A</v>
      </c>
      <c r="O16" s="36">
        <v>1</v>
      </c>
      <c r="P16" s="28" t="str">
        <f t="shared" si="9"/>
        <v>Sangat terampil dalam menggunakan kalimat dengan Past tense dan Present Perfect Tense, menulis pengalaman pribadi dalam bentuk recount teks dan menceritakan kembali narrative text</v>
      </c>
      <c r="Q16" s="39"/>
      <c r="R16" s="39" t="s">
        <v>9</v>
      </c>
      <c r="S16" s="18"/>
      <c r="T16" s="1">
        <v>86</v>
      </c>
      <c r="U16" s="1">
        <v>88</v>
      </c>
      <c r="V16" s="1">
        <v>80</v>
      </c>
      <c r="W16" s="1">
        <v>74</v>
      </c>
      <c r="X16" s="1">
        <v>85.14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105541</v>
      </c>
      <c r="C17" s="19" t="s">
        <v>234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materi Past tense dan present perfect tense, Indirect speech, recount teks dan narrative teks dengan baik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1</v>
      </c>
      <c r="P17" s="28" t="str">
        <f t="shared" si="9"/>
        <v>Sangat terampil dalam menggunakan kalimat dengan Past tense dan Present Perfect Tense, menulis pengalaman pribadi dalam bentuk recount teks dan menceritakan kembali narrative text</v>
      </c>
      <c r="Q17" s="39"/>
      <c r="R17" s="39" t="s">
        <v>8</v>
      </c>
      <c r="S17" s="18"/>
      <c r="T17" s="1">
        <v>90</v>
      </c>
      <c r="U17" s="1">
        <v>88</v>
      </c>
      <c r="V17" s="1">
        <v>90</v>
      </c>
      <c r="W17" s="1">
        <v>90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266</v>
      </c>
      <c r="FI17" s="43" t="s">
        <v>74</v>
      </c>
      <c r="FJ17" s="41">
        <v>37703</v>
      </c>
      <c r="FK17" s="41">
        <v>37713</v>
      </c>
    </row>
    <row r="18" spans="1:167" x14ac:dyDescent="0.25">
      <c r="A18" s="19">
        <v>8</v>
      </c>
      <c r="B18" s="19">
        <v>105555</v>
      </c>
      <c r="C18" s="19" t="s">
        <v>235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materi Past tense dan present perfect tense, Indirect speech, recount teks dan narrative teks dengan baik</v>
      </c>
      <c r="K18" s="28">
        <f t="shared" si="5"/>
        <v>82.25</v>
      </c>
      <c r="L18" s="28" t="str">
        <f t="shared" si="6"/>
        <v>B</v>
      </c>
      <c r="M18" s="28">
        <f t="shared" si="7"/>
        <v>82.25</v>
      </c>
      <c r="N18" s="28" t="str">
        <f t="shared" si="8"/>
        <v>B</v>
      </c>
      <c r="O18" s="36">
        <v>2</v>
      </c>
      <c r="P1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8" s="39"/>
      <c r="R18" s="39" t="s">
        <v>8</v>
      </c>
      <c r="S18" s="18"/>
      <c r="T18" s="1">
        <v>88</v>
      </c>
      <c r="U18" s="1">
        <v>88</v>
      </c>
      <c r="V18" s="1">
        <v>88</v>
      </c>
      <c r="W18" s="1">
        <v>90</v>
      </c>
      <c r="X18" s="1">
        <v>85.14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84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105569</v>
      </c>
      <c r="C19" s="19" t="s">
        <v>236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19" s="39"/>
      <c r="R19" s="39" t="s">
        <v>9</v>
      </c>
      <c r="S19" s="18"/>
      <c r="T19" s="1">
        <v>78</v>
      </c>
      <c r="U19" s="1">
        <v>78</v>
      </c>
      <c r="V19" s="1">
        <v>78</v>
      </c>
      <c r="W19" s="1">
        <v>72</v>
      </c>
      <c r="X19" s="1">
        <v>81.5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86</v>
      </c>
      <c r="AH19" s="1">
        <v>80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37704</v>
      </c>
      <c r="FK19" s="41">
        <v>37714</v>
      </c>
    </row>
    <row r="20" spans="1:167" x14ac:dyDescent="0.25">
      <c r="A20" s="19">
        <v>10</v>
      </c>
      <c r="B20" s="19">
        <v>105583</v>
      </c>
      <c r="C20" s="19" t="s">
        <v>237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0" s="39"/>
      <c r="R20" s="39" t="s">
        <v>9</v>
      </c>
      <c r="S20" s="18"/>
      <c r="T20" s="1">
        <v>78</v>
      </c>
      <c r="U20" s="1">
        <v>78</v>
      </c>
      <c r="V20" s="1">
        <v>78</v>
      </c>
      <c r="W20" s="1">
        <v>70</v>
      </c>
      <c r="X20" s="1">
        <v>79.069999999999993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105597</v>
      </c>
      <c r="C21" s="19" t="s">
        <v>238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1" s="39"/>
      <c r="R21" s="39" t="s">
        <v>9</v>
      </c>
      <c r="S21" s="18"/>
      <c r="T21" s="1">
        <v>78</v>
      </c>
      <c r="U21" s="1">
        <v>76</v>
      </c>
      <c r="V21" s="1">
        <v>76</v>
      </c>
      <c r="W21" s="1">
        <v>76</v>
      </c>
      <c r="X21" s="1">
        <v>73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37705</v>
      </c>
      <c r="FK21" s="41">
        <v>37715</v>
      </c>
    </row>
    <row r="22" spans="1:167" x14ac:dyDescent="0.25">
      <c r="A22" s="19">
        <v>12</v>
      </c>
      <c r="B22" s="19">
        <v>105611</v>
      </c>
      <c r="C22" s="19" t="s">
        <v>239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materi Past tense dan present perfect tense, Indirect speech, recount teks dan narrative teks dengan baik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2" s="39"/>
      <c r="R22" s="39" t="s">
        <v>9</v>
      </c>
      <c r="S22" s="18"/>
      <c r="T22" s="1">
        <v>78</v>
      </c>
      <c r="U22" s="1">
        <v>82</v>
      </c>
      <c r="V22" s="1">
        <v>80</v>
      </c>
      <c r="W22" s="1">
        <v>100</v>
      </c>
      <c r="X22" s="1">
        <v>83.93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88</v>
      </c>
      <c r="AH22" s="1">
        <v>80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105625</v>
      </c>
      <c r="C23" s="19" t="s">
        <v>240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3" s="28">
        <f t="shared" si="5"/>
        <v>80.5</v>
      </c>
      <c r="L23" s="28" t="str">
        <f t="shared" si="6"/>
        <v>B</v>
      </c>
      <c r="M23" s="28">
        <f t="shared" si="7"/>
        <v>80.5</v>
      </c>
      <c r="N23" s="28" t="str">
        <f t="shared" si="8"/>
        <v>B</v>
      </c>
      <c r="O23" s="36">
        <v>2</v>
      </c>
      <c r="P2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3" s="39"/>
      <c r="R23" s="39" t="s">
        <v>9</v>
      </c>
      <c r="S23" s="18"/>
      <c r="T23" s="1">
        <v>78</v>
      </c>
      <c r="U23" s="1">
        <v>78</v>
      </c>
      <c r="V23" s="1">
        <v>78</v>
      </c>
      <c r="W23" s="1">
        <v>78</v>
      </c>
      <c r="X23" s="1">
        <v>81.5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37706</v>
      </c>
      <c r="FK23" s="41">
        <v>37716</v>
      </c>
    </row>
    <row r="24" spans="1:167" x14ac:dyDescent="0.25">
      <c r="A24" s="19">
        <v>14</v>
      </c>
      <c r="B24" s="19">
        <v>105639</v>
      </c>
      <c r="C24" s="19" t="s">
        <v>241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4" s="39"/>
      <c r="R24" s="39" t="s">
        <v>9</v>
      </c>
      <c r="S24" s="18"/>
      <c r="T24" s="1">
        <v>80</v>
      </c>
      <c r="U24" s="1">
        <v>86</v>
      </c>
      <c r="V24" s="1">
        <v>88</v>
      </c>
      <c r="W24" s="1">
        <v>74</v>
      </c>
      <c r="X24" s="1">
        <v>76.64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105653</v>
      </c>
      <c r="C25" s="19" t="s">
        <v>242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5" s="28">
        <f t="shared" si="5"/>
        <v>83.25</v>
      </c>
      <c r="L25" s="28" t="str">
        <f t="shared" si="6"/>
        <v>B</v>
      </c>
      <c r="M25" s="28">
        <f t="shared" si="7"/>
        <v>83.25</v>
      </c>
      <c r="N25" s="28" t="str">
        <f t="shared" si="8"/>
        <v>B</v>
      </c>
      <c r="O25" s="36">
        <v>2</v>
      </c>
      <c r="P2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5" s="39"/>
      <c r="R25" s="39" t="s">
        <v>9</v>
      </c>
      <c r="S25" s="18"/>
      <c r="T25" s="1">
        <v>80</v>
      </c>
      <c r="U25" s="1">
        <v>82</v>
      </c>
      <c r="V25" s="1">
        <v>80</v>
      </c>
      <c r="W25" s="1">
        <v>72</v>
      </c>
      <c r="X25" s="1">
        <v>87.57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80</v>
      </c>
      <c r="AI25" s="1">
        <v>87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37707</v>
      </c>
      <c r="FK25" s="41">
        <v>37717</v>
      </c>
    </row>
    <row r="26" spans="1:167" x14ac:dyDescent="0.25">
      <c r="A26" s="19">
        <v>16</v>
      </c>
      <c r="B26" s="19">
        <v>105667</v>
      </c>
      <c r="C26" s="19" t="s">
        <v>243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6" s="28">
        <f t="shared" si="5"/>
        <v>81.75</v>
      </c>
      <c r="L26" s="28" t="str">
        <f t="shared" si="6"/>
        <v>B</v>
      </c>
      <c r="M26" s="28">
        <f t="shared" si="7"/>
        <v>81.75</v>
      </c>
      <c r="N26" s="28" t="str">
        <f t="shared" si="8"/>
        <v>B</v>
      </c>
      <c r="O26" s="36">
        <v>2</v>
      </c>
      <c r="P2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6" s="39"/>
      <c r="R26" s="39" t="s">
        <v>9</v>
      </c>
      <c r="S26" s="18"/>
      <c r="T26" s="1">
        <v>82</v>
      </c>
      <c r="U26" s="1">
        <v>82</v>
      </c>
      <c r="V26" s="1">
        <v>86</v>
      </c>
      <c r="W26" s="1">
        <v>84</v>
      </c>
      <c r="X26" s="1">
        <v>83.93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80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105681</v>
      </c>
      <c r="C27" s="19" t="s">
        <v>244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7" s="28">
        <f t="shared" si="5"/>
        <v>86.25</v>
      </c>
      <c r="L27" s="28" t="str">
        <f t="shared" si="6"/>
        <v>A</v>
      </c>
      <c r="M27" s="28">
        <f t="shared" si="7"/>
        <v>86.25</v>
      </c>
      <c r="N27" s="28" t="str">
        <f t="shared" si="8"/>
        <v>A</v>
      </c>
      <c r="O27" s="36">
        <v>1</v>
      </c>
      <c r="P27" s="28" t="str">
        <f t="shared" si="9"/>
        <v>Sangat terampil dalam menggunakan kalimat dengan Past tense dan Present Perfect Tense, menulis pengalaman pribadi dalam bentuk recount teks dan menceritakan kembali narrative text</v>
      </c>
      <c r="Q27" s="39"/>
      <c r="R27" s="39" t="s">
        <v>9</v>
      </c>
      <c r="S27" s="18"/>
      <c r="T27" s="1">
        <v>84</v>
      </c>
      <c r="U27" s="1">
        <v>86</v>
      </c>
      <c r="V27" s="1">
        <v>86</v>
      </c>
      <c r="W27" s="1">
        <v>70</v>
      </c>
      <c r="X27" s="1">
        <v>85.14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>
        <v>86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37708</v>
      </c>
      <c r="FK27" s="41">
        <v>37718</v>
      </c>
    </row>
    <row r="28" spans="1:167" x14ac:dyDescent="0.25">
      <c r="A28" s="19">
        <v>18</v>
      </c>
      <c r="B28" s="19">
        <v>105695</v>
      </c>
      <c r="C28" s="19" t="s">
        <v>245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8" s="28">
        <f t="shared" si="5"/>
        <v>80.5</v>
      </c>
      <c r="L28" s="28" t="str">
        <f t="shared" si="6"/>
        <v>B</v>
      </c>
      <c r="M28" s="28">
        <f t="shared" si="7"/>
        <v>80.5</v>
      </c>
      <c r="N28" s="28" t="str">
        <f t="shared" si="8"/>
        <v>B</v>
      </c>
      <c r="O28" s="36">
        <v>2</v>
      </c>
      <c r="P2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8" s="39"/>
      <c r="R28" s="39" t="s">
        <v>9</v>
      </c>
      <c r="S28" s="18"/>
      <c r="T28" s="1">
        <v>80</v>
      </c>
      <c r="U28" s="1">
        <v>80</v>
      </c>
      <c r="V28" s="1">
        <v>80</v>
      </c>
      <c r="W28" s="1">
        <v>80</v>
      </c>
      <c r="X28" s="1">
        <v>73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105709</v>
      </c>
      <c r="C29" s="19" t="s">
        <v>246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2</v>
      </c>
      <c r="P29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29" s="39"/>
      <c r="R29" s="39" t="s">
        <v>9</v>
      </c>
      <c r="S29" s="18"/>
      <c r="T29" s="1">
        <v>78</v>
      </c>
      <c r="U29" s="1">
        <v>78</v>
      </c>
      <c r="V29" s="1">
        <v>76</v>
      </c>
      <c r="W29" s="1">
        <v>70</v>
      </c>
      <c r="X29" s="1">
        <v>81.5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80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37709</v>
      </c>
      <c r="FK29" s="41">
        <v>37719</v>
      </c>
    </row>
    <row r="30" spans="1:167" x14ac:dyDescent="0.25">
      <c r="A30" s="19">
        <v>20</v>
      </c>
      <c r="B30" s="19">
        <v>105723</v>
      </c>
      <c r="C30" s="19" t="s">
        <v>247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 xml:space="preserve">Memiliki cukup kemampuan dalam menganalisis materi Past tense dan present perfect tense, Indirect speech namun perlu meningkatkan kemampuan dalam menganalisis recount teks dan narrative teks 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0" s="39"/>
      <c r="R30" s="39" t="s">
        <v>9</v>
      </c>
      <c r="S30" s="18"/>
      <c r="T30" s="1">
        <v>76</v>
      </c>
      <c r="U30" s="1">
        <v>76</v>
      </c>
      <c r="V30" s="1">
        <v>76</v>
      </c>
      <c r="W30" s="1">
        <v>70</v>
      </c>
      <c r="X30" s="1">
        <v>75.430000000000007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105737</v>
      </c>
      <c r="C31" s="19" t="s">
        <v>248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1" s="39"/>
      <c r="R31" s="39" t="s">
        <v>9</v>
      </c>
      <c r="S31" s="18"/>
      <c r="T31" s="1">
        <v>76</v>
      </c>
      <c r="U31" s="1">
        <v>78</v>
      </c>
      <c r="V31" s="1">
        <v>78</v>
      </c>
      <c r="W31" s="1">
        <v>70</v>
      </c>
      <c r="X31" s="1">
        <v>81.5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>
        <v>80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37710</v>
      </c>
      <c r="FK31" s="41">
        <v>37720</v>
      </c>
    </row>
    <row r="32" spans="1:167" x14ac:dyDescent="0.25">
      <c r="A32" s="19">
        <v>22</v>
      </c>
      <c r="B32" s="19">
        <v>105751</v>
      </c>
      <c r="C32" s="19" t="s">
        <v>249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2" s="39"/>
      <c r="R32" s="39" t="s">
        <v>9</v>
      </c>
      <c r="S32" s="18"/>
      <c r="T32" s="1">
        <v>78</v>
      </c>
      <c r="U32" s="1">
        <v>78</v>
      </c>
      <c r="V32" s="1">
        <v>78</v>
      </c>
      <c r="W32" s="1">
        <v>72</v>
      </c>
      <c r="X32" s="1">
        <v>75.430000000000007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105765</v>
      </c>
      <c r="C33" s="19" t="s">
        <v>250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2</v>
      </c>
      <c r="P3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3" s="39"/>
      <c r="R33" s="39" t="s">
        <v>9</v>
      </c>
      <c r="S33" s="18"/>
      <c r="T33" s="1">
        <v>74</v>
      </c>
      <c r="U33" s="1">
        <v>80</v>
      </c>
      <c r="V33" s="1">
        <v>74</v>
      </c>
      <c r="W33" s="1">
        <v>70</v>
      </c>
      <c r="X33" s="1">
        <v>86.36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88</v>
      </c>
      <c r="AH33" s="1">
        <v>80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105779</v>
      </c>
      <c r="C34" s="19" t="s">
        <v>251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4" s="39"/>
      <c r="R34" s="39" t="s">
        <v>9</v>
      </c>
      <c r="S34" s="18"/>
      <c r="T34" s="1">
        <v>78</v>
      </c>
      <c r="U34" s="1">
        <v>78</v>
      </c>
      <c r="V34" s="1">
        <v>76</v>
      </c>
      <c r="W34" s="1">
        <v>70</v>
      </c>
      <c r="X34" s="1">
        <v>76.64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105793</v>
      </c>
      <c r="C35" s="19" t="s">
        <v>252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5" s="39"/>
      <c r="R35" s="39" t="s">
        <v>9</v>
      </c>
      <c r="S35" s="18"/>
      <c r="T35" s="1">
        <v>74</v>
      </c>
      <c r="U35" s="1">
        <v>80</v>
      </c>
      <c r="V35" s="1">
        <v>74</v>
      </c>
      <c r="W35" s="1">
        <v>70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80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105807</v>
      </c>
      <c r="C36" s="19" t="s">
        <v>253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6" s="39"/>
      <c r="R36" s="39" t="s">
        <v>9</v>
      </c>
      <c r="S36" s="18"/>
      <c r="T36" s="1">
        <v>76</v>
      </c>
      <c r="U36" s="1">
        <v>76</v>
      </c>
      <c r="V36" s="1">
        <v>76</v>
      </c>
      <c r="W36" s="1">
        <v>74</v>
      </c>
      <c r="X36" s="1">
        <v>83.93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86</v>
      </c>
      <c r="AH36" s="1">
        <v>80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105821</v>
      </c>
      <c r="C37" s="19" t="s">
        <v>254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7" s="39"/>
      <c r="R37" s="39" t="s">
        <v>9</v>
      </c>
      <c r="S37" s="18"/>
      <c r="T37" s="1">
        <v>78</v>
      </c>
      <c r="U37" s="1">
        <v>78</v>
      </c>
      <c r="V37" s="1">
        <v>78</v>
      </c>
      <c r="W37" s="1">
        <v>70</v>
      </c>
      <c r="X37" s="1">
        <v>79.069999999999993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105835</v>
      </c>
      <c r="C38" s="19" t="s">
        <v>255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8" s="28">
        <f t="shared" si="5"/>
        <v>83.25</v>
      </c>
      <c r="L38" s="28" t="str">
        <f t="shared" si="6"/>
        <v>B</v>
      </c>
      <c r="M38" s="28">
        <f t="shared" si="7"/>
        <v>83.25</v>
      </c>
      <c r="N38" s="28" t="str">
        <f t="shared" si="8"/>
        <v>B</v>
      </c>
      <c r="O38" s="36">
        <v>2</v>
      </c>
      <c r="P38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8" s="39"/>
      <c r="R38" s="39" t="s">
        <v>9</v>
      </c>
      <c r="S38" s="18"/>
      <c r="T38" s="1">
        <v>78</v>
      </c>
      <c r="U38" s="1">
        <v>76</v>
      </c>
      <c r="V38" s="1">
        <v>74</v>
      </c>
      <c r="W38" s="1">
        <v>70</v>
      </c>
      <c r="X38" s="1">
        <v>86.36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86</v>
      </c>
      <c r="AH38" s="1">
        <v>80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105849</v>
      </c>
      <c r="C39" s="19" t="s">
        <v>256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39" s="39"/>
      <c r="R39" s="39" t="s">
        <v>9</v>
      </c>
      <c r="S39" s="18"/>
      <c r="T39" s="1">
        <v>78</v>
      </c>
      <c r="U39" s="1">
        <v>76</v>
      </c>
      <c r="V39" s="1">
        <v>74</v>
      </c>
      <c r="W39" s="1">
        <v>76</v>
      </c>
      <c r="X39" s="1">
        <v>85.14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86</v>
      </c>
      <c r="AH39" s="1">
        <v>80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105863</v>
      </c>
      <c r="C40" s="19" t="s">
        <v>257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0" s="28">
        <f t="shared" si="5"/>
        <v>80.5</v>
      </c>
      <c r="L40" s="28" t="str">
        <f t="shared" si="6"/>
        <v>B</v>
      </c>
      <c r="M40" s="28">
        <f t="shared" si="7"/>
        <v>80.5</v>
      </c>
      <c r="N40" s="28" t="str">
        <f t="shared" si="8"/>
        <v>B</v>
      </c>
      <c r="O40" s="36">
        <v>2</v>
      </c>
      <c r="P40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0" s="39"/>
      <c r="R40" s="39" t="s">
        <v>9</v>
      </c>
      <c r="S40" s="18"/>
      <c r="T40" s="1">
        <v>78</v>
      </c>
      <c r="U40" s="1">
        <v>78</v>
      </c>
      <c r="V40" s="1">
        <v>78</v>
      </c>
      <c r="W40" s="1">
        <v>72</v>
      </c>
      <c r="X40" s="1">
        <v>80.290000000000006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105877</v>
      </c>
      <c r="C41" s="19" t="s">
        <v>258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2</v>
      </c>
      <c r="P41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1" s="39"/>
      <c r="R41" s="39" t="s">
        <v>9</v>
      </c>
      <c r="S41" s="18"/>
      <c r="T41" s="1">
        <v>78</v>
      </c>
      <c r="U41" s="1">
        <v>78</v>
      </c>
      <c r="V41" s="1">
        <v>78</v>
      </c>
      <c r="W41" s="1">
        <v>70</v>
      </c>
      <c r="X41" s="1">
        <v>80.290000000000006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80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105891</v>
      </c>
      <c r="C42" s="19" t="s">
        <v>259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2" s="28">
        <f t="shared" si="5"/>
        <v>82.75</v>
      </c>
      <c r="L42" s="28" t="str">
        <f t="shared" si="6"/>
        <v>B</v>
      </c>
      <c r="M42" s="28">
        <f t="shared" si="7"/>
        <v>82.75</v>
      </c>
      <c r="N42" s="28" t="str">
        <f t="shared" si="8"/>
        <v>B</v>
      </c>
      <c r="O42" s="36">
        <v>2</v>
      </c>
      <c r="P42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2" s="39"/>
      <c r="R42" s="39" t="s">
        <v>9</v>
      </c>
      <c r="S42" s="18"/>
      <c r="T42" s="1">
        <v>80</v>
      </c>
      <c r="U42" s="1">
        <v>84</v>
      </c>
      <c r="V42" s="1">
        <v>84</v>
      </c>
      <c r="W42" s="1">
        <v>86</v>
      </c>
      <c r="X42" s="1">
        <v>82.71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80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105905</v>
      </c>
      <c r="C43" s="19" t="s">
        <v>260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3" s="39"/>
      <c r="R43" s="39" t="s">
        <v>9</v>
      </c>
      <c r="S43" s="18"/>
      <c r="T43" s="1">
        <v>78</v>
      </c>
      <c r="U43" s="1">
        <v>78</v>
      </c>
      <c r="V43" s="1">
        <v>74</v>
      </c>
      <c r="W43" s="1">
        <v>76</v>
      </c>
      <c r="X43" s="1">
        <v>73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105919</v>
      </c>
      <c r="C44" s="19" t="s">
        <v>261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4" s="39"/>
      <c r="R44" s="39" t="s">
        <v>9</v>
      </c>
      <c r="S44" s="18"/>
      <c r="T44" s="1">
        <v>74</v>
      </c>
      <c r="U44" s="1">
        <v>78</v>
      </c>
      <c r="V44" s="1">
        <v>78</v>
      </c>
      <c r="W44" s="1">
        <v>76</v>
      </c>
      <c r="X44" s="1">
        <v>77.86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105933</v>
      </c>
      <c r="C45" s="19" t="s">
        <v>262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5" s="39"/>
      <c r="R45" s="39" t="s">
        <v>9</v>
      </c>
      <c r="S45" s="18"/>
      <c r="T45" s="1">
        <v>84</v>
      </c>
      <c r="U45" s="1">
        <v>82</v>
      </c>
      <c r="V45" s="1">
        <v>80</v>
      </c>
      <c r="W45" s="1">
        <v>80</v>
      </c>
      <c r="X45" s="1">
        <v>73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88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105947</v>
      </c>
      <c r="C46" s="19" t="s">
        <v>263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dalam menganalisis materi Past tense dan present perfect tense, Indirect speech, recount teks namun perlu untuk meningkatkan kemampuan menganalisis narrative teks dengan baik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 xml:space="preserve"> Terampil dalam menggunakan kalimat dengan Past tense dan Present Perfect Tense, menulis pengalaman pribadi dalam bentuk recount teks dan menceritakan kembali narrative text</v>
      </c>
      <c r="Q46" s="39"/>
      <c r="R46" s="39" t="s">
        <v>8</v>
      </c>
      <c r="S46" s="18"/>
      <c r="T46" s="1">
        <v>78</v>
      </c>
      <c r="U46" s="1">
        <v>78</v>
      </c>
      <c r="V46" s="1">
        <v>78</v>
      </c>
      <c r="W46" s="1">
        <v>74</v>
      </c>
      <c r="X46" s="1">
        <v>85.14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1">
        <v>80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79.25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X-MIPA 1</vt:lpstr>
      <vt:lpstr>X-MIPA 2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2019-06-18T01:07:44Z</dcterms:modified>
  <cp:category/>
</cp:coreProperties>
</file>