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SMA N 9 SEMARANG\PENILAIAN\NILAI HANYA SEBUAH ANGKA\2018-2019\PAT Semester II 2018-2019\"/>
    </mc:Choice>
  </mc:AlternateContent>
  <bookViews>
    <workbookView xWindow="390" yWindow="555" windowWidth="19815" windowHeight="7365"/>
  </bookViews>
  <sheets>
    <sheet name="XI-MIPA 7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F46" i="1"/>
  <c r="E46" i="1"/>
  <c r="P45" i="1"/>
  <c r="M45" i="1"/>
  <c r="N45" i="1" s="1"/>
  <c r="K45" i="1"/>
  <c r="L45" i="1" s="1"/>
  <c r="J45" i="1"/>
  <c r="G45" i="1"/>
  <c r="H45" i="1" s="1"/>
  <c r="F45" i="1"/>
  <c r="E45" i="1"/>
  <c r="P44" i="1"/>
  <c r="M44" i="1"/>
  <c r="N44" i="1" s="1"/>
  <c r="K44" i="1"/>
  <c r="L44" i="1" s="1"/>
  <c r="J44" i="1"/>
  <c r="G44" i="1"/>
  <c r="H44" i="1" s="1"/>
  <c r="F44" i="1"/>
  <c r="E44" i="1"/>
  <c r="P43" i="1"/>
  <c r="M43" i="1"/>
  <c r="N43" i="1" s="1"/>
  <c r="K43" i="1"/>
  <c r="L43" i="1" s="1"/>
  <c r="J43" i="1"/>
  <c r="G43" i="1"/>
  <c r="H43" i="1" s="1"/>
  <c r="F43" i="1"/>
  <c r="E43" i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1"/>
  <c r="K52" i="1"/>
  <c r="K53" i="1"/>
</calcChain>
</file>

<file path=xl/sharedStrings.xml><?xml version="1.0" encoding="utf-8"?>
<sst xmlns="http://schemas.openxmlformats.org/spreadsheetml/2006/main" count="147" uniqueCount="119">
  <si>
    <t>DAFTAR NILAI SISWA SMAN 9 SEMARANG SEMESTER GENAP TAHUN PELAJARAN 2018/2019</t>
  </si>
  <si>
    <t>Guru :</t>
  </si>
  <si>
    <t>Arga Dian Permana S.Pd.</t>
  </si>
  <si>
    <t>Kelas XI-MIPA 7</t>
  </si>
  <si>
    <t>Mapel :</t>
  </si>
  <si>
    <t>Bahasa Indonesia [ Kelompok A (Wajib) ]</t>
  </si>
  <si>
    <t>didownload 31/05/2019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</si>
  <si>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</si>
  <si>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</si>
  <si>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</si>
  <si>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</si>
  <si>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</si>
  <si>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</si>
  <si>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</si>
  <si>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</si>
  <si>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</si>
  <si>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</si>
  <si>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</si>
  <si>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</si>
  <si>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</si>
  <si>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</si>
  <si>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</si>
  <si>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</si>
  <si>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</si>
  <si>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</si>
  <si>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</si>
  <si>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</si>
  <si>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</si>
  <si>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</si>
  <si>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</si>
  <si>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</si>
  <si>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</si>
  <si>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</si>
  <si>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</si>
  <si>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</si>
  <si>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</si>
  <si>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</si>
  <si>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</si>
  <si>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</si>
  <si>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</si>
  <si>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</si>
  <si>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</si>
  <si>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</si>
  <si>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</si>
  <si>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</si>
  <si>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</si>
  <si>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</si>
  <si>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</si>
  <si>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</si>
  <si>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</si>
  <si>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</si>
  <si>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</si>
  <si>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</si>
  <si>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</si>
  <si>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</si>
  <si>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ALDINA BERLIANA PUTRI</t>
  </si>
  <si>
    <t>Predikat &amp; Deskripsi Pengetahuan</t>
  </si>
  <si>
    <t>ACUAN MENGISI DESKRIPSI</t>
  </si>
  <si>
    <t>ANANDIKE CITA KUMALA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</si>
  <si>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</si>
  <si>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</si>
  <si>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</si>
  <si>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</si>
  <si>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</si>
  <si>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</si>
  <si>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</si>
  <si>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</si>
  <si>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</si>
  <si>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</si>
  <si>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</si>
  <si>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</si>
  <si>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</si>
  <si>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</si>
  <si>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</si>
  <si>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</si>
  <si>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</si>
  <si>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</si>
  <si>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</si>
  <si>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</si>
  <si>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</si>
  <si>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Predikat &amp; Deskripsi Keterampilan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</si>
  <si>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</si>
  <si>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</si>
  <si>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</si>
  <si>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</si>
  <si>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</si>
  <si>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</si>
  <si>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</si>
  <si>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</si>
  <si>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</si>
  <si>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</si>
  <si>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</si>
  <si>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</si>
  <si>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</si>
  <si>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</si>
  <si>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</si>
  <si>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</si>
  <si>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</si>
  <si>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</si>
  <si>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</si>
  <si>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</si>
  <si>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</si>
  <si>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</si>
  <si>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</si>
  <si>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</si>
  <si>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</si>
  <si>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</si>
  <si>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</si>
  <si>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</si>
  <si>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</si>
  <si>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</si>
  <si>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Memiliki kemampuan mengidentifikasi drama, namun perlu peningkatan untuk menganalisis sistematika sebuah resensi, menganalisis isi sistematika, kebahasaan  suatu proposal, dan karya ilmiah.</t>
  </si>
  <si>
    <t>Terampil mengontruksi sebuah proposal dan melengkapi informasi dalam proposal secara lisan supaya lebih efektif.</t>
  </si>
  <si>
    <t>Memiliki kemampuan mengidentifikasi drama dan menganalisis sistematika sebuah resensi namun perlu peningkatan untuk menganalisis isi sistematika, kebahasaan  suatu proposal, dan karya ilmiah.</t>
  </si>
  <si>
    <t>Terampil merancang dan mengontruksi sebuah proposal karya ilmiah dengan memerhatikan isi, sistematika, kebahasaan, informasi, tujuan, dan esensi karya ilmiah yang diperlukan.</t>
  </si>
  <si>
    <t>Memiliki kemampuan mengidentifikasi drama, menemukan sistematika sebuah resensi, dan menganalisis isi, sistematika, kebahasaan  dalam proposal  namun perlu peningkatan untuk menganalisis sistematika dan kebahasaan dalam karya ilmiah.</t>
  </si>
  <si>
    <t>Terampil mengkonstruksi sebuah resensi dari buku  kumpulan cerita pendek atau novel yang sudah dibaca dengan memerhatikan hasil perbandingan beberapa teks resensi.</t>
  </si>
  <si>
    <t>Memiliki kemampuan mengidentifikasi drama, menemukan sistematika sebuah resensi, dan menganalisis isi, sistematika, kebahasaan  dalam proposal dan karya ilmiah.</t>
  </si>
  <si>
    <t>Terampil mendemonstrasikan sebuah naskah drama dengan memerhatikan isi dan kebahasaan dan mempertunjukkan salah satu tokoh dalam drama yang dibaca atau ditonton secara lisan.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</si>
</sst>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30" sqref="I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5.7109375" customWidth="1"/>
    <col min="9" max="9" width="11.5703125" bestFit="1" customWidth="1"/>
    <col min="10" max="10" width="10.140625" bestFit="1" customWidth="1"/>
    <col min="11" max="14" width="5.7109375" customWidth="1"/>
    <col min="15" max="15" width="11.7109375" customWidth="1"/>
    <col min="16" max="16" width="10.140625" bestFit="1" customWidth="1"/>
    <col min="17" max="18" width="7.7109375" hidden="1" customWidth="1"/>
    <col min="19" max="19" width="1.7109375" customWidth="1"/>
    <col min="20" max="23" width="6.140625" bestFit="1" customWidth="1"/>
    <col min="24" max="29" width="1.7109375" customWidth="1"/>
    <col min="30" max="30" width="7.140625" hidden="1" customWidth="1"/>
    <col min="31" max="31" width="1.7109375" customWidth="1"/>
    <col min="32" max="35" width="6.140625" bestFit="1" customWidth="1"/>
    <col min="36" max="41" width="1.710937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106858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mengidentifikasi drama, menemukan sistematika sebuah resensi, dan menganalisis isi, sistematika, kebahasaan  dalam proposal dan karya ilmiah.</v>
      </c>
      <c r="K11" s="28">
        <f t="shared" ref="K11:K50" si="5">IF((COUNTA(AF11:AO11)&gt;0),AVERAGE(AF11:AO11),"")</f>
        <v>86.25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18"/>
      <c r="T11" s="1">
        <v>87</v>
      </c>
      <c r="U11" s="1">
        <v>92</v>
      </c>
      <c r="V11" s="1">
        <v>88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83</v>
      </c>
      <c r="AH11" s="1">
        <v>93</v>
      </c>
      <c r="AI11" s="1">
        <v>87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98188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4</v>
      </c>
      <c r="J12" s="28" t="str">
        <f t="shared" si="4"/>
        <v>Memiliki kemampuan mengidentifikasi drama, menemukan sistematika sebuah resensi, dan menganalisis isi, sistematika, kebahasaan  dalam proposal dan karya ilmiah.</v>
      </c>
      <c r="K12" s="28">
        <f t="shared" si="5"/>
        <v>86.75</v>
      </c>
      <c r="L12" s="28" t="str">
        <f t="shared" si="6"/>
        <v>A</v>
      </c>
      <c r="M12" s="28">
        <f t="shared" si="7"/>
        <v>86.75</v>
      </c>
      <c r="N12" s="28" t="str">
        <f t="shared" si="8"/>
        <v>A</v>
      </c>
      <c r="O12" s="36">
        <v>4</v>
      </c>
      <c r="P12" s="28" t="str">
        <f t="shared" si="9"/>
        <v>Terampil mendemonstrasikan sebuah naskah drama dengan memerhatikan isi dan kebahasaan dan mempertunjukkan salah satu tokoh dalam drama yang dibaca atau ditonton secara lisan.</v>
      </c>
      <c r="Q12" s="39"/>
      <c r="R12" s="39"/>
      <c r="S12" s="18"/>
      <c r="T12" s="1">
        <v>91</v>
      </c>
      <c r="U12" s="1">
        <v>94</v>
      </c>
      <c r="V12" s="1">
        <v>83</v>
      </c>
      <c r="W12" s="1">
        <v>79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81</v>
      </c>
      <c r="AH12" s="1">
        <v>94</v>
      </c>
      <c r="AI12" s="1">
        <v>91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98201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4</v>
      </c>
      <c r="J13" s="28" t="str">
        <f t="shared" si="4"/>
        <v>Memiliki kemampuan mengidentifikasi drama, menemukan sistematika sebuah resensi, dan menganalisis isi, sistematika, kebahasaan  dalam proposal dan karya ilmiah.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4</v>
      </c>
      <c r="P13" s="28" t="str">
        <f t="shared" si="9"/>
        <v>Terampil mendemonstrasikan sebuah naskah drama dengan memerhatikan isi dan kebahasaan dan mempertunjukkan salah satu tokoh dalam drama yang dibaca atau ditonton secara lisan.</v>
      </c>
      <c r="Q13" s="39"/>
      <c r="R13" s="39"/>
      <c r="S13" s="18"/>
      <c r="T13" s="1">
        <v>91</v>
      </c>
      <c r="U13" s="1">
        <v>93</v>
      </c>
      <c r="V13" s="1">
        <v>84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84</v>
      </c>
      <c r="AH13" s="1">
        <v>94</v>
      </c>
      <c r="AI13" s="1">
        <v>91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111</v>
      </c>
      <c r="FI13" s="76" t="s">
        <v>112</v>
      </c>
      <c r="FJ13" s="78">
        <v>39361</v>
      </c>
      <c r="FK13" s="78">
        <v>39371</v>
      </c>
    </row>
    <row r="14" spans="1:167" x14ac:dyDescent="0.25">
      <c r="A14" s="19">
        <v>4</v>
      </c>
      <c r="B14" s="19">
        <v>98214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4</v>
      </c>
      <c r="J14" s="28" t="str">
        <f t="shared" si="4"/>
        <v>Memiliki kemampuan mengidentifikasi drama, menemukan sistematika sebuah resensi, dan menganalisis isi, sistematika, kebahasaan  dalam proposal dan karya ilmiah.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4</v>
      </c>
      <c r="P14" s="28" t="str">
        <f t="shared" si="9"/>
        <v>Terampil mendemonstrasikan sebuah naskah drama dengan memerhatikan isi dan kebahasaan dan mempertunjukkan salah satu tokoh dalam drama yang dibaca atau ditonton secara lisan.</v>
      </c>
      <c r="Q14" s="39"/>
      <c r="R14" s="39"/>
      <c r="S14" s="18"/>
      <c r="T14" s="1">
        <v>91</v>
      </c>
      <c r="U14" s="1">
        <v>91</v>
      </c>
      <c r="V14" s="1">
        <v>85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84</v>
      </c>
      <c r="AH14" s="1">
        <v>94</v>
      </c>
      <c r="AI14" s="1">
        <v>91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8"/>
      <c r="FK14" s="78"/>
    </row>
    <row r="15" spans="1:167" x14ac:dyDescent="0.25">
      <c r="A15" s="19">
        <v>5</v>
      </c>
      <c r="B15" s="19">
        <v>98227</v>
      </c>
      <c r="C15" s="19" t="s">
        <v>69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3</v>
      </c>
      <c r="J15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5" s="28">
        <f t="shared" si="5"/>
        <v>83.25</v>
      </c>
      <c r="L15" s="28" t="str">
        <f t="shared" si="6"/>
        <v>B</v>
      </c>
      <c r="M15" s="28">
        <f t="shared" si="7"/>
        <v>83.25</v>
      </c>
      <c r="N15" s="28" t="str">
        <f t="shared" si="8"/>
        <v>B</v>
      </c>
      <c r="O15" s="36">
        <v>2</v>
      </c>
      <c r="P15" s="28" t="str">
        <f t="shared" si="9"/>
        <v>Terampil merancang dan mengontruksi sebuah proposal karya ilmiah dengan memerhatikan isi, sistematika, kebahasaan, informasi, tujuan, dan esensi karya ilmiah yang diperlukan.</v>
      </c>
      <c r="Q15" s="39"/>
      <c r="R15" s="39"/>
      <c r="S15" s="18"/>
      <c r="T15" s="1">
        <v>78</v>
      </c>
      <c r="U15" s="1">
        <v>77</v>
      </c>
      <c r="V15" s="1">
        <v>79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81</v>
      </c>
      <c r="AH15" s="1">
        <v>82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113</v>
      </c>
      <c r="FI15" s="76" t="s">
        <v>114</v>
      </c>
      <c r="FJ15" s="78">
        <v>39362</v>
      </c>
      <c r="FK15" s="78">
        <v>39372</v>
      </c>
    </row>
    <row r="16" spans="1:167" x14ac:dyDescent="0.25">
      <c r="A16" s="19">
        <v>6</v>
      </c>
      <c r="B16" s="19">
        <v>98240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4</v>
      </c>
      <c r="J16" s="28" t="str">
        <f t="shared" si="4"/>
        <v>Memiliki kemampuan mengidentifikasi drama, menemukan sistematika sebuah resensi, dan menganalisis isi, sistematika, kebahasaan  dalam proposal dan karya ilmiah.</v>
      </c>
      <c r="K16" s="28">
        <f t="shared" si="5"/>
        <v>87.25</v>
      </c>
      <c r="L16" s="28" t="str">
        <f t="shared" si="6"/>
        <v>A</v>
      </c>
      <c r="M16" s="28">
        <f t="shared" si="7"/>
        <v>87.25</v>
      </c>
      <c r="N16" s="28" t="str">
        <f t="shared" si="8"/>
        <v>A</v>
      </c>
      <c r="O16" s="36">
        <v>4</v>
      </c>
      <c r="P16" s="28" t="str">
        <f t="shared" si="9"/>
        <v>Terampil mendemonstrasikan sebuah naskah drama dengan memerhatikan isi dan kebahasaan dan mempertunjukkan salah satu tokoh dalam drama yang dibaca atau ditonton secara lisan.</v>
      </c>
      <c r="Q16" s="39"/>
      <c r="R16" s="39"/>
      <c r="S16" s="18"/>
      <c r="T16" s="1">
        <v>89</v>
      </c>
      <c r="U16" s="1">
        <v>93</v>
      </c>
      <c r="V16" s="1">
        <v>85</v>
      </c>
      <c r="W16" s="1">
        <v>77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82</v>
      </c>
      <c r="AH16" s="1">
        <v>93</v>
      </c>
      <c r="AI16" s="1">
        <v>89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8"/>
      <c r="FK16" s="78"/>
    </row>
    <row r="17" spans="1:167" x14ac:dyDescent="0.25">
      <c r="A17" s="19">
        <v>7</v>
      </c>
      <c r="B17" s="19">
        <v>98253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4</v>
      </c>
      <c r="J17" s="28" t="str">
        <f t="shared" si="4"/>
        <v>Memiliki kemampuan mengidentifikasi drama, menemukan sistematika sebuah resensi, dan menganalisis isi, sistematika, kebahasaan  dalam proposal dan karya ilmiah.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4</v>
      </c>
      <c r="P17" s="28" t="str">
        <f t="shared" si="9"/>
        <v>Terampil mendemonstrasikan sebuah naskah drama dengan memerhatikan isi dan kebahasaan dan mempertunjukkan salah satu tokoh dalam drama yang dibaca atau ditonton secara lisan.</v>
      </c>
      <c r="Q17" s="39"/>
      <c r="R17" s="39"/>
      <c r="S17" s="18"/>
      <c r="T17" s="1">
        <v>90</v>
      </c>
      <c r="U17" s="1">
        <v>89</v>
      </c>
      <c r="V17" s="1">
        <v>87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84</v>
      </c>
      <c r="AH17" s="1">
        <v>93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115</v>
      </c>
      <c r="FI17" s="76" t="s">
        <v>116</v>
      </c>
      <c r="FJ17" s="78">
        <v>39363</v>
      </c>
      <c r="FK17" s="78">
        <v>39373</v>
      </c>
    </row>
    <row r="18" spans="1:167" x14ac:dyDescent="0.25">
      <c r="A18" s="19">
        <v>8</v>
      </c>
      <c r="B18" s="19">
        <v>98266</v>
      </c>
      <c r="C18" s="19" t="s">
        <v>72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3</v>
      </c>
      <c r="J18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18" s="28">
        <f t="shared" si="5"/>
        <v>82.25</v>
      </c>
      <c r="L18" s="28" t="str">
        <f t="shared" si="6"/>
        <v>B</v>
      </c>
      <c r="M18" s="28">
        <f t="shared" si="7"/>
        <v>82.25</v>
      </c>
      <c r="N18" s="28" t="str">
        <f t="shared" si="8"/>
        <v>B</v>
      </c>
      <c r="O18" s="36">
        <v>2</v>
      </c>
      <c r="P18" s="28" t="str">
        <f t="shared" si="9"/>
        <v>Terampil merancang dan mengontruksi sebuah proposal karya ilmiah dengan memerhatikan isi, sistematika, kebahasaan, informasi, tujuan, dan esensi karya ilmiah yang diperlukan.</v>
      </c>
      <c r="Q18" s="39"/>
      <c r="R18" s="39"/>
      <c r="S18" s="18"/>
      <c r="T18" s="1">
        <v>77</v>
      </c>
      <c r="U18" s="1">
        <v>80</v>
      </c>
      <c r="V18" s="1">
        <v>87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84</v>
      </c>
      <c r="AH18" s="1">
        <v>84</v>
      </c>
      <c r="AI18" s="1">
        <v>75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8"/>
      <c r="FK18" s="78"/>
    </row>
    <row r="19" spans="1:167" x14ac:dyDescent="0.25">
      <c r="A19" s="19">
        <v>9</v>
      </c>
      <c r="B19" s="19">
        <v>98279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4</v>
      </c>
      <c r="J19" s="28" t="str">
        <f t="shared" si="4"/>
        <v>Memiliki kemampuan mengidentifikasi drama, menemukan sistematika sebuah resensi, dan menganalisis isi, sistematika, kebahasaan  dalam proposal dan karya ilmiah.</v>
      </c>
      <c r="K19" s="28">
        <f t="shared" si="5"/>
        <v>86.25</v>
      </c>
      <c r="L19" s="28" t="str">
        <f t="shared" si="6"/>
        <v>A</v>
      </c>
      <c r="M19" s="28">
        <f t="shared" si="7"/>
        <v>86.25</v>
      </c>
      <c r="N19" s="28" t="str">
        <f t="shared" si="8"/>
        <v>A</v>
      </c>
      <c r="O19" s="36">
        <v>4</v>
      </c>
      <c r="P19" s="28" t="str">
        <f t="shared" si="9"/>
        <v>Terampil mendemonstrasikan sebuah naskah drama dengan memerhatikan isi dan kebahasaan dan mempertunjukkan salah satu tokoh dalam drama yang dibaca atau ditonton secara lisan.</v>
      </c>
      <c r="Q19" s="39"/>
      <c r="R19" s="39"/>
      <c r="S19" s="18"/>
      <c r="T19" s="1">
        <v>88</v>
      </c>
      <c r="U19" s="1">
        <v>90</v>
      </c>
      <c r="V19" s="1">
        <v>88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83</v>
      </c>
      <c r="AH19" s="1">
        <v>90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117</v>
      </c>
      <c r="FI19" s="76" t="s">
        <v>118</v>
      </c>
      <c r="FJ19" s="78">
        <v>39364</v>
      </c>
      <c r="FK19" s="78">
        <v>39374</v>
      </c>
    </row>
    <row r="20" spans="1:167" x14ac:dyDescent="0.25">
      <c r="A20" s="19">
        <v>10</v>
      </c>
      <c r="B20" s="19">
        <v>98292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3</v>
      </c>
      <c r="J20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0" s="28">
        <f t="shared" si="5"/>
        <v>85.25</v>
      </c>
      <c r="L20" s="28" t="str">
        <f t="shared" si="6"/>
        <v>A</v>
      </c>
      <c r="M20" s="28">
        <f t="shared" si="7"/>
        <v>85.25</v>
      </c>
      <c r="N20" s="28" t="str">
        <f t="shared" si="8"/>
        <v>A</v>
      </c>
      <c r="O20" s="36">
        <v>3</v>
      </c>
      <c r="P20" s="28" t="str">
        <f t="shared" si="9"/>
        <v>Terampil mengkonstruksi sebuah resensi dari buku  kumpulan cerita pendek atau novel yang sudah dibaca dengan memerhatikan hasil perbandingan beberapa teks resensi.</v>
      </c>
      <c r="Q20" s="39"/>
      <c r="R20" s="39"/>
      <c r="S20" s="18"/>
      <c r="T20" s="1">
        <v>87</v>
      </c>
      <c r="U20" s="1">
        <v>86</v>
      </c>
      <c r="V20" s="1">
        <v>84</v>
      </c>
      <c r="W20" s="1">
        <v>77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>
        <v>92</v>
      </c>
      <c r="AI20" s="1">
        <v>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8"/>
      <c r="FK20" s="78"/>
    </row>
    <row r="21" spans="1:167" x14ac:dyDescent="0.25">
      <c r="A21" s="19">
        <v>11</v>
      </c>
      <c r="B21" s="19">
        <v>98305</v>
      </c>
      <c r="C21" s="19" t="s">
        <v>75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4</v>
      </c>
      <c r="J21" s="28" t="str">
        <f t="shared" si="4"/>
        <v>Memiliki kemampuan mengidentifikasi drama, menemukan sistematika sebuah resensi, dan menganalisis isi, sistematika, kebahasaan  dalam proposal dan karya ilmiah.</v>
      </c>
      <c r="K21" s="28">
        <f t="shared" si="5"/>
        <v>87.25</v>
      </c>
      <c r="L21" s="28" t="str">
        <f t="shared" si="6"/>
        <v>A</v>
      </c>
      <c r="M21" s="28">
        <f t="shared" si="7"/>
        <v>87.25</v>
      </c>
      <c r="N21" s="28" t="str">
        <f t="shared" si="8"/>
        <v>A</v>
      </c>
      <c r="O21" s="36">
        <v>4</v>
      </c>
      <c r="P21" s="28" t="str">
        <f t="shared" si="9"/>
        <v>Terampil mendemonstrasikan sebuah naskah drama dengan memerhatikan isi dan kebahasaan dan mempertunjukkan salah satu tokoh dalam drama yang dibaca atau ditonton secara lisan.</v>
      </c>
      <c r="Q21" s="39"/>
      <c r="R21" s="39"/>
      <c r="S21" s="18"/>
      <c r="T21" s="1">
        <v>88</v>
      </c>
      <c r="U21" s="1">
        <v>92</v>
      </c>
      <c r="V21" s="1">
        <v>87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83</v>
      </c>
      <c r="AH21" s="1">
        <v>92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7"/>
      <c r="FI21" s="77"/>
      <c r="FJ21" s="78">
        <v>39365</v>
      </c>
      <c r="FK21" s="78">
        <v>39375</v>
      </c>
    </row>
    <row r="22" spans="1:167" x14ac:dyDescent="0.25">
      <c r="A22" s="19">
        <v>12</v>
      </c>
      <c r="B22" s="19">
        <v>98318</v>
      </c>
      <c r="C22" s="19" t="s">
        <v>76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3</v>
      </c>
      <c r="J22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2" s="28">
        <f t="shared" si="5"/>
        <v>80.25</v>
      </c>
      <c r="L22" s="28" t="str">
        <f t="shared" si="6"/>
        <v>B</v>
      </c>
      <c r="M22" s="28">
        <f t="shared" si="7"/>
        <v>80.25</v>
      </c>
      <c r="N22" s="28" t="str">
        <f t="shared" si="8"/>
        <v>B</v>
      </c>
      <c r="O22" s="36">
        <v>2</v>
      </c>
      <c r="P22" s="28" t="str">
        <f t="shared" si="9"/>
        <v>Terampil merancang dan mengontruksi sebuah proposal karya ilmiah dengan memerhatikan isi, sistematika, kebahasaan, informasi, tujuan, dan esensi karya ilmiah yang diperlukan.</v>
      </c>
      <c r="Q22" s="39"/>
      <c r="R22" s="39"/>
      <c r="S22" s="18"/>
      <c r="T22" s="1">
        <v>76</v>
      </c>
      <c r="U22" s="1">
        <v>78</v>
      </c>
      <c r="V22" s="1">
        <v>81</v>
      </c>
      <c r="W22" s="1">
        <v>72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>
        <v>88</v>
      </c>
      <c r="AI22" s="1">
        <v>70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7"/>
      <c r="FI22" s="77"/>
      <c r="FJ22" s="78"/>
      <c r="FK22" s="78"/>
    </row>
    <row r="23" spans="1:167" x14ac:dyDescent="0.25">
      <c r="A23" s="19">
        <v>13</v>
      </c>
      <c r="B23" s="19">
        <v>98331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3</v>
      </c>
      <c r="J23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3</v>
      </c>
      <c r="P23" s="28" t="str">
        <f t="shared" si="9"/>
        <v>Terampil mengkonstruksi sebuah resensi dari buku  kumpulan cerita pendek atau novel yang sudah dibaca dengan memerhatikan hasil perbandingan beberapa teks resensi.</v>
      </c>
      <c r="Q23" s="39"/>
      <c r="R23" s="39"/>
      <c r="S23" s="18"/>
      <c r="T23" s="1">
        <v>88</v>
      </c>
      <c r="U23" s="1">
        <v>87</v>
      </c>
      <c r="V23" s="1">
        <v>88</v>
      </c>
      <c r="W23" s="1">
        <v>73</v>
      </c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82</v>
      </c>
      <c r="AH23" s="1">
        <v>89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7"/>
      <c r="FI23" s="77"/>
      <c r="FJ23" s="78">
        <v>39366</v>
      </c>
      <c r="FK23" s="78">
        <v>39376</v>
      </c>
    </row>
    <row r="24" spans="1:167" x14ac:dyDescent="0.25">
      <c r="A24" s="19">
        <v>14</v>
      </c>
      <c r="B24" s="19">
        <v>98344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3</v>
      </c>
      <c r="J2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3</v>
      </c>
      <c r="P24" s="28" t="str">
        <f t="shared" si="9"/>
        <v>Terampil mengkonstruksi sebuah resensi dari buku  kumpulan cerita pendek atau novel yang sudah dibaca dengan memerhatikan hasil perbandingan beberapa teks resensi.</v>
      </c>
      <c r="Q24" s="39"/>
      <c r="R24" s="39"/>
      <c r="S24" s="18"/>
      <c r="T24" s="1">
        <v>82</v>
      </c>
      <c r="U24" s="1">
        <v>90</v>
      </c>
      <c r="V24" s="1">
        <v>76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81</v>
      </c>
      <c r="AH24" s="1">
        <v>83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7"/>
      <c r="FI24" s="77"/>
      <c r="FJ24" s="78"/>
      <c r="FK24" s="78"/>
    </row>
    <row r="25" spans="1:167" x14ac:dyDescent="0.25">
      <c r="A25" s="19">
        <v>15</v>
      </c>
      <c r="B25" s="19">
        <v>98357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4</v>
      </c>
      <c r="J25" s="28" t="str">
        <f t="shared" si="4"/>
        <v>Memiliki kemampuan mengidentifikasi drama, menemukan sistematika sebuah resensi, dan menganalisis isi, sistematika, kebahasaan  dalam proposal dan karya ilmiah.</v>
      </c>
      <c r="K25" s="28">
        <f t="shared" si="5"/>
        <v>85.5</v>
      </c>
      <c r="L25" s="28" t="str">
        <f t="shared" si="6"/>
        <v>A</v>
      </c>
      <c r="M25" s="28">
        <f t="shared" si="7"/>
        <v>85.5</v>
      </c>
      <c r="N25" s="28" t="str">
        <f t="shared" si="8"/>
        <v>A</v>
      </c>
      <c r="O25" s="36">
        <v>4</v>
      </c>
      <c r="P25" s="28" t="str">
        <f t="shared" si="9"/>
        <v>Terampil mendemonstrasikan sebuah naskah drama dengan memerhatikan isi dan kebahasaan dan mempertunjukkan salah satu tokoh dalam drama yang dibaca atau ditonton secara lisan.</v>
      </c>
      <c r="Q25" s="39"/>
      <c r="R25" s="39"/>
      <c r="S25" s="18"/>
      <c r="T25" s="1">
        <v>87</v>
      </c>
      <c r="U25" s="1">
        <v>86</v>
      </c>
      <c r="V25" s="1">
        <v>81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81</v>
      </c>
      <c r="AH25" s="1">
        <v>92</v>
      </c>
      <c r="AI25" s="1">
        <v>87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7"/>
      <c r="FI25" s="77"/>
      <c r="FJ25" s="78">
        <v>39367</v>
      </c>
      <c r="FK25" s="78">
        <v>39377</v>
      </c>
    </row>
    <row r="26" spans="1:167" x14ac:dyDescent="0.25">
      <c r="A26" s="19">
        <v>16</v>
      </c>
      <c r="B26" s="19">
        <v>98370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4</v>
      </c>
      <c r="J26" s="28" t="str">
        <f t="shared" si="4"/>
        <v>Memiliki kemampuan mengidentifikasi drama, menemukan sistematika sebuah resensi, dan menganalisis isi, sistematika, kebahasaan  dalam proposal dan karya ilmiah.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4</v>
      </c>
      <c r="P26" s="28" t="str">
        <f t="shared" si="9"/>
        <v>Terampil mendemonstrasikan sebuah naskah drama dengan memerhatikan isi dan kebahasaan dan mempertunjukkan salah satu tokoh dalam drama yang dibaca atau ditonton secara lisan.</v>
      </c>
      <c r="Q26" s="39"/>
      <c r="R26" s="39"/>
      <c r="S26" s="18"/>
      <c r="T26" s="1">
        <v>90</v>
      </c>
      <c r="U26" s="1">
        <v>92</v>
      </c>
      <c r="V26" s="1">
        <v>83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83</v>
      </c>
      <c r="AH26" s="1">
        <v>92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7"/>
      <c r="FI26" s="77"/>
      <c r="FJ26" s="78"/>
      <c r="FK26" s="78"/>
    </row>
    <row r="27" spans="1:167" x14ac:dyDescent="0.25">
      <c r="A27" s="19">
        <v>17</v>
      </c>
      <c r="B27" s="19">
        <v>98383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4</v>
      </c>
      <c r="J27" s="28" t="str">
        <f t="shared" si="4"/>
        <v>Memiliki kemampuan mengidentifikasi drama, menemukan sistematika sebuah resensi, dan menganalisis isi, sistematika, kebahasaan  dalam proposal dan karya ilmiah.</v>
      </c>
      <c r="K27" s="28">
        <f t="shared" si="5"/>
        <v>87.75</v>
      </c>
      <c r="L27" s="28" t="str">
        <f t="shared" si="6"/>
        <v>A</v>
      </c>
      <c r="M27" s="28">
        <f t="shared" si="7"/>
        <v>87.75</v>
      </c>
      <c r="N27" s="28" t="str">
        <f t="shared" si="8"/>
        <v>A</v>
      </c>
      <c r="O27" s="36">
        <v>4</v>
      </c>
      <c r="P27" s="28" t="str">
        <f t="shared" si="9"/>
        <v>Terampil mendemonstrasikan sebuah naskah drama dengan memerhatikan isi dan kebahasaan dan mempertunjukkan salah satu tokoh dalam drama yang dibaca atau ditonton secara lisan.</v>
      </c>
      <c r="Q27" s="39"/>
      <c r="R27" s="39"/>
      <c r="S27" s="18"/>
      <c r="T27" s="1">
        <v>88</v>
      </c>
      <c r="U27" s="1">
        <v>90</v>
      </c>
      <c r="V27" s="1">
        <v>92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85</v>
      </c>
      <c r="AH27" s="1">
        <v>90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7"/>
      <c r="FI27" s="77"/>
      <c r="FJ27" s="78">
        <v>39368</v>
      </c>
      <c r="FK27" s="78">
        <v>39378</v>
      </c>
    </row>
    <row r="28" spans="1:167" x14ac:dyDescent="0.25">
      <c r="A28" s="19">
        <v>18</v>
      </c>
      <c r="B28" s="19">
        <v>98409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3</v>
      </c>
      <c r="J28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8" s="28">
        <f t="shared" si="5"/>
        <v>85.75</v>
      </c>
      <c r="L28" s="28" t="str">
        <f t="shared" si="6"/>
        <v>A</v>
      </c>
      <c r="M28" s="28">
        <f t="shared" si="7"/>
        <v>85.75</v>
      </c>
      <c r="N28" s="28" t="str">
        <f t="shared" si="8"/>
        <v>A</v>
      </c>
      <c r="O28" s="36">
        <v>3</v>
      </c>
      <c r="P28" s="28" t="str">
        <f t="shared" si="9"/>
        <v>Terampil mengkonstruksi sebuah resensi dari buku  kumpulan cerita pendek atau novel yang sudah dibaca dengan memerhatikan hasil perbandingan beberapa teks resensi.</v>
      </c>
      <c r="Q28" s="39"/>
      <c r="R28" s="39"/>
      <c r="S28" s="18"/>
      <c r="T28" s="1">
        <v>89</v>
      </c>
      <c r="U28" s="1">
        <v>86</v>
      </c>
      <c r="V28" s="1">
        <v>85</v>
      </c>
      <c r="W28" s="1">
        <v>75</v>
      </c>
      <c r="X28" s="1"/>
      <c r="Y28" s="1"/>
      <c r="Z28" s="1"/>
      <c r="AA28" s="1"/>
      <c r="AB28" s="1"/>
      <c r="AC28" s="1"/>
      <c r="AD28" s="1"/>
      <c r="AE28" s="18"/>
      <c r="AF28" s="1">
        <v>81</v>
      </c>
      <c r="AG28" s="1">
        <v>81</v>
      </c>
      <c r="AH28" s="1">
        <v>92</v>
      </c>
      <c r="AI28" s="1">
        <v>89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7"/>
      <c r="FI28" s="77"/>
      <c r="FJ28" s="78"/>
      <c r="FK28" s="78"/>
    </row>
    <row r="29" spans="1:167" x14ac:dyDescent="0.25">
      <c r="A29" s="19">
        <v>19</v>
      </c>
      <c r="B29" s="19">
        <v>98396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3</v>
      </c>
      <c r="J29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29" s="28">
        <f t="shared" si="5"/>
        <v>83.75</v>
      </c>
      <c r="L29" s="28" t="str">
        <f t="shared" si="6"/>
        <v>B</v>
      </c>
      <c r="M29" s="28">
        <f t="shared" si="7"/>
        <v>83.75</v>
      </c>
      <c r="N29" s="28" t="str">
        <f t="shared" si="8"/>
        <v>B</v>
      </c>
      <c r="O29" s="36">
        <v>3</v>
      </c>
      <c r="P29" s="28" t="str">
        <f t="shared" si="9"/>
        <v>Terampil mengkonstruksi sebuah resensi dari buku  kumpulan cerita pendek atau novel yang sudah dibaca dengan memerhatikan hasil perbandingan beberapa teks resensi.</v>
      </c>
      <c r="Q29" s="39"/>
      <c r="R29" s="39"/>
      <c r="S29" s="18"/>
      <c r="T29" s="1">
        <v>88</v>
      </c>
      <c r="U29" s="1">
        <v>85</v>
      </c>
      <c r="V29" s="1">
        <v>80</v>
      </c>
      <c r="W29" s="1">
        <v>72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83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7"/>
      <c r="FI29" s="77"/>
      <c r="FJ29" s="78">
        <v>39369</v>
      </c>
      <c r="FK29" s="78">
        <v>39379</v>
      </c>
    </row>
    <row r="30" spans="1:167" x14ac:dyDescent="0.25">
      <c r="A30" s="19">
        <v>20</v>
      </c>
      <c r="B30" s="19">
        <v>98422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3</v>
      </c>
      <c r="J30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3</v>
      </c>
      <c r="P30" s="28" t="str">
        <f t="shared" si="9"/>
        <v>Terampil mengkonstruksi sebuah resensi dari buku  kumpulan cerita pendek atau novel yang sudah dibaca dengan memerhatikan hasil perbandingan beberapa teks resensi.</v>
      </c>
      <c r="Q30" s="39"/>
      <c r="R30" s="39"/>
      <c r="S30" s="18"/>
      <c r="T30" s="1">
        <v>84</v>
      </c>
      <c r="U30" s="1">
        <v>82</v>
      </c>
      <c r="V30" s="1">
        <v>84</v>
      </c>
      <c r="W30" s="1">
        <v>71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83</v>
      </c>
      <c r="AH30" s="1">
        <v>83</v>
      </c>
      <c r="AI30" s="1">
        <v>87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7"/>
      <c r="FI30" s="77"/>
      <c r="FJ30" s="78"/>
      <c r="FK30" s="78"/>
    </row>
    <row r="31" spans="1:167" x14ac:dyDescent="0.25">
      <c r="A31" s="19">
        <v>21</v>
      </c>
      <c r="B31" s="19">
        <v>98435</v>
      </c>
      <c r="C31" s="19" t="s">
        <v>86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3</v>
      </c>
      <c r="J31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3</v>
      </c>
      <c r="P31" s="28" t="str">
        <f t="shared" si="9"/>
        <v>Terampil mengkonstruksi sebuah resensi dari buku  kumpulan cerita pendek atau novel yang sudah dibaca dengan memerhatikan hasil perbandingan beberapa teks resensi.</v>
      </c>
      <c r="Q31" s="39"/>
      <c r="R31" s="39"/>
      <c r="S31" s="18"/>
      <c r="T31" s="1">
        <v>81</v>
      </c>
      <c r="U31" s="1">
        <v>84</v>
      </c>
      <c r="V31" s="1">
        <v>79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81</v>
      </c>
      <c r="AH31" s="1">
        <v>90</v>
      </c>
      <c r="AI31" s="1">
        <v>81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7"/>
      <c r="FI31" s="77"/>
      <c r="FJ31" s="78">
        <v>39370</v>
      </c>
      <c r="FK31" s="78">
        <v>39380</v>
      </c>
    </row>
    <row r="32" spans="1:167" x14ac:dyDescent="0.25">
      <c r="A32" s="19">
        <v>22</v>
      </c>
      <c r="B32" s="19">
        <v>100141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3</v>
      </c>
      <c r="J32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3</v>
      </c>
      <c r="P32" s="28" t="str">
        <f t="shared" si="9"/>
        <v>Terampil mengkonstruksi sebuah resensi dari buku  kumpulan cerita pendek atau novel yang sudah dibaca dengan memerhatikan hasil perbandingan beberapa teks resensi.</v>
      </c>
      <c r="Q32" s="39"/>
      <c r="R32" s="39"/>
      <c r="S32" s="18"/>
      <c r="T32" s="1">
        <v>88</v>
      </c>
      <c r="U32" s="1">
        <v>80</v>
      </c>
      <c r="V32" s="1">
        <v>82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>
        <v>82</v>
      </c>
      <c r="AH32" s="1">
        <v>85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8"/>
      <c r="FI32" s="78"/>
      <c r="FJ32" s="78"/>
      <c r="FK32" s="78"/>
    </row>
    <row r="33" spans="1:157" x14ac:dyDescent="0.25">
      <c r="A33" s="19">
        <v>23</v>
      </c>
      <c r="B33" s="19">
        <v>98448</v>
      </c>
      <c r="C33" s="19" t="s">
        <v>88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3</v>
      </c>
      <c r="J33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3</v>
      </c>
      <c r="P33" s="28" t="str">
        <f t="shared" si="9"/>
        <v>Terampil mengkonstruksi sebuah resensi dari buku  kumpulan cerita pendek atau novel yang sudah dibaca dengan memerhatikan hasil perbandingan beberapa teks resensi.</v>
      </c>
      <c r="Q33" s="39"/>
      <c r="R33" s="39"/>
      <c r="S33" s="18"/>
      <c r="T33" s="1">
        <v>85</v>
      </c>
      <c r="U33" s="1">
        <v>83</v>
      </c>
      <c r="V33" s="1">
        <v>79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>
        <v>83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98461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3</v>
      </c>
      <c r="J34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3</v>
      </c>
      <c r="P34" s="28" t="str">
        <f t="shared" si="9"/>
        <v>Terampil mengkonstruksi sebuah resensi dari buku  kumpulan cerita pendek atau novel yang sudah dibaca dengan memerhatikan hasil perbandingan beberapa teks resensi.</v>
      </c>
      <c r="Q34" s="39"/>
      <c r="R34" s="39"/>
      <c r="S34" s="18"/>
      <c r="T34" s="1">
        <v>88</v>
      </c>
      <c r="U34" s="1">
        <v>88</v>
      </c>
      <c r="V34" s="1">
        <v>83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82</v>
      </c>
      <c r="AH34" s="1">
        <v>89</v>
      </c>
      <c r="AI34" s="1">
        <v>81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98474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4</v>
      </c>
      <c r="J35" s="28" t="str">
        <f t="shared" si="4"/>
        <v>Memiliki kemampuan mengidentifikasi drama, menemukan sistematika sebuah resensi, dan menganalisis isi, sistematika, kebahasaan  dalam proposal dan karya ilmiah.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4</v>
      </c>
      <c r="P35" s="28" t="str">
        <f t="shared" si="9"/>
        <v>Terampil mendemonstrasikan sebuah naskah drama dengan memerhatikan isi dan kebahasaan dan mempertunjukkan salah satu tokoh dalam drama yang dibaca atau ditonton secara lisan.</v>
      </c>
      <c r="Q35" s="39"/>
      <c r="R35" s="39"/>
      <c r="S35" s="18"/>
      <c r="T35" s="1">
        <v>89</v>
      </c>
      <c r="U35" s="1">
        <v>90</v>
      </c>
      <c r="V35" s="1">
        <v>82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82</v>
      </c>
      <c r="AH35" s="1">
        <v>92</v>
      </c>
      <c r="AI35" s="1">
        <v>89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98487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4</v>
      </c>
      <c r="J36" s="28" t="str">
        <f t="shared" si="4"/>
        <v>Memiliki kemampuan mengidentifikasi drama, menemukan sistematika sebuah resensi, dan menganalisis isi, sistematika, kebahasaan  dalam proposal dan karya ilmiah.</v>
      </c>
      <c r="K36" s="28">
        <f t="shared" si="5"/>
        <v>88.25</v>
      </c>
      <c r="L36" s="28" t="str">
        <f t="shared" si="6"/>
        <v>A</v>
      </c>
      <c r="M36" s="28">
        <f t="shared" si="7"/>
        <v>88.25</v>
      </c>
      <c r="N36" s="28" t="str">
        <f t="shared" si="8"/>
        <v>A</v>
      </c>
      <c r="O36" s="36">
        <v>4</v>
      </c>
      <c r="P36" s="28" t="str">
        <f t="shared" si="9"/>
        <v>Terampil mendemonstrasikan sebuah naskah drama dengan memerhatikan isi dan kebahasaan dan mempertunjukkan salah satu tokoh dalam drama yang dibaca atau ditonton secara lisan.</v>
      </c>
      <c r="Q36" s="39"/>
      <c r="R36" s="39"/>
      <c r="S36" s="18"/>
      <c r="T36" s="1">
        <v>89</v>
      </c>
      <c r="U36" s="1">
        <v>94</v>
      </c>
      <c r="V36" s="1">
        <v>88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88</v>
      </c>
      <c r="AH36" s="1">
        <v>90</v>
      </c>
      <c r="AI36" s="1">
        <v>89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98500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4</v>
      </c>
      <c r="J37" s="28" t="str">
        <f t="shared" si="4"/>
        <v>Memiliki kemampuan mengidentifikasi drama, menemukan sistematika sebuah resensi, dan menganalisis isi, sistematika, kebahasaan  dalam proposal dan karya ilmiah.</v>
      </c>
      <c r="K37" s="28">
        <f t="shared" si="5"/>
        <v>88.75</v>
      </c>
      <c r="L37" s="28" t="str">
        <f t="shared" si="6"/>
        <v>A</v>
      </c>
      <c r="M37" s="28">
        <f t="shared" si="7"/>
        <v>88.75</v>
      </c>
      <c r="N37" s="28" t="str">
        <f t="shared" si="8"/>
        <v>A</v>
      </c>
      <c r="O37" s="36">
        <v>4</v>
      </c>
      <c r="P37" s="28" t="str">
        <f t="shared" si="9"/>
        <v>Terampil mendemonstrasikan sebuah naskah drama dengan memerhatikan isi dan kebahasaan dan mempertunjukkan salah satu tokoh dalam drama yang dibaca atau ditonton secara lisan.</v>
      </c>
      <c r="Q37" s="39"/>
      <c r="R37" s="39"/>
      <c r="S37" s="18"/>
      <c r="T37" s="1">
        <v>92</v>
      </c>
      <c r="U37" s="1">
        <v>92</v>
      </c>
      <c r="V37" s="1">
        <v>91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82</v>
      </c>
      <c r="AH37" s="1">
        <v>94</v>
      </c>
      <c r="AI37" s="1">
        <v>92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98513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4</v>
      </c>
      <c r="J38" s="28" t="str">
        <f t="shared" si="4"/>
        <v>Memiliki kemampuan mengidentifikasi drama, menemukan sistematika sebuah resensi, dan menganalisis isi, sistematika, kebahasaan  dalam proposal dan karya ilmiah.</v>
      </c>
      <c r="K38" s="28">
        <f t="shared" si="5"/>
        <v>88.25</v>
      </c>
      <c r="L38" s="28" t="str">
        <f t="shared" si="6"/>
        <v>A</v>
      </c>
      <c r="M38" s="28">
        <f t="shared" si="7"/>
        <v>88.25</v>
      </c>
      <c r="N38" s="28" t="str">
        <f t="shared" si="8"/>
        <v>A</v>
      </c>
      <c r="O38" s="36">
        <v>4</v>
      </c>
      <c r="P38" s="28" t="str">
        <f t="shared" si="9"/>
        <v>Terampil mendemonstrasikan sebuah naskah drama dengan memerhatikan isi dan kebahasaan dan mempertunjukkan salah satu tokoh dalam drama yang dibaca atau ditonton secara lisan.</v>
      </c>
      <c r="Q38" s="39"/>
      <c r="R38" s="39"/>
      <c r="S38" s="18"/>
      <c r="T38" s="1">
        <v>92</v>
      </c>
      <c r="U38" s="1">
        <v>93</v>
      </c>
      <c r="V38" s="1">
        <v>84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83</v>
      </c>
      <c r="AH38" s="1">
        <v>95</v>
      </c>
      <c r="AI38" s="1">
        <v>92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98526</v>
      </c>
      <c r="C39" s="19" t="s">
        <v>94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4</v>
      </c>
      <c r="J39" s="28" t="str">
        <f t="shared" si="4"/>
        <v>Memiliki kemampuan mengidentifikasi drama, menemukan sistematika sebuah resensi, dan menganalisis isi, sistematika, kebahasaan  dalam proposal dan karya ilmiah.</v>
      </c>
      <c r="K39" s="28">
        <f t="shared" si="5"/>
        <v>87.75</v>
      </c>
      <c r="L39" s="28" t="str">
        <f t="shared" si="6"/>
        <v>A</v>
      </c>
      <c r="M39" s="28">
        <f t="shared" si="7"/>
        <v>87.75</v>
      </c>
      <c r="N39" s="28" t="str">
        <f t="shared" si="8"/>
        <v>A</v>
      </c>
      <c r="O39" s="36">
        <v>4</v>
      </c>
      <c r="P39" s="28" t="str">
        <f t="shared" si="9"/>
        <v>Terampil mendemonstrasikan sebuah naskah drama dengan memerhatikan isi dan kebahasaan dan mempertunjukkan salah satu tokoh dalam drama yang dibaca atau ditonton secara lisan.</v>
      </c>
      <c r="Q39" s="39"/>
      <c r="R39" s="39"/>
      <c r="S39" s="18"/>
      <c r="T39" s="1">
        <v>93</v>
      </c>
      <c r="U39" s="1">
        <v>95</v>
      </c>
      <c r="V39" s="1">
        <v>85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>
        <v>95</v>
      </c>
      <c r="AI39" s="1">
        <v>93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98539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3</v>
      </c>
      <c r="J40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3</v>
      </c>
      <c r="P40" s="28" t="str">
        <f t="shared" si="9"/>
        <v>Terampil mengkonstruksi sebuah resensi dari buku  kumpulan cerita pendek atau novel yang sudah dibaca dengan memerhatikan hasil perbandingan beberapa teks resensi.</v>
      </c>
      <c r="Q40" s="39"/>
      <c r="R40" s="39"/>
      <c r="S40" s="18"/>
      <c r="T40" s="1">
        <v>83</v>
      </c>
      <c r="U40" s="1">
        <v>90</v>
      </c>
      <c r="V40" s="1">
        <v>83</v>
      </c>
      <c r="W40" s="1">
        <v>66</v>
      </c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82</v>
      </c>
      <c r="AH40" s="1">
        <v>93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98552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3</v>
      </c>
      <c r="J41" s="28" t="str">
        <f t="shared" si="4"/>
        <v>Memiliki kemampuan mengidentifikasi drama, menemukan sistematika sebuah resensi, dan menganalisis isi, sistematika, kebahasaan  dalam proposal  namun perlu peningkatan untuk menganalisis sistematika dan kebahasaan dalam karya ilmiah.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3</v>
      </c>
      <c r="P41" s="28" t="str">
        <f t="shared" si="9"/>
        <v>Terampil mengkonstruksi sebuah resensi dari buku  kumpulan cerita pendek atau novel yang sudah dibaca dengan memerhatikan hasil perbandingan beberapa teks resensi.</v>
      </c>
      <c r="Q41" s="39"/>
      <c r="R41" s="39"/>
      <c r="S41" s="18"/>
      <c r="T41" s="1">
        <v>82</v>
      </c>
      <c r="U41" s="1">
        <v>90</v>
      </c>
      <c r="V41" s="1">
        <v>85</v>
      </c>
      <c r="W41" s="1">
        <v>73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84</v>
      </c>
      <c r="AH41" s="1">
        <v>88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98565</v>
      </c>
      <c r="C42" s="19" t="s">
        <v>97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4</v>
      </c>
      <c r="J42" s="28" t="str">
        <f t="shared" si="4"/>
        <v>Memiliki kemampuan mengidentifikasi drama, menemukan sistematika sebuah resensi, dan menganalisis isi, sistematika, kebahasaan  dalam proposal dan karya ilmiah.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4</v>
      </c>
      <c r="P42" s="28" t="str">
        <f t="shared" si="9"/>
        <v>Terampil mendemonstrasikan sebuah naskah drama dengan memerhatikan isi dan kebahasaan dan mempertunjukkan salah satu tokoh dalam drama yang dibaca atau ditonton secara lisan.</v>
      </c>
      <c r="Q42" s="39"/>
      <c r="R42" s="39"/>
      <c r="S42" s="18"/>
      <c r="T42" s="1">
        <v>93</v>
      </c>
      <c r="U42" s="1">
        <v>92</v>
      </c>
      <c r="V42" s="1">
        <v>89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>
        <v>94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98</v>
      </c>
      <c r="D52" s="18"/>
      <c r="E52" s="18"/>
      <c r="F52" s="18" t="s">
        <v>99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101</v>
      </c>
      <c r="D53" s="18"/>
      <c r="E53" s="18"/>
      <c r="F53" s="18" t="s">
        <v>102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104</v>
      </c>
      <c r="G54" s="18"/>
      <c r="H54" s="18"/>
      <c r="I54" s="38"/>
      <c r="J54" s="30"/>
      <c r="K54" s="18">
        <f>IF(COUNTBLANK($G$11:$G$50)=40,"",AVERAGE($G$11:$G$50))</f>
        <v>84.5625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109</v>
      </c>
      <c r="R57" s="37" t="s">
        <v>110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Computer</cp:lastModifiedBy>
  <dcterms:created xsi:type="dcterms:W3CDTF">2015-09-01T09:01:01Z</dcterms:created>
  <dcterms:modified xsi:type="dcterms:W3CDTF">2019-06-15T03:34:29Z</dcterms:modified>
  <cp:category/>
</cp:coreProperties>
</file>