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650" firstSheet="1" activeTab="4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</sheets>
  <calcPr calcId="125725"/>
</workbook>
</file>

<file path=xl/calcChain.xml><?xml version="1.0" encoding="utf-8"?>
<calcChain xmlns="http://schemas.openxmlformats.org/spreadsheetml/2006/main">
  <c r="K55" i="5"/>
  <c r="P50"/>
  <c r="M50"/>
  <c r="N50" s="1"/>
  <c r="K50"/>
  <c r="L50" s="1"/>
  <c r="J50"/>
  <c r="G50"/>
  <c r="H50" s="1"/>
  <c r="F50"/>
  <c r="E50"/>
  <c r="P49"/>
  <c r="N49"/>
  <c r="M49"/>
  <c r="K49"/>
  <c r="L49" s="1"/>
  <c r="J49"/>
  <c r="H49"/>
  <c r="G49"/>
  <c r="E49"/>
  <c r="F49" s="1"/>
  <c r="P48"/>
  <c r="M48"/>
  <c r="N48" s="1"/>
  <c r="L48"/>
  <c r="K48"/>
  <c r="J48"/>
  <c r="G48"/>
  <c r="H48" s="1"/>
  <c r="F48"/>
  <c r="E48"/>
  <c r="P47"/>
  <c r="N47"/>
  <c r="M47"/>
  <c r="K47"/>
  <c r="L47" s="1"/>
  <c r="J47"/>
  <c r="H47"/>
  <c r="G47"/>
  <c r="E47"/>
  <c r="F47" s="1"/>
  <c r="P46"/>
  <c r="M46"/>
  <c r="N46" s="1"/>
  <c r="K46"/>
  <c r="L46" s="1"/>
  <c r="J46"/>
  <c r="G46"/>
  <c r="H46" s="1"/>
  <c r="F46"/>
  <c r="E46"/>
  <c r="P45"/>
  <c r="M45"/>
  <c r="N45" s="1"/>
  <c r="K45"/>
  <c r="L45" s="1"/>
  <c r="J45"/>
  <c r="G45"/>
  <c r="H45" s="1"/>
  <c r="E45"/>
  <c r="F45" s="1"/>
  <c r="P44"/>
  <c r="M44"/>
  <c r="N44" s="1"/>
  <c r="L44"/>
  <c r="K44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M42"/>
  <c r="N42" s="1"/>
  <c r="L42"/>
  <c r="K42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K34"/>
  <c r="L34" s="1"/>
  <c r="J34"/>
  <c r="G34"/>
  <c r="H34" s="1"/>
  <c r="F34"/>
  <c r="E34"/>
  <c r="P33"/>
  <c r="M33"/>
  <c r="N33" s="1"/>
  <c r="L33"/>
  <c r="K33"/>
  <c r="J33"/>
  <c r="G33"/>
  <c r="H33" s="1"/>
  <c r="E33"/>
  <c r="F33" s="1"/>
  <c r="P32"/>
  <c r="M32"/>
  <c r="N32" s="1"/>
  <c r="K32"/>
  <c r="L32" s="1"/>
  <c r="J32"/>
  <c r="G32"/>
  <c r="H32" s="1"/>
  <c r="F32"/>
  <c r="E32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K21"/>
  <c r="L21" s="1"/>
  <c r="J21"/>
  <c r="H21"/>
  <c r="G2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N12"/>
  <c r="M12"/>
  <c r="L12"/>
  <c r="K12"/>
  <c r="J12"/>
  <c r="G12"/>
  <c r="H12" s="1"/>
  <c r="E12"/>
  <c r="F12" s="1"/>
  <c r="P11"/>
  <c r="M11"/>
  <c r="N11" s="1"/>
  <c r="K11"/>
  <c r="L11" s="1"/>
  <c r="J11"/>
  <c r="G11"/>
  <c r="H11" s="1"/>
  <c r="E11"/>
  <c r="F11" s="1"/>
  <c r="K55" i="4"/>
  <c r="P50"/>
  <c r="N50"/>
  <c r="M50"/>
  <c r="L50"/>
  <c r="K50"/>
  <c r="J50"/>
  <c r="G50"/>
  <c r="H50" s="1"/>
  <c r="F50"/>
  <c r="E50"/>
  <c r="P49"/>
  <c r="N49"/>
  <c r="M49"/>
  <c r="L49"/>
  <c r="K49"/>
  <c r="J49"/>
  <c r="H49"/>
  <c r="G49"/>
  <c r="E49"/>
  <c r="F49" s="1"/>
  <c r="P48"/>
  <c r="N48"/>
  <c r="M48"/>
  <c r="L48"/>
  <c r="K48"/>
  <c r="J48"/>
  <c r="G48"/>
  <c r="H48" s="1"/>
  <c r="F48"/>
  <c r="E48"/>
  <c r="P47"/>
  <c r="M47"/>
  <c r="N47" s="1"/>
  <c r="L47"/>
  <c r="K47"/>
  <c r="J47"/>
  <c r="H47"/>
  <c r="G47"/>
  <c r="E47"/>
  <c r="F47" s="1"/>
  <c r="P46"/>
  <c r="M46"/>
  <c r="N46" s="1"/>
  <c r="L46"/>
  <c r="K46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L44"/>
  <c r="K44"/>
  <c r="J44"/>
  <c r="G44"/>
  <c r="H44" s="1"/>
  <c r="E44"/>
  <c r="F44" s="1"/>
  <c r="P43"/>
  <c r="M43"/>
  <c r="N43" s="1"/>
  <c r="L43"/>
  <c r="K43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N41"/>
  <c r="M41"/>
  <c r="L41"/>
  <c r="K41"/>
  <c r="J41"/>
  <c r="G41"/>
  <c r="H41" s="1"/>
  <c r="E41"/>
  <c r="F41" s="1"/>
  <c r="P40"/>
  <c r="M40"/>
  <c r="N40" s="1"/>
  <c r="L40"/>
  <c r="K40"/>
  <c r="J40"/>
  <c r="G40"/>
  <c r="H40" s="1"/>
  <c r="F40"/>
  <c r="E40"/>
  <c r="P39"/>
  <c r="N39"/>
  <c r="M39"/>
  <c r="L39"/>
  <c r="K39"/>
  <c r="J39"/>
  <c r="H39"/>
  <c r="G39"/>
  <c r="E39"/>
  <c r="F39" s="1"/>
  <c r="P38"/>
  <c r="N38"/>
  <c r="M38"/>
  <c r="K38"/>
  <c r="L38" s="1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L33"/>
  <c r="K33"/>
  <c r="J33"/>
  <c r="H33"/>
  <c r="G33"/>
  <c r="E33"/>
  <c r="F33" s="1"/>
  <c r="P32"/>
  <c r="M32"/>
  <c r="N32" s="1"/>
  <c r="L32"/>
  <c r="K32"/>
  <c r="J32"/>
  <c r="G32"/>
  <c r="H32" s="1"/>
  <c r="E32"/>
  <c r="F32" s="1"/>
  <c r="P31"/>
  <c r="M31"/>
  <c r="N31" s="1"/>
  <c r="L31"/>
  <c r="K31"/>
  <c r="J31"/>
  <c r="H31"/>
  <c r="G31"/>
  <c r="E31"/>
  <c r="F31" s="1"/>
  <c r="P30"/>
  <c r="M30"/>
  <c r="N30" s="1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M28"/>
  <c r="N28" s="1"/>
  <c r="L28"/>
  <c r="K28"/>
  <c r="J28"/>
  <c r="G28"/>
  <c r="H28" s="1"/>
  <c r="E28"/>
  <c r="F28" s="1"/>
  <c r="P27"/>
  <c r="N27"/>
  <c r="M27"/>
  <c r="K27"/>
  <c r="L27" s="1"/>
  <c r="J27"/>
  <c r="H27"/>
  <c r="G27"/>
  <c r="E27"/>
  <c r="F27" s="1"/>
  <c r="P26"/>
  <c r="N26"/>
  <c r="M26"/>
  <c r="L26"/>
  <c r="K26"/>
  <c r="J26"/>
  <c r="G26"/>
  <c r="H26" s="1"/>
  <c r="E26"/>
  <c r="F26" s="1"/>
  <c r="P25"/>
  <c r="N25"/>
  <c r="M25"/>
  <c r="K25"/>
  <c r="L25" s="1"/>
  <c r="J25"/>
  <c r="H25"/>
  <c r="G25"/>
  <c r="E25"/>
  <c r="F25" s="1"/>
  <c r="P24"/>
  <c r="M24"/>
  <c r="N24" s="1"/>
  <c r="L24"/>
  <c r="K24"/>
  <c r="J24"/>
  <c r="G24"/>
  <c r="H24" s="1"/>
  <c r="E24"/>
  <c r="F24" s="1"/>
  <c r="P23"/>
  <c r="N23"/>
  <c r="M23"/>
  <c r="L23"/>
  <c r="K23"/>
  <c r="J23"/>
  <c r="G23"/>
  <c r="H23" s="1"/>
  <c r="E23"/>
  <c r="F23" s="1"/>
  <c r="P22"/>
  <c r="M22"/>
  <c r="N22" s="1"/>
  <c r="L22"/>
  <c r="K22"/>
  <c r="J22"/>
  <c r="G22"/>
  <c r="H22" s="1"/>
  <c r="F22"/>
  <c r="E22"/>
  <c r="P21"/>
  <c r="N21"/>
  <c r="M2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N19"/>
  <c r="M19"/>
  <c r="L19"/>
  <c r="K19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M11"/>
  <c r="N11" s="1"/>
  <c r="K11"/>
  <c r="L11" s="1"/>
  <c r="J11"/>
  <c r="H11"/>
  <c r="G11"/>
  <c r="E11"/>
  <c r="F11" s="1"/>
  <c r="K55" i="3"/>
  <c r="P50"/>
  <c r="N50"/>
  <c r="M50"/>
  <c r="L50"/>
  <c r="K50"/>
  <c r="J50"/>
  <c r="G50"/>
  <c r="H50" s="1"/>
  <c r="F50"/>
  <c r="E50"/>
  <c r="P49"/>
  <c r="N49"/>
  <c r="M49"/>
  <c r="L49"/>
  <c r="K49"/>
  <c r="J49"/>
  <c r="H49"/>
  <c r="G49"/>
  <c r="E49"/>
  <c r="F49" s="1"/>
  <c r="P48"/>
  <c r="N48"/>
  <c r="M48"/>
  <c r="L48"/>
  <c r="K48"/>
  <c r="J48"/>
  <c r="G48"/>
  <c r="H48" s="1"/>
  <c r="F48"/>
  <c r="E48"/>
  <c r="P47"/>
  <c r="M47"/>
  <c r="N47" s="1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H45"/>
  <c r="G45"/>
  <c r="E45"/>
  <c r="F45" s="1"/>
  <c r="P44"/>
  <c r="N44"/>
  <c r="M44"/>
  <c r="L44"/>
  <c r="K44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N42"/>
  <c r="M42"/>
  <c r="L42"/>
  <c r="K42"/>
  <c r="J42"/>
  <c r="G42"/>
  <c r="H42" s="1"/>
  <c r="E42"/>
  <c r="F42" s="1"/>
  <c r="P41"/>
  <c r="M41"/>
  <c r="N41" s="1"/>
  <c r="L41"/>
  <c r="K41"/>
  <c r="J41"/>
  <c r="H41"/>
  <c r="G4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N32"/>
  <c r="M32"/>
  <c r="K32"/>
  <c r="L32" s="1"/>
  <c r="J32"/>
  <c r="G32"/>
  <c r="H32" s="1"/>
  <c r="F32"/>
  <c r="E32"/>
  <c r="P31"/>
  <c r="M31"/>
  <c r="N31" s="1"/>
  <c r="K31"/>
  <c r="L31" s="1"/>
  <c r="J31"/>
  <c r="H31"/>
  <c r="G31"/>
  <c r="E31"/>
  <c r="F31" s="1"/>
  <c r="P30"/>
  <c r="N30"/>
  <c r="M30"/>
  <c r="L30"/>
  <c r="K30"/>
  <c r="J30"/>
  <c r="G30"/>
  <c r="H30" s="1"/>
  <c r="F30"/>
  <c r="E30"/>
  <c r="P29"/>
  <c r="M29"/>
  <c r="N29" s="1"/>
  <c r="K29"/>
  <c r="L29" s="1"/>
  <c r="J29"/>
  <c r="H29"/>
  <c r="G29"/>
  <c r="E29"/>
  <c r="F29" s="1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E27"/>
  <c r="F27" s="1"/>
  <c r="P26"/>
  <c r="M26"/>
  <c r="N26" s="1"/>
  <c r="K26"/>
  <c r="L26" s="1"/>
  <c r="J26"/>
  <c r="G26"/>
  <c r="H26" s="1"/>
  <c r="F26"/>
  <c r="E26"/>
  <c r="P25"/>
  <c r="N25"/>
  <c r="M25"/>
  <c r="K25"/>
  <c r="L25" s="1"/>
  <c r="J25"/>
  <c r="G25"/>
  <c r="H25" s="1"/>
  <c r="E25"/>
  <c r="F25" s="1"/>
  <c r="P24"/>
  <c r="N24"/>
  <c r="M24"/>
  <c r="K24"/>
  <c r="L24" s="1"/>
  <c r="J24"/>
  <c r="G24"/>
  <c r="H24" s="1"/>
  <c r="F24"/>
  <c r="E24"/>
  <c r="P23"/>
  <c r="N23"/>
  <c r="M23"/>
  <c r="K23"/>
  <c r="L23" s="1"/>
  <c r="J23"/>
  <c r="G23"/>
  <c r="H23" s="1"/>
  <c r="E23"/>
  <c r="F23" s="1"/>
  <c r="P22"/>
  <c r="N22"/>
  <c r="M22"/>
  <c r="L22"/>
  <c r="K22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L20"/>
  <c r="K20"/>
  <c r="J20"/>
  <c r="G20"/>
  <c r="H20" s="1"/>
  <c r="F20"/>
  <c r="E20"/>
  <c r="P19"/>
  <c r="N19"/>
  <c r="M19"/>
  <c r="L19"/>
  <c r="K19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H11"/>
  <c r="G11"/>
  <c r="E11"/>
  <c r="F11" s="1"/>
  <c r="K55" i="2"/>
  <c r="P50"/>
  <c r="N50"/>
  <c r="M50"/>
  <c r="L50"/>
  <c r="K50"/>
  <c r="J50"/>
  <c r="G50"/>
  <c r="H50" s="1"/>
  <c r="F50"/>
  <c r="E50"/>
  <c r="P49"/>
  <c r="N49"/>
  <c r="M49"/>
  <c r="L49"/>
  <c r="K49"/>
  <c r="J49"/>
  <c r="H49"/>
  <c r="G49"/>
  <c r="E49"/>
  <c r="F49" s="1"/>
  <c r="P48"/>
  <c r="N48"/>
  <c r="M48"/>
  <c r="L48"/>
  <c r="K48"/>
  <c r="J48"/>
  <c r="G48"/>
  <c r="H48" s="1"/>
  <c r="F48"/>
  <c r="E48"/>
  <c r="P47"/>
  <c r="M47"/>
  <c r="N47" s="1"/>
  <c r="L47"/>
  <c r="K47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L43"/>
  <c r="K43"/>
  <c r="J43"/>
  <c r="G43"/>
  <c r="H43" s="1"/>
  <c r="E43"/>
  <c r="F43" s="1"/>
  <c r="P42"/>
  <c r="M42"/>
  <c r="N42" s="1"/>
  <c r="L42"/>
  <c r="K42"/>
  <c r="J42"/>
  <c r="G42"/>
  <c r="H42" s="1"/>
  <c r="F42"/>
  <c r="E42"/>
  <c r="P41"/>
  <c r="M41"/>
  <c r="N41" s="1"/>
  <c r="K41"/>
  <c r="L41" s="1"/>
  <c r="J41"/>
  <c r="G41"/>
  <c r="H41" s="1"/>
  <c r="E41"/>
  <c r="F41" s="1"/>
  <c r="P40"/>
  <c r="N40"/>
  <c r="M40"/>
  <c r="L40"/>
  <c r="K40"/>
  <c r="J40"/>
  <c r="G40"/>
  <c r="H40" s="1"/>
  <c r="F40"/>
  <c r="E40"/>
  <c r="P39"/>
  <c r="M39"/>
  <c r="N39" s="1"/>
  <c r="L39"/>
  <c r="K39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H35"/>
  <c r="G35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F30"/>
  <c r="E30"/>
  <c r="P29"/>
  <c r="N29"/>
  <c r="M29"/>
  <c r="L29"/>
  <c r="K29"/>
  <c r="J29"/>
  <c r="G29"/>
  <c r="H29" s="1"/>
  <c r="E29"/>
  <c r="F29" s="1"/>
  <c r="P28"/>
  <c r="M28"/>
  <c r="N28" s="1"/>
  <c r="L28"/>
  <c r="K28"/>
  <c r="J28"/>
  <c r="G28"/>
  <c r="H28" s="1"/>
  <c r="F28"/>
  <c r="E28"/>
  <c r="P27"/>
  <c r="M27"/>
  <c r="N27" s="1"/>
  <c r="L27"/>
  <c r="K27"/>
  <c r="J27"/>
  <c r="G27"/>
  <c r="H27" s="1"/>
  <c r="E27"/>
  <c r="F27" s="1"/>
  <c r="P26"/>
  <c r="M26"/>
  <c r="N26" s="1"/>
  <c r="L26"/>
  <c r="K26"/>
  <c r="J26"/>
  <c r="G26"/>
  <c r="H26" s="1"/>
  <c r="F26"/>
  <c r="E26"/>
  <c r="P25"/>
  <c r="M25"/>
  <c r="N25" s="1"/>
  <c r="K25"/>
  <c r="L25" s="1"/>
  <c r="J25"/>
  <c r="G25"/>
  <c r="H25" s="1"/>
  <c r="E25"/>
  <c r="F25" s="1"/>
  <c r="P24"/>
  <c r="N24"/>
  <c r="M24"/>
  <c r="K24"/>
  <c r="L24" s="1"/>
  <c r="J24"/>
  <c r="G24"/>
  <c r="H24" s="1"/>
  <c r="F24"/>
  <c r="E24"/>
  <c r="P23"/>
  <c r="N23"/>
  <c r="M23"/>
  <c r="L23"/>
  <c r="K23"/>
  <c r="J23"/>
  <c r="G23"/>
  <c r="H23" s="1"/>
  <c r="E23"/>
  <c r="F23" s="1"/>
  <c r="P22"/>
  <c r="N22"/>
  <c r="M22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N20"/>
  <c r="M20"/>
  <c r="K20"/>
  <c r="L20" s="1"/>
  <c r="J20"/>
  <c r="G20"/>
  <c r="H20" s="1"/>
  <c r="F20"/>
  <c r="E20"/>
  <c r="P19"/>
  <c r="N19"/>
  <c r="M19"/>
  <c r="L19"/>
  <c r="K19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M14"/>
  <c r="N14" s="1"/>
  <c r="K14"/>
  <c r="L14" s="1"/>
  <c r="J14"/>
  <c r="G14"/>
  <c r="H14" s="1"/>
  <c r="F14"/>
  <c r="E14"/>
  <c r="P13"/>
  <c r="N13"/>
  <c r="M13"/>
  <c r="L13"/>
  <c r="K13"/>
  <c r="J13"/>
  <c r="H13"/>
  <c r="G13"/>
  <c r="E13"/>
  <c r="F13" s="1"/>
  <c r="P12"/>
  <c r="M12"/>
  <c r="N12" s="1"/>
  <c r="K12"/>
  <c r="L12" s="1"/>
  <c r="J12"/>
  <c r="G12"/>
  <c r="H12" s="1"/>
  <c r="E12"/>
  <c r="F12" s="1"/>
  <c r="P11"/>
  <c r="N11"/>
  <c r="M11"/>
  <c r="K11"/>
  <c r="L11" s="1"/>
  <c r="J11"/>
  <c r="G11"/>
  <c r="E11"/>
  <c r="F11" s="1"/>
  <c r="K55" i="1"/>
  <c r="P50"/>
  <c r="N50"/>
  <c r="M50"/>
  <c r="L50"/>
  <c r="K50"/>
  <c r="J50"/>
  <c r="G50"/>
  <c r="H50" s="1"/>
  <c r="F50"/>
  <c r="E50"/>
  <c r="P49"/>
  <c r="M49"/>
  <c r="N49" s="1"/>
  <c r="K49"/>
  <c r="L49" s="1"/>
  <c r="J49"/>
  <c r="H49"/>
  <c r="G49"/>
  <c r="E49"/>
  <c r="F49" s="1"/>
  <c r="P48"/>
  <c r="N48"/>
  <c r="M48"/>
  <c r="L48"/>
  <c r="K48"/>
  <c r="J48"/>
  <c r="G48"/>
  <c r="H48" s="1"/>
  <c r="F48"/>
  <c r="E48"/>
  <c r="P47"/>
  <c r="M47"/>
  <c r="N47" s="1"/>
  <c r="K47"/>
  <c r="L47" s="1"/>
  <c r="J47"/>
  <c r="H47"/>
  <c r="G47"/>
  <c r="E47"/>
  <c r="F47" s="1"/>
  <c r="P46"/>
  <c r="N46"/>
  <c r="M46"/>
  <c r="L46"/>
  <c r="K46"/>
  <c r="J46"/>
  <c r="G46"/>
  <c r="H46" s="1"/>
  <c r="F46"/>
  <c r="E46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F44"/>
  <c r="E44"/>
  <c r="P43"/>
  <c r="M43"/>
  <c r="N43" s="1"/>
  <c r="L43"/>
  <c r="K43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N41"/>
  <c r="M41"/>
  <c r="K41"/>
  <c r="L41" s="1"/>
  <c r="J41"/>
  <c r="H41"/>
  <c r="G4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N28"/>
  <c r="M28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N24"/>
  <c r="M24"/>
  <c r="L24"/>
  <c r="K24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N21"/>
  <c r="M21"/>
  <c r="L21"/>
  <c r="K21"/>
  <c r="J21"/>
  <c r="G21"/>
  <c r="H21" s="1"/>
  <c r="E21"/>
  <c r="F21" s="1"/>
  <c r="P20"/>
  <c r="M20"/>
  <c r="N20" s="1"/>
  <c r="K20"/>
  <c r="L20" s="1"/>
  <c r="J20"/>
  <c r="G20"/>
  <c r="H20" s="1"/>
  <c r="F20"/>
  <c r="E20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F18"/>
  <c r="E18"/>
  <c r="P17"/>
  <c r="M17"/>
  <c r="N17" s="1"/>
  <c r="K17"/>
  <c r="L17" s="1"/>
  <c r="J17"/>
  <c r="G17"/>
  <c r="H17" s="1"/>
  <c r="E17"/>
  <c r="F17" s="1"/>
  <c r="P16"/>
  <c r="N16"/>
  <c r="M16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N13"/>
  <c r="M13"/>
  <c r="K13"/>
  <c r="L13" s="1"/>
  <c r="J13"/>
  <c r="H13"/>
  <c r="G13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2" i="5" l="1"/>
  <c r="K53" i="4"/>
  <c r="K53" i="3"/>
  <c r="K53" i="2"/>
  <c r="H11"/>
  <c r="K53" i="1"/>
  <c r="H11"/>
  <c r="K52" i="4"/>
  <c r="K54" i="1"/>
  <c r="K54" i="2"/>
  <c r="K54" i="3"/>
  <c r="K54" i="4"/>
  <c r="K54" i="5"/>
  <c r="K52" i="1"/>
  <c r="K52" i="2"/>
  <c r="K52" i="3"/>
  <c r="K53" i="5"/>
</calcChain>
</file>

<file path=xl/sharedStrings.xml><?xml version="1.0" encoding="utf-8"?>
<sst xmlns="http://schemas.openxmlformats.org/spreadsheetml/2006/main" count="919" uniqueCount="269">
  <si>
    <t>DAFTAR NILAI SISWA SMAN 9 SEMARANG SEMESTER GENAP TAHUN PELAJARAN 2018/2019</t>
  </si>
  <si>
    <t>Guru :</t>
  </si>
  <si>
    <t>Rifanti S.Pd.</t>
  </si>
  <si>
    <t>Kelas XII-MIPA 1</t>
  </si>
  <si>
    <t>Mapel :</t>
  </si>
  <si>
    <t>Bahasa Jawa [ Kelompok B (Wajib)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</si>
  <si>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</si>
  <si>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</si>
  <si>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</si>
  <si>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</si>
  <si>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</si>
  <si>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</si>
  <si>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</si>
  <si>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</si>
  <si>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</si>
  <si>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</si>
  <si>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</si>
  <si>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</si>
  <si>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</si>
  <si>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</si>
  <si>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</si>
  <si>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</si>
  <si>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</si>
  <si>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</si>
  <si>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</si>
  <si>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</si>
  <si>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</si>
  <si>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</si>
  <si>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</si>
  <si>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</si>
  <si>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</si>
  <si>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</si>
  <si>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</si>
  <si>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</si>
  <si>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</si>
  <si>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</si>
  <si>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</si>
  <si>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</si>
  <si>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</si>
  <si>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</si>
  <si>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</si>
  <si>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</si>
  <si>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</si>
  <si>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</si>
  <si>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</si>
  <si>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</si>
  <si>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</si>
  <si>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</si>
  <si>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</si>
  <si>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</si>
  <si>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</si>
  <si>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</si>
  <si>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</si>
  <si>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</si>
  <si>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</si>
  <si>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</si>
  <si>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</si>
  <si>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</si>
  <si>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</si>
  <si>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</si>
  <si>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</si>
  <si>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</si>
  <si>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</si>
  <si>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</si>
  <si>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</si>
  <si>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</si>
  <si>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</si>
  <si>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</si>
  <si>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</si>
  <si>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</si>
  <si>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</si>
  <si>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</si>
  <si>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</si>
  <si>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</si>
  <si>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</si>
  <si>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</si>
  <si>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</si>
  <si>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</si>
  <si>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</si>
  <si>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</si>
  <si>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</si>
  <si>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</si>
  <si>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</si>
  <si>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</si>
  <si>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</si>
  <si>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</si>
  <si>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</si>
  <si>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</si>
  <si>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</si>
  <si>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</si>
  <si>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</si>
  <si>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</si>
  <si>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</si>
  <si>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</si>
  <si>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</si>
  <si>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</si>
  <si>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</si>
  <si>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</si>
  <si>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</si>
  <si>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</si>
  <si>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</si>
  <si>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</si>
  <si>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</si>
  <si>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</si>
  <si>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</si>
  <si>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</si>
  <si>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</si>
  <si>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</si>
  <si>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</si>
  <si>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</si>
  <si>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</si>
  <si>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</si>
  <si>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</si>
  <si>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</si>
  <si>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</si>
  <si>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</si>
  <si>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</si>
  <si>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</si>
  <si>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</si>
  <si>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</si>
  <si>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</si>
  <si>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</si>
  <si>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</si>
  <si>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</si>
  <si>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</si>
  <si>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</si>
  <si>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</si>
  <si>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</si>
  <si>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</si>
  <si>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</si>
  <si>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</si>
  <si>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</si>
  <si>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</si>
  <si>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</si>
  <si>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</si>
  <si>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</si>
  <si>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</si>
  <si>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</si>
  <si>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</si>
  <si>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</si>
  <si>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</si>
  <si>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</si>
  <si>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</si>
  <si>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</si>
  <si>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</si>
  <si>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</si>
  <si>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</si>
  <si>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</si>
  <si>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</si>
  <si>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</si>
  <si>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</si>
  <si>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</si>
  <si>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</si>
  <si>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</si>
  <si>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</si>
  <si>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</si>
  <si>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</si>
  <si>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</si>
  <si>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</si>
  <si>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</si>
  <si>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</si>
  <si>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</si>
  <si>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</si>
  <si>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</si>
  <si>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</si>
  <si>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</si>
  <si>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</si>
  <si>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</si>
  <si>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</si>
  <si>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</si>
  <si>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</si>
  <si>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</si>
  <si>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</si>
  <si>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</si>
  <si>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</si>
  <si>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</si>
  <si>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</si>
  <si>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</si>
  <si>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</si>
  <si>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</si>
  <si>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</si>
  <si>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</si>
  <si>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</si>
  <si>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</si>
  <si>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</si>
  <si>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</si>
  <si>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</si>
  <si>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</si>
  <si>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</si>
  <si>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</si>
  <si>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</si>
  <si>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</si>
  <si>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</si>
  <si>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</si>
  <si>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</si>
  <si>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</si>
  <si>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</si>
  <si>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</si>
  <si>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</si>
  <si>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</si>
  <si>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</si>
  <si>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</si>
  <si>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</si>
  <si>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</si>
  <si>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</si>
  <si>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</si>
  <si>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</si>
  <si>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</si>
  <si>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</si>
  <si>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</si>
  <si>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</si>
  <si>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</si>
  <si>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</si>
  <si>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</si>
  <si>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</si>
  <si>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</si>
  <si>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</si>
  <si>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</si>
  <si>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</si>
  <si>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</si>
  <si>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</si>
  <si>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</si>
  <si>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</si>
  <si>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</si>
  <si>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</si>
  <si>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</si>
  <si>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</si>
  <si>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</si>
  <si>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</si>
  <si>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</si>
  <si>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</si>
  <si>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</si>
  <si>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</si>
  <si>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</si>
  <si>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</si>
  <si>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</si>
  <si>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</si>
  <si>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</si>
  <si>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</si>
  <si>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</si>
  <si>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</si>
  <si>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</si>
  <si>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</si>
  <si>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</si>
  <si>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</si>
  <si>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</si>
  <si>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</si>
  <si>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</si>
  <si>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</si>
  <si>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</si>
  <si>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</si>
  <si>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</si>
  <si>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</si>
  <si>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</si>
  <si>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</si>
  <si>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</si>
  <si>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</si>
  <si>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</si>
  <si>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</si>
  <si>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</si>
  <si>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</si>
  <si>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</si>
  <si>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</si>
  <si>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</si>
  <si>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</si>
  <si>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menulis artikel tentang budaya Jawa</t>
  </si>
  <si>
    <t>Memiliki kemampuan membaca nyaring wacana berhuruf Jawa</t>
  </si>
  <si>
    <t>Memiliki kemampuan mengidentifikasi proses penyusunan artikel</t>
  </si>
  <si>
    <t xml:space="preserve">Memiliki kemampuan mengidentifikasi isi teks wewaler 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</si>
</sst>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65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3.5703125" customWidth="1"/>
    <col min="17" max="17" width="3.570312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90244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proses penyusunan artikel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>IF(O11=$FG$13,$FI$13,IF(O11=$FG$15,$FI$15,IF(O11=$FG$17,$FI$17,IF(O11=$FG$19,$FI$19,IF(O11=$FG$21,$FI$21,IF(O11=$FG$23,$FI$23,IF(O11=$FG$25,$FI$25,IF(O11=$FG$27,$FI$27,IF(O11=$FG$29,$FI$29,IF(O11=$FG$31,$FI$31,""))))))))))</f>
        <v>Memiliki kemampuan menulis artikel tentang budaya Jawa</v>
      </c>
      <c r="Q11" s="39"/>
      <c r="R11" s="39" t="s">
        <v>8</v>
      </c>
      <c r="S11" s="18"/>
      <c r="T11" s="1">
        <v>82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90258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mengidentifikasi isi teks wewaler  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>IF(O12=$FG$13,$FI$13,IF(O12=$FG$15,$FI$15,IF(O12=$FG$17,$FI$17,IF(O12=$FG$19,$FI$19,IF(O12=$FG$21,$FI$21,IF(O12=$FG$23,$FI$23,IF(O12=$FG$25,$FI$25,IF(O12=$FG$27,$FI$27,IF(O12=$FG$29,$FI$29,IF(O12=$FG$31,$FI$31,""))))))))))</f>
        <v>Memiliki kemampuan menulis artikel tentang budaya Jawa</v>
      </c>
      <c r="Q12" s="39"/>
      <c r="R12" s="39" t="s">
        <v>8</v>
      </c>
      <c r="S12" s="18"/>
      <c r="T12" s="1">
        <v>92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90272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mengidentifikasi proses penyusunan artikel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>IF(O13=$FG$13,$FI$13,IF(O13=$FG$15,$FI$15,IF(O13=$FG$17,$FI$17,IF(O13=$FG$19,$FI$19,IF(O13=$FG$21,$FI$21,IF(O13=$FG$23,$FI$23,IF(O13=$FG$25,$FI$25,IF(O13=$FG$27,$FI$27,IF(O13=$FG$29,$FI$29,IF(O13=$FG$31,$FI$31,""))))))))))</f>
        <v>Memiliki kemampuan menulis artikel tentang budaya Jawa</v>
      </c>
      <c r="Q13" s="39"/>
      <c r="R13" s="39" t="s">
        <v>8</v>
      </c>
      <c r="S13" s="18"/>
      <c r="T13" s="1">
        <v>87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268</v>
      </c>
      <c r="FI13" s="76" t="s">
        <v>266</v>
      </c>
      <c r="FJ13" s="77">
        <v>42581</v>
      </c>
      <c r="FK13" s="77">
        <v>42591</v>
      </c>
    </row>
    <row r="14" spans="1:167">
      <c r="A14" s="19">
        <v>4</v>
      </c>
      <c r="B14" s="19">
        <v>90286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mengidentifikasi isi teks wewaler 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>IF(O14=$FG$13,$FI$13,IF(O14=$FG$15,$FI$15,IF(O14=$FG$17,$FI$17,IF(O14=$FG$19,$FI$19,IF(O14=$FG$21,$FI$21,IF(O14=$FG$23,$FI$23,IF(O14=$FG$25,$FI$25,IF(O14=$FG$27,$FI$27,IF(O14=$FG$29,$FI$29,IF(O14=$FG$31,$FI$31,""))))))))))</f>
        <v>Memiliki kemampuan membaca nyaring wacana berhuruf Jawa</v>
      </c>
      <c r="Q14" s="39"/>
      <c r="R14" s="39" t="s">
        <v>8</v>
      </c>
      <c r="S14" s="18"/>
      <c r="T14" s="1">
        <v>90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90300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mengidentifikasi isi teks wewaler  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>IF(O15=$FG$13,$FI$13,IF(O15=$FG$15,$FI$15,IF(O15=$FG$17,$FI$17,IF(O15=$FG$19,$FI$19,IF(O15=$FG$21,$FI$21,IF(O15=$FG$23,$FI$23,IF(O15=$FG$25,$FI$25,IF(O15=$FG$27,$FI$27,IF(O15=$FG$29,$FI$29,IF(O15=$FG$31,$FI$31,""))))))))))</f>
        <v>Memiliki kemampuan membaca nyaring wacana berhuruf Jawa</v>
      </c>
      <c r="Q15" s="39"/>
      <c r="R15" s="39" t="s">
        <v>8</v>
      </c>
      <c r="S15" s="18"/>
      <c r="T15" s="1">
        <v>87</v>
      </c>
      <c r="U15" s="1">
        <v>82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265</v>
      </c>
      <c r="FJ15" s="77">
        <v>42582</v>
      </c>
      <c r="FK15" s="77">
        <v>42592</v>
      </c>
    </row>
    <row r="16" spans="1:167">
      <c r="A16" s="19">
        <v>6</v>
      </c>
      <c r="B16" s="19">
        <v>90314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mengidentifikasi isi teks wewaler  </v>
      </c>
      <c r="K16" s="28">
        <f t="shared" si="5"/>
        <v>95</v>
      </c>
      <c r="L16" s="28" t="str">
        <f t="shared" si="6"/>
        <v>A</v>
      </c>
      <c r="M16" s="28">
        <f t="shared" si="7"/>
        <v>95</v>
      </c>
      <c r="N16" s="28" t="str">
        <f t="shared" si="8"/>
        <v>A</v>
      </c>
      <c r="O16" s="36">
        <v>1</v>
      </c>
      <c r="P16" s="28" t="str">
        <f>IF(O16=$FG$13,$FI$13,IF(O16=$FG$15,$FI$15,IF(O16=$FG$17,$FI$17,IF(O16=$FG$19,$FI$19,IF(O16=$FG$21,$FI$21,IF(O16=$FG$23,$FI$23,IF(O16=$FG$25,$FI$25,IF(O16=$FG$27,$FI$27,IF(O16=$FG$29,$FI$29,IF(O16=$FG$31,$FI$31,""))))))))))</f>
        <v>Memiliki kemampuan membaca nyaring wacana berhuruf Jawa</v>
      </c>
      <c r="Q16" s="39"/>
      <c r="R16" s="39" t="s">
        <v>8</v>
      </c>
      <c r="S16" s="18"/>
      <c r="T16" s="1">
        <v>90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90328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mengidentifikasi isi teks wewaler  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>IF(O17=$FG$13,$FI$13,IF(O17=$FG$15,$FI$15,IF(O17=$FG$17,$FI$17,IF(O17=$FG$19,$FI$19,IF(O17=$FG$21,$FI$21,IF(O17=$FG$23,$FI$23,IF(O17=$FG$25,$FI$25,IF(O17=$FG$27,$FI$27,IF(O17=$FG$29,$FI$29,IF(O17=$FG$31,$FI$31,""))))))))))</f>
        <v>Memiliki kemampuan menulis artikel tentang budaya Jawa</v>
      </c>
      <c r="Q17" s="39"/>
      <c r="R17" s="39" t="s">
        <v>8</v>
      </c>
      <c r="S17" s="18"/>
      <c r="T17" s="1">
        <v>90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8"/>
      <c r="FJ17" s="77">
        <v>42583</v>
      </c>
      <c r="FK17" s="77">
        <v>42593</v>
      </c>
    </row>
    <row r="18" spans="1:167">
      <c r="A18" s="19">
        <v>8</v>
      </c>
      <c r="B18" s="19">
        <v>90342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mengidentifikasi isi teks wewaler  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>IF(O18=$FG$13,$FI$13,IF(O18=$FG$15,$FI$15,IF(O18=$FG$17,$FI$17,IF(O18=$FG$19,$FI$19,IF(O18=$FG$21,$FI$21,IF(O18=$FG$23,$FI$23,IF(O18=$FG$25,$FI$25,IF(O18=$FG$27,$FI$27,IF(O18=$FG$29,$FI$29,IF(O18=$FG$31,$FI$31,""))))))))))</f>
        <v>Memiliki kemampuan menulis artikel tentang budaya Jawa</v>
      </c>
      <c r="Q18" s="39"/>
      <c r="R18" s="39" t="s">
        <v>8</v>
      </c>
      <c r="S18" s="18"/>
      <c r="T18" s="1">
        <v>85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9"/>
      <c r="FJ18" s="77"/>
      <c r="FK18" s="77"/>
    </row>
    <row r="19" spans="1:167">
      <c r="A19" s="19">
        <v>9</v>
      </c>
      <c r="B19" s="19">
        <v>100060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mengidentifikasi isi teks wewaler 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>IF(O19=$FG$13,$FI$13,IF(O19=$FG$15,$FI$15,IF(O19=$FG$17,$FI$17,IF(O19=$FG$19,$FI$19,IF(O19=$FG$21,$FI$21,IF(O19=$FG$23,$FI$23,IF(O19=$FG$25,$FI$25,IF(O19=$FG$27,$FI$27,IF(O19=$FG$29,$FI$29,IF(O19=$FG$31,$FI$31,""))))))))))</f>
        <v>Memiliki kemampuan membaca nyaring wacana berhuruf Jawa</v>
      </c>
      <c r="Q19" s="39"/>
      <c r="R19" s="39" t="s">
        <v>8</v>
      </c>
      <c r="S19" s="18"/>
      <c r="T19" s="1">
        <v>90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42584</v>
      </c>
      <c r="FK19" s="77">
        <v>42594</v>
      </c>
    </row>
    <row r="20" spans="1:167">
      <c r="A20" s="19">
        <v>10</v>
      </c>
      <c r="B20" s="19">
        <v>90356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mengidentifikasi proses penyusunan artikel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>IF(O20=$FG$13,$FI$13,IF(O20=$FG$15,$FI$15,IF(O20=$FG$17,$FI$17,IF(O20=$FG$19,$FI$19,IF(O20=$FG$21,$FI$21,IF(O20=$FG$23,$FI$23,IF(O20=$FG$25,$FI$25,IF(O20=$FG$27,$FI$27,IF(O20=$FG$29,$FI$29,IF(O20=$FG$31,$FI$31,""))))))))))</f>
        <v>Memiliki kemampuan menulis artikel tentang budaya Jawa</v>
      </c>
      <c r="Q20" s="39"/>
      <c r="R20" s="39" t="s">
        <v>8</v>
      </c>
      <c r="S20" s="18"/>
      <c r="T20" s="1">
        <v>85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90370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mengidentifikasi isi teks wewaler  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>IF(O21=$FG$13,$FI$13,IF(O21=$FG$15,$FI$15,IF(O21=$FG$17,$FI$17,IF(O21=$FG$19,$FI$19,IF(O21=$FG$21,$FI$21,IF(O21=$FG$23,$FI$23,IF(O21=$FG$25,$FI$25,IF(O21=$FG$27,$FI$27,IF(O21=$FG$29,$FI$29,IF(O21=$FG$31,$FI$31,""))))))))))</f>
        <v>Memiliki kemampuan menulis artikel tentang budaya Jawa</v>
      </c>
      <c r="Q21" s="39"/>
      <c r="R21" s="39" t="s">
        <v>8</v>
      </c>
      <c r="S21" s="18"/>
      <c r="T21" s="1">
        <v>90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42585</v>
      </c>
      <c r="FK21" s="77">
        <v>42595</v>
      </c>
    </row>
    <row r="22" spans="1:167">
      <c r="A22" s="19">
        <v>12</v>
      </c>
      <c r="B22" s="19">
        <v>90384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mengidentifikasi isi teks wewaler  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>IF(O22=$FG$13,$FI$13,IF(O22=$FG$15,$FI$15,IF(O22=$FG$17,$FI$17,IF(O22=$FG$19,$FI$19,IF(O22=$FG$21,$FI$21,IF(O22=$FG$23,$FI$23,IF(O22=$FG$25,$FI$25,IF(O22=$FG$27,$FI$27,IF(O22=$FG$29,$FI$29,IF(O22=$FG$31,$FI$31,""))))))))))</f>
        <v>Memiliki kemampuan membaca nyaring wacana berhuruf Jawa</v>
      </c>
      <c r="Q22" s="39"/>
      <c r="R22" s="39" t="s">
        <v>8</v>
      </c>
      <c r="S22" s="18"/>
      <c r="T22" s="1">
        <v>90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90398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mengidentifikasi isi teks wewaler  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>IF(O23=$FG$13,$FI$13,IF(O23=$FG$15,$FI$15,IF(O23=$FG$17,$FI$17,IF(O23=$FG$19,$FI$19,IF(O23=$FG$21,$FI$21,IF(O23=$FG$23,$FI$23,IF(O23=$FG$25,$FI$25,IF(O23=$FG$27,$FI$27,IF(O23=$FG$29,$FI$29,IF(O23=$FG$31,$FI$31,""))))))))))</f>
        <v>Memiliki kemampuan membaca nyaring wacana berhuruf Jawa</v>
      </c>
      <c r="Q23" s="39"/>
      <c r="R23" s="39" t="s">
        <v>8</v>
      </c>
      <c r="S23" s="18"/>
      <c r="T23" s="1">
        <v>87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42586</v>
      </c>
      <c r="FK23" s="77">
        <v>42596</v>
      </c>
    </row>
    <row r="24" spans="1:167">
      <c r="A24" s="19">
        <v>14</v>
      </c>
      <c r="B24" s="19">
        <v>90412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mengidentifikasi isi teks wewaler 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>IF(O24=$FG$13,$FI$13,IF(O24=$FG$15,$FI$15,IF(O24=$FG$17,$FI$17,IF(O24=$FG$19,$FI$19,IF(O24=$FG$21,$FI$21,IF(O24=$FG$23,$FI$23,IF(O24=$FG$25,$FI$25,IF(O24=$FG$27,$FI$27,IF(O24=$FG$29,$FI$29,IF(O24=$FG$31,$FI$31,""))))))))))</f>
        <v>Memiliki kemampuan membaca nyaring wacana berhuruf Jawa</v>
      </c>
      <c r="Q24" s="39"/>
      <c r="R24" s="39" t="s">
        <v>8</v>
      </c>
      <c r="S24" s="18"/>
      <c r="T24" s="1">
        <v>87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90426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mengidentifikasi isi teks wewaler  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>IF(O25=$FG$13,$FI$13,IF(O25=$FG$15,$FI$15,IF(O25=$FG$17,$FI$17,IF(O25=$FG$19,$FI$19,IF(O25=$FG$21,$FI$21,IF(O25=$FG$23,$FI$23,IF(O25=$FG$25,$FI$25,IF(O25=$FG$27,$FI$27,IF(O25=$FG$29,$FI$29,IF(O25=$FG$31,$FI$31,""))))))))))</f>
        <v>Memiliki kemampuan menulis artikel tentang budaya Jawa</v>
      </c>
      <c r="Q25" s="39"/>
      <c r="R25" s="39" t="s">
        <v>8</v>
      </c>
      <c r="S25" s="18"/>
      <c r="T25" s="1">
        <v>90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42587</v>
      </c>
      <c r="FK25" s="77">
        <v>42597</v>
      </c>
    </row>
    <row r="26" spans="1:167">
      <c r="A26" s="19">
        <v>16</v>
      </c>
      <c r="B26" s="19">
        <v>90440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mengidentifikasi isi teks wewaler  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>IF(O26=$FG$13,$FI$13,IF(O26=$FG$15,$FI$15,IF(O26=$FG$17,$FI$17,IF(O26=$FG$19,$FI$19,IF(O26=$FG$21,$FI$21,IF(O26=$FG$23,$FI$23,IF(O26=$FG$25,$FI$25,IF(O26=$FG$27,$FI$27,IF(O26=$FG$29,$FI$29,IF(O26=$FG$31,$FI$31,""))))))))))</f>
        <v>Memiliki kemampuan membaca nyaring wacana berhuruf Jawa</v>
      </c>
      <c r="Q26" s="39"/>
      <c r="R26" s="39" t="s">
        <v>8</v>
      </c>
      <c r="S26" s="18"/>
      <c r="T26" s="1">
        <v>87</v>
      </c>
      <c r="U26" s="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90454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mengidentifikasi isi teks wewaler  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>IF(O27=$FG$13,$FI$13,IF(O27=$FG$15,$FI$15,IF(O27=$FG$17,$FI$17,IF(O27=$FG$19,$FI$19,IF(O27=$FG$21,$FI$21,IF(O27=$FG$23,$FI$23,IF(O27=$FG$25,$FI$25,IF(O27=$FG$27,$FI$27,IF(O27=$FG$29,$FI$29,IF(O27=$FG$31,$FI$31,""))))))))))</f>
        <v>Memiliki kemampuan menulis artikel tentang budaya Jawa</v>
      </c>
      <c r="Q27" s="39"/>
      <c r="R27" s="39" t="s">
        <v>8</v>
      </c>
      <c r="S27" s="18"/>
      <c r="T27" s="1">
        <v>87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42588</v>
      </c>
      <c r="FK27" s="77">
        <v>42598</v>
      </c>
    </row>
    <row r="28" spans="1:167">
      <c r="A28" s="19">
        <v>18</v>
      </c>
      <c r="B28" s="19">
        <v>90468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mengidentifikasi isi teks wewaler 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>IF(O28=$FG$13,$FI$13,IF(O28=$FG$15,$FI$15,IF(O28=$FG$17,$FI$17,IF(O28=$FG$19,$FI$19,IF(O28=$FG$21,$FI$21,IF(O28=$FG$23,$FI$23,IF(O28=$FG$25,$FI$25,IF(O28=$FG$27,$FI$27,IF(O28=$FG$29,$FI$29,IF(O28=$FG$31,$FI$31,""))))))))))</f>
        <v>Memiliki kemampuan membaca nyaring wacana berhuruf Jawa</v>
      </c>
      <c r="Q28" s="39"/>
      <c r="R28" s="39" t="s">
        <v>8</v>
      </c>
      <c r="S28" s="18"/>
      <c r="T28" s="1">
        <v>90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90482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mengidentifikasi isi teks wewaler  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>IF(O29=$FG$13,$FI$13,IF(O29=$FG$15,$FI$15,IF(O29=$FG$17,$FI$17,IF(O29=$FG$19,$FI$19,IF(O29=$FG$21,$FI$21,IF(O29=$FG$23,$FI$23,IF(O29=$FG$25,$FI$25,IF(O29=$FG$27,$FI$27,IF(O29=$FG$29,$FI$29,IF(O29=$FG$31,$FI$31,""))))))))))</f>
        <v>Memiliki kemampuan menulis artikel tentang budaya Jawa</v>
      </c>
      <c r="Q29" s="39"/>
      <c r="R29" s="39" t="s">
        <v>8</v>
      </c>
      <c r="S29" s="18"/>
      <c r="T29" s="1">
        <v>85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42589</v>
      </c>
      <c r="FK29" s="77">
        <v>42599</v>
      </c>
    </row>
    <row r="30" spans="1:167">
      <c r="A30" s="19">
        <v>20</v>
      </c>
      <c r="B30" s="19">
        <v>90496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mengidentifikasi isi teks wewaler  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>IF(O30=$FG$13,$FI$13,IF(O30=$FG$15,$FI$15,IF(O30=$FG$17,$FI$17,IF(O30=$FG$19,$FI$19,IF(O30=$FG$21,$FI$21,IF(O30=$FG$23,$FI$23,IF(O30=$FG$25,$FI$25,IF(O30=$FG$27,$FI$27,IF(O30=$FG$29,$FI$29,IF(O30=$FG$31,$FI$31,""))))))))))</f>
        <v>Memiliki kemampuan menulis artikel tentang budaya Jawa</v>
      </c>
      <c r="Q30" s="39"/>
      <c r="R30" s="39" t="s">
        <v>8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90510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mengidentifikasi isi teks wewaler  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>IF(O31=$FG$13,$FI$13,IF(O31=$FG$15,$FI$15,IF(O31=$FG$17,$FI$17,IF(O31=$FG$19,$FI$19,IF(O31=$FG$21,$FI$21,IF(O31=$FG$23,$FI$23,IF(O31=$FG$25,$FI$25,IF(O31=$FG$27,$FI$27,IF(O31=$FG$29,$FI$29,IF(O31=$FG$31,$FI$31,""))))))))))</f>
        <v>Memiliki kemampuan menulis artikel tentang budaya Jawa</v>
      </c>
      <c r="Q31" s="39"/>
      <c r="R31" s="39" t="s">
        <v>8</v>
      </c>
      <c r="S31" s="18"/>
      <c r="T31" s="1">
        <v>87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42590</v>
      </c>
      <c r="FK31" s="77">
        <v>42600</v>
      </c>
    </row>
    <row r="32" spans="1:167">
      <c r="A32" s="19">
        <v>22</v>
      </c>
      <c r="B32" s="19">
        <v>90524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mengidentifikasi isi teks wewaler  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>IF(O32=$FG$13,$FI$13,IF(O32=$FG$15,$FI$15,IF(O32=$FG$17,$FI$17,IF(O32=$FG$19,$FI$19,IF(O32=$FG$21,$FI$21,IF(O32=$FG$23,$FI$23,IF(O32=$FG$25,$FI$25,IF(O32=$FG$27,$FI$27,IF(O32=$FG$29,$FI$29,IF(O32=$FG$31,$FI$31,""))))))))))</f>
        <v>Memiliki kemampuan membaca nyaring wacana berhuruf Jawa</v>
      </c>
      <c r="Q32" s="39"/>
      <c r="R32" s="39" t="s">
        <v>8</v>
      </c>
      <c r="S32" s="18"/>
      <c r="T32" s="1">
        <v>87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90538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mengidentifikasi isi teks wewaler  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>IF(O33=$FG$13,$FI$13,IF(O33=$FG$15,$FI$15,IF(O33=$FG$17,$FI$17,IF(O33=$FG$19,$FI$19,IF(O33=$FG$21,$FI$21,IF(O33=$FG$23,$FI$23,IF(O33=$FG$25,$FI$25,IF(O33=$FG$27,$FI$27,IF(O33=$FG$29,$FI$29,IF(O33=$FG$31,$FI$31,""))))))))))</f>
        <v>Memiliki kemampuan menulis artikel tentang budaya Jawa</v>
      </c>
      <c r="Q33" s="39"/>
      <c r="R33" s="39" t="s">
        <v>8</v>
      </c>
      <c r="S33" s="18"/>
      <c r="T33" s="1">
        <v>87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90552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mengidentifikasi isi teks wewaler  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>IF(O34=$FG$13,$FI$13,IF(O34=$FG$15,$FI$15,IF(O34=$FG$17,$FI$17,IF(O34=$FG$19,$FI$19,IF(O34=$FG$21,$FI$21,IF(O34=$FG$23,$FI$23,IF(O34=$FG$25,$FI$25,IF(O34=$FG$27,$FI$27,IF(O34=$FG$29,$FI$29,IF(O34=$FG$31,$FI$31,""))))))))))</f>
        <v>Memiliki kemampuan menulis artikel tentang budaya Jawa</v>
      </c>
      <c r="Q34" s="39"/>
      <c r="R34" s="39" t="s">
        <v>8</v>
      </c>
      <c r="S34" s="18"/>
      <c r="T34" s="1">
        <v>85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90566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mengidentifikasi isi teks wewaler  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1</v>
      </c>
      <c r="P35" s="28" t="str">
        <f>IF(O35=$FG$13,$FI$13,IF(O35=$FG$15,$FI$15,IF(O35=$FG$17,$FI$17,IF(O35=$FG$19,$FI$19,IF(O35=$FG$21,$FI$21,IF(O35=$FG$23,$FI$23,IF(O35=$FG$25,$FI$25,IF(O35=$FG$27,$FI$27,IF(O35=$FG$29,$FI$29,IF(O35=$FG$31,$FI$31,""))))))))))</f>
        <v>Memiliki kemampuan membaca nyaring wacana berhuruf Jawa</v>
      </c>
      <c r="Q35" s="39"/>
      <c r="R35" s="39" t="s">
        <v>8</v>
      </c>
      <c r="S35" s="18"/>
      <c r="T35" s="1">
        <v>85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90580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mengidentifikasi isi teks wewaler  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>IF(O36=$FG$13,$FI$13,IF(O36=$FG$15,$FI$15,IF(O36=$FG$17,$FI$17,IF(O36=$FG$19,$FI$19,IF(O36=$FG$21,$FI$21,IF(O36=$FG$23,$FI$23,IF(O36=$FG$25,$FI$25,IF(O36=$FG$27,$FI$27,IF(O36=$FG$29,$FI$29,IF(O36=$FG$31,$FI$31,""))))))))))</f>
        <v>Memiliki kemampuan menulis artikel tentang budaya Jawa</v>
      </c>
      <c r="Q36" s="39"/>
      <c r="R36" s="39" t="s">
        <v>8</v>
      </c>
      <c r="S36" s="18"/>
      <c r="T36" s="1">
        <v>87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90594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mengidentifikasi isi teks wewaler  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>IF(O37=$FG$13,$FI$13,IF(O37=$FG$15,$FI$15,IF(O37=$FG$17,$FI$17,IF(O37=$FG$19,$FI$19,IF(O37=$FG$21,$FI$21,IF(O37=$FG$23,$FI$23,IF(O37=$FG$25,$FI$25,IF(O37=$FG$27,$FI$27,IF(O37=$FG$29,$FI$29,IF(O37=$FG$31,$FI$31,""))))))))))</f>
        <v>Memiliki kemampuan menulis artikel tentang budaya Jawa</v>
      </c>
      <c r="Q37" s="39"/>
      <c r="R37" s="39" t="s">
        <v>8</v>
      </c>
      <c r="S37" s="18"/>
      <c r="T37" s="1">
        <v>87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90608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mengidentifikasi isi teks wewaler  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>IF(O38=$FG$13,$FI$13,IF(O38=$FG$15,$FI$15,IF(O38=$FG$17,$FI$17,IF(O38=$FG$19,$FI$19,IF(O38=$FG$21,$FI$21,IF(O38=$FG$23,$FI$23,IF(O38=$FG$25,$FI$25,IF(O38=$FG$27,$FI$27,IF(O38=$FG$29,$FI$29,IF(O38=$FG$31,$FI$31,""))))))))))</f>
        <v>Memiliki kemampuan membaca nyaring wacana berhuruf Jawa</v>
      </c>
      <c r="Q38" s="39"/>
      <c r="R38" s="39" t="s">
        <v>8</v>
      </c>
      <c r="S38" s="18"/>
      <c r="T38" s="1">
        <v>90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90622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mengidentifikasi isi teks wewaler  </v>
      </c>
      <c r="K39" s="28">
        <f t="shared" si="5"/>
        <v>94</v>
      </c>
      <c r="L39" s="28" t="str">
        <f t="shared" si="6"/>
        <v>A</v>
      </c>
      <c r="M39" s="28">
        <f t="shared" si="7"/>
        <v>94</v>
      </c>
      <c r="N39" s="28" t="str">
        <f t="shared" si="8"/>
        <v>A</v>
      </c>
      <c r="O39" s="36">
        <v>1</v>
      </c>
      <c r="P39" s="28" t="str">
        <f>IF(O39=$FG$13,$FI$13,IF(O39=$FG$15,$FI$15,IF(O39=$FG$17,$FI$17,IF(O39=$FG$19,$FI$19,IF(O39=$FG$21,$FI$21,IF(O39=$FG$23,$FI$23,IF(O39=$FG$25,$FI$25,IF(O39=$FG$27,$FI$27,IF(O39=$FG$29,$FI$29,IF(O39=$FG$31,$FI$31,""))))))))))</f>
        <v>Memiliki kemampuan membaca nyaring wacana berhuruf Jawa</v>
      </c>
      <c r="Q39" s="39"/>
      <c r="R39" s="39" t="s">
        <v>8</v>
      </c>
      <c r="S39" s="18"/>
      <c r="T39" s="1">
        <v>87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90636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mengidentifikasi isi teks wewaler  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>IF(O40=$FG$13,$FI$13,IF(O40=$FG$15,$FI$15,IF(O40=$FG$17,$FI$17,IF(O40=$FG$19,$FI$19,IF(O40=$FG$21,$FI$21,IF(O40=$FG$23,$FI$23,IF(O40=$FG$25,$FI$25,IF(O40=$FG$27,$FI$27,IF(O40=$FG$29,$FI$29,IF(O40=$FG$31,$FI$31,""))))))))))</f>
        <v>Memiliki kemampuan membaca nyaring wacana berhuruf Jawa</v>
      </c>
      <c r="Q40" s="39"/>
      <c r="R40" s="39" t="s">
        <v>8</v>
      </c>
      <c r="S40" s="18"/>
      <c r="T40" s="1">
        <v>90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90650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mengidentifikasi proses penyusunan artikel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>IF(O41=$FG$13,$FI$13,IF(O41=$FG$15,$FI$15,IF(O41=$FG$17,$FI$17,IF(O41=$FG$19,$FI$19,IF(O41=$FG$21,$FI$21,IF(O41=$FG$23,$FI$23,IF(O41=$FG$25,$FI$25,IF(O41=$FG$27,$FI$27,IF(O41=$FG$29,$FI$29,IF(O41=$FG$31,$FI$31,""))))))))))</f>
        <v>Memiliki kemampuan menulis artikel tentang budaya Jawa</v>
      </c>
      <c r="Q41" s="39"/>
      <c r="R41" s="39" t="s">
        <v>8</v>
      </c>
      <c r="S41" s="18"/>
      <c r="T41" s="1">
        <v>85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90664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mengidentifikasi isi teks wewaler 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>IF(O42=$FG$13,$FI$13,IF(O42=$FG$15,$FI$15,IF(O42=$FG$17,$FI$17,IF(O42=$FG$19,$FI$19,IF(O42=$FG$21,$FI$21,IF(O42=$FG$23,$FI$23,IF(O42=$FG$25,$FI$25,IF(O42=$FG$27,$FI$27,IF(O42=$FG$29,$FI$29,IF(O42=$FG$31,$FI$31,""))))))))))</f>
        <v>Memiliki kemampuan membaca nyaring wacana berhuruf Jawa</v>
      </c>
      <c r="Q42" s="39"/>
      <c r="R42" s="39" t="s">
        <v>8</v>
      </c>
      <c r="S42" s="18"/>
      <c r="T42" s="1">
        <v>87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90678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mengidentifikasi isi teks wewaler  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>IF(O43=$FG$13,$FI$13,IF(O43=$FG$15,$FI$15,IF(O43=$FG$17,$FI$17,IF(O43=$FG$19,$FI$19,IF(O43=$FG$21,$FI$21,IF(O43=$FG$23,$FI$23,IF(O43=$FG$25,$FI$25,IF(O43=$FG$27,$FI$27,IF(O43=$FG$29,$FI$29,IF(O43=$FG$31,$FI$31,""))))))))))</f>
        <v>Memiliki kemampuan membaca nyaring wacana berhuruf Jawa</v>
      </c>
      <c r="Q43" s="39"/>
      <c r="R43" s="39" t="s">
        <v>8</v>
      </c>
      <c r="S43" s="18"/>
      <c r="T43" s="1">
        <v>87</v>
      </c>
      <c r="U43" s="1">
        <v>85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90692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mengidentifikasi isi teks wewaler  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>IF(O44=$FG$13,$FI$13,IF(O44=$FG$15,$FI$15,IF(O44=$FG$17,$FI$17,IF(O44=$FG$19,$FI$19,IF(O44=$FG$21,$FI$21,IF(O44=$FG$23,$FI$23,IF(O44=$FG$25,$FI$25,IF(O44=$FG$27,$FI$27,IF(O44=$FG$29,$FI$29,IF(O44=$FG$31,$FI$31,""))))))))))</f>
        <v>Memiliki kemampuan menulis artikel tentang budaya Jawa</v>
      </c>
      <c r="Q44" s="39"/>
      <c r="R44" s="39" t="s">
        <v>8</v>
      </c>
      <c r="S44" s="18"/>
      <c r="T44" s="1">
        <v>92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90706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mengidentifikasi isi teks wewaler  </v>
      </c>
      <c r="K45" s="28">
        <f t="shared" si="5"/>
        <v>94</v>
      </c>
      <c r="L45" s="28" t="str">
        <f t="shared" si="6"/>
        <v>A</v>
      </c>
      <c r="M45" s="28">
        <f t="shared" si="7"/>
        <v>94</v>
      </c>
      <c r="N45" s="28" t="str">
        <f t="shared" si="8"/>
        <v>A</v>
      </c>
      <c r="O45" s="36">
        <v>1</v>
      </c>
      <c r="P45" s="28" t="str">
        <f>IF(O45=$FG$13,$FI$13,IF(O45=$FG$15,$FI$15,IF(O45=$FG$17,$FI$17,IF(O45=$FG$19,$FI$19,IF(O45=$FG$21,$FI$21,IF(O45=$FG$23,$FI$23,IF(O45=$FG$25,$FI$25,IF(O45=$FG$27,$FI$27,IF(O45=$FG$29,$FI$29,IF(O45=$FG$31,$FI$31,""))))))))))</f>
        <v>Memiliki kemampuan membaca nyaring wacana berhuruf Jawa</v>
      </c>
      <c r="Q45" s="39"/>
      <c r="R45" s="39" t="s">
        <v>8</v>
      </c>
      <c r="S45" s="18"/>
      <c r="T45" s="1">
        <v>90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>IF(O46=$FG$13,$FI$13,IF(O46=$FG$15,$FI$15,IF(O46=$FG$17,$FI$17,IF(O46=$FG$19,$FI$19,IF(O46=$FG$21,$FI$21,IF(O46=$FG$23,$FI$23,IF(O46=$FG$25,$FI$25,IF(O46=$FG$27,$FI$27,IF(O46=$FG$29,$FI$29,IF(O46=$FG$31,$FI$31,""))))))))))</f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>IF(O47=$FG$13,$FI$13,IF(O47=$FG$15,$FI$15,IF(O47=$FG$17,$FI$17,IF(O47=$FG$19,$FI$19,IF(O47=$FG$21,$FI$21,IF(O47=$FG$23,$FI$23,IF(O47=$FG$25,$FI$25,IF(O47=$FG$27,$FI$27,IF(O47=$FG$29,$FI$29,IF(O47=$FG$31,$FI$31,""))))))))))</f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>IF(O48=$FG$13,$FI$13,IF(O48=$FG$15,$FI$15,IF(O48=$FG$17,$FI$17,IF(O48=$FG$19,$FI$19,IF(O48=$FG$21,$FI$21,IF(O48=$FG$23,$FI$23,IF(O48=$FG$25,$FI$25,IF(O48=$FG$27,$FI$27,IF(O48=$FG$29,$FI$29,IF(O48=$FG$31,$FI$31,""))))))))))</f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>IF(O49=$FG$13,$FI$13,IF(O49=$FG$15,$FI$15,IF(O49=$FG$17,$FI$17,IF(O49=$FG$19,$FI$19,IF(O49=$FG$21,$FI$21,IF(O49=$FG$23,$FI$23,IF(O49=$FG$25,$FI$25,IF(O49=$FG$27,$FI$27,IF(O49=$FG$29,$FI$29,IF(O49=$FG$31,$FI$31,""))))))))))</f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>IF(O50=$FG$13,$FI$13,IF(O50=$FG$15,$FI$15,IF(O50=$FG$17,$FI$17,IF(O50=$FG$19,$FI$19,IF(O50=$FG$21,$FI$21,IF(O50=$FG$23,$FI$23,IF(O50=$FG$25,$FI$25,IF(O50=$FG$27,$FI$27,IF(O50=$FG$29,$FI$29,IF(O50=$FG$31,$FI$31,""))))))))))</f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86.771428571428572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G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90719</v>
      </c>
      <c r="C11" s="19" t="s">
        <v>115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proses penyusunan artikel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artikel tentang budaya Jawa</v>
      </c>
      <c r="Q11" s="39"/>
      <c r="R11" s="39" t="s">
        <v>8</v>
      </c>
      <c r="S11" s="18"/>
      <c r="T11" s="1">
        <v>82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90733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mengidentifikasi isi teks wewaler 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kemampuan membaca nyaring wacana berhuruf Jawa</v>
      </c>
      <c r="Q12" s="39"/>
      <c r="R12" s="39" t="s">
        <v>8</v>
      </c>
      <c r="S12" s="18"/>
      <c r="T12" s="1">
        <v>90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90747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mengidentifikasi isi teks wewaler  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Memiliki kemampuan menulis artikel tentang budaya Jawa</v>
      </c>
      <c r="Q13" s="39"/>
      <c r="R13" s="39" t="s">
        <v>8</v>
      </c>
      <c r="S13" s="18"/>
      <c r="T13" s="1">
        <v>85</v>
      </c>
      <c r="U13" s="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268</v>
      </c>
      <c r="FI13" s="76" t="s">
        <v>266</v>
      </c>
      <c r="FJ13" s="77">
        <v>42601</v>
      </c>
      <c r="FK13" s="77">
        <v>42611</v>
      </c>
    </row>
    <row r="14" spans="1:167">
      <c r="A14" s="19">
        <v>4</v>
      </c>
      <c r="B14" s="19">
        <v>90761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mengidentifikasi isi teks wewaler  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kemampuan menulis artikel tentang budaya Jawa</v>
      </c>
      <c r="Q14" s="39"/>
      <c r="R14" s="39" t="s">
        <v>8</v>
      </c>
      <c r="S14" s="18"/>
      <c r="T14" s="1">
        <v>85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90775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mengidentifikasi isi teks wewaler 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kemampuan membaca nyaring wacana berhuruf Jawa</v>
      </c>
      <c r="Q15" s="39"/>
      <c r="R15" s="39" t="s">
        <v>8</v>
      </c>
      <c r="S15" s="18"/>
      <c r="T15" s="1">
        <v>90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265</v>
      </c>
      <c r="FJ15" s="77">
        <v>42602</v>
      </c>
      <c r="FK15" s="77">
        <v>42612</v>
      </c>
    </row>
    <row r="16" spans="1:167">
      <c r="A16" s="19">
        <v>6</v>
      </c>
      <c r="B16" s="19">
        <v>90789</v>
      </c>
      <c r="C16" s="19" t="s">
        <v>120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mengidentifikasi isi teks wewaler 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kemampuan membaca nyaring wacana berhuruf Jawa</v>
      </c>
      <c r="Q16" s="39"/>
      <c r="R16" s="39" t="s">
        <v>8</v>
      </c>
      <c r="S16" s="18"/>
      <c r="T16" s="1">
        <v>90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90803</v>
      </c>
      <c r="C17" s="19" t="s">
        <v>121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mengidentifikasi isi teks wewaler  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Memiliki kemampuan membaca nyaring wacana berhuruf Jawa</v>
      </c>
      <c r="Q17" s="39"/>
      <c r="R17" s="39" t="s">
        <v>8</v>
      </c>
      <c r="S17" s="18"/>
      <c r="T17" s="1">
        <v>92</v>
      </c>
      <c r="U17" s="1">
        <v>87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42603</v>
      </c>
      <c r="FK17" s="77">
        <v>42613</v>
      </c>
    </row>
    <row r="18" spans="1:167">
      <c r="A18" s="19">
        <v>8</v>
      </c>
      <c r="B18" s="19">
        <v>90817</v>
      </c>
      <c r="C18" s="19" t="s">
        <v>122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mengidentifikasi isi teks wewaler  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kemampuan membaca nyaring wacana berhuruf Jawa</v>
      </c>
      <c r="Q18" s="39"/>
      <c r="R18" s="39" t="s">
        <v>8</v>
      </c>
      <c r="S18" s="18"/>
      <c r="T18" s="1">
        <v>90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90831</v>
      </c>
      <c r="C19" s="19" t="s">
        <v>123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mengidentifikasi isi teks wewaler  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kemampuan membaca nyaring wacana berhuruf Jawa</v>
      </c>
      <c r="Q19" s="39"/>
      <c r="R19" s="39" t="s">
        <v>8</v>
      </c>
      <c r="S19" s="18"/>
      <c r="T19" s="1">
        <v>87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42604</v>
      </c>
      <c r="FK19" s="77">
        <v>42614</v>
      </c>
    </row>
    <row r="20" spans="1:167">
      <c r="A20" s="19">
        <v>10</v>
      </c>
      <c r="B20" s="19">
        <v>90845</v>
      </c>
      <c r="C20" s="19" t="s">
        <v>124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mengidentifikasi isi teks wewaler  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Memiliki kemampuan menulis artikel tentang budaya Jawa</v>
      </c>
      <c r="Q20" s="39"/>
      <c r="R20" s="39" t="s">
        <v>8</v>
      </c>
      <c r="S20" s="18"/>
      <c r="T20" s="1">
        <v>87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90859</v>
      </c>
      <c r="C21" s="19" t="s">
        <v>125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mengidentifikasi isi teks wewaler 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kemampuan membaca nyaring wacana berhuruf Jawa</v>
      </c>
      <c r="Q21" s="39"/>
      <c r="R21" s="39" t="s">
        <v>8</v>
      </c>
      <c r="S21" s="18"/>
      <c r="T21" s="1">
        <v>87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42605</v>
      </c>
      <c r="FK21" s="77">
        <v>42615</v>
      </c>
    </row>
    <row r="22" spans="1:167">
      <c r="A22" s="19">
        <v>12</v>
      </c>
      <c r="B22" s="19">
        <v>90873</v>
      </c>
      <c r="C22" s="19" t="s">
        <v>126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mengidentifikasi isi teks wewaler  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kemampuan menulis artikel tentang budaya Jawa</v>
      </c>
      <c r="Q22" s="39"/>
      <c r="R22" s="39" t="s">
        <v>8</v>
      </c>
      <c r="S22" s="18"/>
      <c r="T22" s="1">
        <v>85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90887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mengidentifikasi isi teks wewaler  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kemampuan menulis artikel tentang budaya Jawa</v>
      </c>
      <c r="Q23" s="39"/>
      <c r="R23" s="39" t="s">
        <v>8</v>
      </c>
      <c r="S23" s="18"/>
      <c r="T23" s="1">
        <v>85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42606</v>
      </c>
      <c r="FK23" s="77">
        <v>42616</v>
      </c>
    </row>
    <row r="24" spans="1:167">
      <c r="A24" s="19">
        <v>14</v>
      </c>
      <c r="B24" s="19">
        <v>90900</v>
      </c>
      <c r="C24" s="19" t="s">
        <v>128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mengidentifikasi isi teks wewaler  </v>
      </c>
      <c r="K24" s="28">
        <f t="shared" si="5"/>
        <v>95</v>
      </c>
      <c r="L24" s="28" t="str">
        <f t="shared" si="6"/>
        <v>A</v>
      </c>
      <c r="M24" s="28">
        <f t="shared" si="7"/>
        <v>95</v>
      </c>
      <c r="N24" s="28" t="str">
        <f t="shared" si="8"/>
        <v>A</v>
      </c>
      <c r="O24" s="36">
        <v>1</v>
      </c>
      <c r="P24" s="28" t="str">
        <f t="shared" si="9"/>
        <v>Memiliki kemampuan membaca nyaring wacana berhuruf Jawa</v>
      </c>
      <c r="Q24" s="39"/>
      <c r="R24" s="39" t="s">
        <v>8</v>
      </c>
      <c r="S24" s="18"/>
      <c r="T24" s="1">
        <v>92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90913</v>
      </c>
      <c r="C25" s="19" t="s">
        <v>129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mengidentifikasi isi teks wewaler  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kemampuan membaca nyaring wacana berhuruf Jawa</v>
      </c>
      <c r="Q25" s="39"/>
      <c r="R25" s="39" t="s">
        <v>8</v>
      </c>
      <c r="S25" s="18"/>
      <c r="T25" s="1">
        <v>85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42607</v>
      </c>
      <c r="FK25" s="77">
        <v>42617</v>
      </c>
    </row>
    <row r="26" spans="1:167">
      <c r="A26" s="19">
        <v>16</v>
      </c>
      <c r="B26" s="19">
        <v>90927</v>
      </c>
      <c r="C26" s="19" t="s">
        <v>130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mengidentifikasi isi teks wewaler  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Memiliki kemampuan membaca nyaring wacana berhuruf Jawa</v>
      </c>
      <c r="Q26" s="39"/>
      <c r="R26" s="39" t="s">
        <v>8</v>
      </c>
      <c r="S26" s="18"/>
      <c r="T26" s="1">
        <v>90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90941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mengidentifikasi isi teks wewaler  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Memiliki kemampuan membaca nyaring wacana berhuruf Jawa</v>
      </c>
      <c r="Q27" s="39"/>
      <c r="R27" s="39" t="s">
        <v>8</v>
      </c>
      <c r="S27" s="18"/>
      <c r="T27" s="1">
        <v>87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42608</v>
      </c>
      <c r="FK27" s="77">
        <v>42618</v>
      </c>
    </row>
    <row r="28" spans="1:167">
      <c r="A28" s="19">
        <v>18</v>
      </c>
      <c r="B28" s="19">
        <v>90955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mengidentifikasi isi teks wewaler  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kemampuan menulis artikel tentang budaya Jawa</v>
      </c>
      <c r="Q28" s="39"/>
      <c r="R28" s="39" t="s">
        <v>8</v>
      </c>
      <c r="S28" s="18"/>
      <c r="T28" s="1">
        <v>90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90969</v>
      </c>
      <c r="C29" s="19" t="s">
        <v>133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mengidentifikasi isi teks wewaler  </v>
      </c>
      <c r="K29" s="28">
        <f t="shared" si="5"/>
        <v>95</v>
      </c>
      <c r="L29" s="28" t="str">
        <f t="shared" si="6"/>
        <v>A</v>
      </c>
      <c r="M29" s="28">
        <f t="shared" si="7"/>
        <v>95</v>
      </c>
      <c r="N29" s="28" t="str">
        <f t="shared" si="8"/>
        <v>A</v>
      </c>
      <c r="O29" s="36">
        <v>1</v>
      </c>
      <c r="P29" s="28" t="str">
        <f t="shared" si="9"/>
        <v>Memiliki kemampuan membaca nyaring wacana berhuruf Jawa</v>
      </c>
      <c r="Q29" s="39"/>
      <c r="R29" s="39" t="s">
        <v>8</v>
      </c>
      <c r="S29" s="18"/>
      <c r="T29" s="1">
        <v>85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42609</v>
      </c>
      <c r="FK29" s="77">
        <v>42619</v>
      </c>
    </row>
    <row r="30" spans="1:167">
      <c r="A30" s="19">
        <v>20</v>
      </c>
      <c r="B30" s="19">
        <v>90983</v>
      </c>
      <c r="C30" s="19" t="s">
        <v>134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mengidentifikasi isi teks wewaler  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1</v>
      </c>
      <c r="P30" s="28" t="str">
        <f t="shared" si="9"/>
        <v>Memiliki kemampuan membaca nyaring wacana berhuruf Jawa</v>
      </c>
      <c r="Q30" s="39"/>
      <c r="R30" s="39" t="s">
        <v>8</v>
      </c>
      <c r="S30" s="18"/>
      <c r="T30" s="1">
        <v>90</v>
      </c>
      <c r="U30" s="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90997</v>
      </c>
      <c r="C31" s="19" t="s">
        <v>135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mengidentifikasi isi teks wewaler 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kemampuan membaca nyaring wacana berhuruf Jawa</v>
      </c>
      <c r="Q31" s="39"/>
      <c r="R31" s="39" t="s">
        <v>8</v>
      </c>
      <c r="S31" s="18"/>
      <c r="T31" s="1">
        <v>87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42610</v>
      </c>
      <c r="FK31" s="77">
        <v>42620</v>
      </c>
    </row>
    <row r="32" spans="1:167">
      <c r="A32" s="19">
        <v>22</v>
      </c>
      <c r="B32" s="19">
        <v>91010</v>
      </c>
      <c r="C32" s="19" t="s">
        <v>136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mengidentifikasi isi teks wewaler  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kemampuan menulis artikel tentang budaya Jawa</v>
      </c>
      <c r="Q32" s="39"/>
      <c r="R32" s="39" t="s">
        <v>8</v>
      </c>
      <c r="S32" s="18"/>
      <c r="T32" s="1">
        <v>87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91023</v>
      </c>
      <c r="C33" s="19" t="s">
        <v>137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mengidentifikasi isi teks wewaler  </v>
      </c>
      <c r="K33" s="28">
        <f t="shared" si="5"/>
        <v>96</v>
      </c>
      <c r="L33" s="28" t="str">
        <f t="shared" si="6"/>
        <v>A</v>
      </c>
      <c r="M33" s="28">
        <f t="shared" si="7"/>
        <v>96</v>
      </c>
      <c r="N33" s="28" t="str">
        <f t="shared" si="8"/>
        <v>A</v>
      </c>
      <c r="O33" s="36">
        <v>1</v>
      </c>
      <c r="P33" s="28" t="str">
        <f t="shared" si="9"/>
        <v>Memiliki kemampuan membaca nyaring wacana berhuruf Jawa</v>
      </c>
      <c r="Q33" s="39"/>
      <c r="R33" s="39" t="s">
        <v>8</v>
      </c>
      <c r="S33" s="18"/>
      <c r="T33" s="1">
        <v>92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91036</v>
      </c>
      <c r="C34" s="19" t="s">
        <v>138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mengidentifikasi isi teks wewaler  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Memiliki kemampuan menulis artikel tentang budaya Jawa</v>
      </c>
      <c r="Q34" s="39"/>
      <c r="R34" s="39" t="s">
        <v>8</v>
      </c>
      <c r="S34" s="18"/>
      <c r="T34" s="1">
        <v>87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91050</v>
      </c>
      <c r="C35" s="19" t="s">
        <v>139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mengidentifikasi proses penyusunan artikel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Memiliki kemampuan menulis artikel tentang budaya Jawa</v>
      </c>
      <c r="Q35" s="39"/>
      <c r="R35" s="39" t="s">
        <v>8</v>
      </c>
      <c r="S35" s="18"/>
      <c r="T35" s="1">
        <v>80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91064</v>
      </c>
      <c r="C36" s="19" t="s">
        <v>140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mengidentifikasi isi teks wewaler 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kemampuan membaca nyaring wacana berhuruf Jawa</v>
      </c>
      <c r="Q36" s="39"/>
      <c r="R36" s="39" t="s">
        <v>8</v>
      </c>
      <c r="S36" s="18"/>
      <c r="T36" s="1">
        <v>87</v>
      </c>
      <c r="U36" s="1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91078</v>
      </c>
      <c r="C37" s="19" t="s">
        <v>141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mengidentifikasi isi teks wewaler  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kemampuan membaca nyaring wacana berhuruf Jawa</v>
      </c>
      <c r="Q37" s="39"/>
      <c r="R37" s="39" t="s">
        <v>8</v>
      </c>
      <c r="S37" s="18"/>
      <c r="T37" s="1">
        <v>87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91091</v>
      </c>
      <c r="C38" s="19" t="s">
        <v>142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mengidentifikasi isi teks wewaler 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kemampuan membaca nyaring wacana berhuruf Jawa</v>
      </c>
      <c r="Q38" s="39"/>
      <c r="R38" s="39" t="s">
        <v>8</v>
      </c>
      <c r="S38" s="18"/>
      <c r="T38" s="1">
        <v>87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91105</v>
      </c>
      <c r="C39" s="19" t="s">
        <v>143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mengidentifikasi isi teks wewaler  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kemampuan membaca nyaring wacana berhuruf Jawa</v>
      </c>
      <c r="Q39" s="39"/>
      <c r="R39" s="39" t="s">
        <v>8</v>
      </c>
      <c r="S39" s="18"/>
      <c r="T39" s="1">
        <v>87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91119</v>
      </c>
      <c r="C40" s="19" t="s">
        <v>144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mengidentifikasi isi teks wewaler  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kemampuan membaca nyaring wacana berhuruf Jawa</v>
      </c>
      <c r="Q40" s="39"/>
      <c r="R40" s="39" t="s">
        <v>8</v>
      </c>
      <c r="S40" s="18"/>
      <c r="T40" s="1">
        <v>87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91132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mengidentifikasi isi teks wewaler  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kemampuan membaca nyaring wacana berhuruf Jawa</v>
      </c>
      <c r="Q41" s="39"/>
      <c r="R41" s="39" t="s">
        <v>8</v>
      </c>
      <c r="S41" s="18"/>
      <c r="T41" s="1">
        <v>87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91146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mengidentifikasi isi teks wewaler  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kemampuan menulis artikel tentang budaya Jawa</v>
      </c>
      <c r="Q42" s="39"/>
      <c r="R42" s="39" t="s">
        <v>8</v>
      </c>
      <c r="S42" s="18"/>
      <c r="T42" s="1">
        <v>85</v>
      </c>
      <c r="U42" s="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95286</v>
      </c>
      <c r="C43" s="19" t="s">
        <v>147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mengidentifikasi isi teks wewaler 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kemampuan membaca nyaring wacana berhuruf Jawa</v>
      </c>
      <c r="Q43" s="39"/>
      <c r="R43" s="39" t="s">
        <v>8</v>
      </c>
      <c r="S43" s="18"/>
      <c r="T43" s="1">
        <v>90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91160</v>
      </c>
      <c r="C44" s="19" t="s">
        <v>148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mengidentifikasi isi teks wewaler  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Memiliki kemampuan menulis artikel tentang budaya Jawa</v>
      </c>
      <c r="Q44" s="39"/>
      <c r="R44" s="39" t="s">
        <v>8</v>
      </c>
      <c r="S44" s="18"/>
      <c r="T44" s="1">
        <v>90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91173</v>
      </c>
      <c r="C45" s="19" t="s">
        <v>149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mengidentifikasi isi teks wewaler  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Memiliki kemampuan menulis artikel tentang budaya Jawa</v>
      </c>
      <c r="Q45" s="39"/>
      <c r="R45" s="39" t="s">
        <v>8</v>
      </c>
      <c r="S45" s="18"/>
      <c r="T45" s="1">
        <v>87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91187</v>
      </c>
      <c r="C46" s="19" t="s">
        <v>150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mengidentifikasi isi teks wewaler  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Memiliki kemampuan menulis artikel tentang budaya Jawa</v>
      </c>
      <c r="Q46" s="39"/>
      <c r="R46" s="39" t="s">
        <v>8</v>
      </c>
      <c r="S46" s="18"/>
      <c r="T46" s="1">
        <v>90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91200</v>
      </c>
      <c r="C47" s="19" t="s">
        <v>151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Memiliki kemampuan mengidentifikasi proses penyusunan artikel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2</v>
      </c>
      <c r="P47" s="28" t="str">
        <f t="shared" si="9"/>
        <v>Memiliki kemampuan menulis artikel tentang budaya Jawa</v>
      </c>
      <c r="Q47" s="39"/>
      <c r="R47" s="39" t="s">
        <v>8</v>
      </c>
      <c r="S47" s="18"/>
      <c r="T47" s="1">
        <v>82</v>
      </c>
      <c r="U47" s="1">
        <v>85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87.324324324324323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7" priority="1" operator="between">
      <formula>($C$4-1)</formula>
      <formula>1</formula>
    </cfRule>
  </conditionalFormatting>
  <conditionalFormatting sqref="E12">
    <cfRule type="cellIs" dxfId="656" priority="2" operator="between">
      <formula>($C$4-1)</formula>
      <formula>1</formula>
    </cfRule>
  </conditionalFormatting>
  <conditionalFormatting sqref="E13">
    <cfRule type="cellIs" dxfId="655" priority="3" operator="between">
      <formula>($C$4-1)</formula>
      <formula>1</formula>
    </cfRule>
  </conditionalFormatting>
  <conditionalFormatting sqref="E14">
    <cfRule type="cellIs" dxfId="654" priority="4" operator="between">
      <formula>($C$4-1)</formula>
      <formula>1</formula>
    </cfRule>
  </conditionalFormatting>
  <conditionalFormatting sqref="E15">
    <cfRule type="cellIs" dxfId="653" priority="5" operator="between">
      <formula>($C$4-1)</formula>
      <formula>1</formula>
    </cfRule>
  </conditionalFormatting>
  <conditionalFormatting sqref="E16">
    <cfRule type="cellIs" dxfId="652" priority="6" operator="between">
      <formula>($C$4-1)</formula>
      <formula>1</formula>
    </cfRule>
  </conditionalFormatting>
  <conditionalFormatting sqref="E17">
    <cfRule type="cellIs" dxfId="651" priority="7" operator="between">
      <formula>($C$4-1)</formula>
      <formula>1</formula>
    </cfRule>
  </conditionalFormatting>
  <conditionalFormatting sqref="E18">
    <cfRule type="cellIs" dxfId="650" priority="8" operator="between">
      <formula>($C$4-1)</formula>
      <formula>1</formula>
    </cfRule>
  </conditionalFormatting>
  <conditionalFormatting sqref="E19">
    <cfRule type="cellIs" dxfId="649" priority="9" operator="between">
      <formula>($C$4-1)</formula>
      <formula>1</formula>
    </cfRule>
  </conditionalFormatting>
  <conditionalFormatting sqref="E20">
    <cfRule type="cellIs" dxfId="648" priority="10" operator="between">
      <formula>($C$4-1)</formula>
      <formula>1</formula>
    </cfRule>
  </conditionalFormatting>
  <conditionalFormatting sqref="E21">
    <cfRule type="cellIs" dxfId="647" priority="11" operator="between">
      <formula>($C$4-1)</formula>
      <formula>1</formula>
    </cfRule>
  </conditionalFormatting>
  <conditionalFormatting sqref="E22">
    <cfRule type="cellIs" dxfId="646" priority="12" operator="between">
      <formula>($C$4-1)</formula>
      <formula>1</formula>
    </cfRule>
  </conditionalFormatting>
  <conditionalFormatting sqref="E23">
    <cfRule type="cellIs" dxfId="645" priority="13" operator="between">
      <formula>($C$4-1)</formula>
      <formula>1</formula>
    </cfRule>
  </conditionalFormatting>
  <conditionalFormatting sqref="E24">
    <cfRule type="cellIs" dxfId="644" priority="14" operator="between">
      <formula>($C$4-1)</formula>
      <formula>1</formula>
    </cfRule>
  </conditionalFormatting>
  <conditionalFormatting sqref="E25">
    <cfRule type="cellIs" dxfId="643" priority="15" operator="between">
      <formula>($C$4-1)</formula>
      <formula>1</formula>
    </cfRule>
  </conditionalFormatting>
  <conditionalFormatting sqref="E26">
    <cfRule type="cellIs" dxfId="642" priority="16" operator="between">
      <formula>($C$4-1)</formula>
      <formula>1</formula>
    </cfRule>
  </conditionalFormatting>
  <conditionalFormatting sqref="E27">
    <cfRule type="cellIs" dxfId="641" priority="17" operator="between">
      <formula>($C$4-1)</formula>
      <formula>1</formula>
    </cfRule>
  </conditionalFormatting>
  <conditionalFormatting sqref="E28">
    <cfRule type="cellIs" dxfId="640" priority="18" operator="between">
      <formula>($C$4-1)</formula>
      <formula>1</formula>
    </cfRule>
  </conditionalFormatting>
  <conditionalFormatting sqref="E29">
    <cfRule type="cellIs" dxfId="639" priority="19" operator="between">
      <formula>($C$4-1)</formula>
      <formula>1</formula>
    </cfRule>
  </conditionalFormatting>
  <conditionalFormatting sqref="E30">
    <cfRule type="cellIs" dxfId="638" priority="20" operator="between">
      <formula>($C$4-1)</formula>
      <formula>1</formula>
    </cfRule>
  </conditionalFormatting>
  <conditionalFormatting sqref="E31">
    <cfRule type="cellIs" dxfId="637" priority="21" operator="between">
      <formula>($C$4-1)</formula>
      <formula>1</formula>
    </cfRule>
  </conditionalFormatting>
  <conditionalFormatting sqref="E32">
    <cfRule type="cellIs" dxfId="636" priority="22" operator="between">
      <formula>($C$4-1)</formula>
      <formula>1</formula>
    </cfRule>
  </conditionalFormatting>
  <conditionalFormatting sqref="E33">
    <cfRule type="cellIs" dxfId="635" priority="23" operator="between">
      <formula>($C$4-1)</formula>
      <formula>1</formula>
    </cfRule>
  </conditionalFormatting>
  <conditionalFormatting sqref="E34">
    <cfRule type="cellIs" dxfId="634" priority="24" operator="between">
      <formula>($C$4-1)</formula>
      <formula>1</formula>
    </cfRule>
  </conditionalFormatting>
  <conditionalFormatting sqref="E35">
    <cfRule type="cellIs" dxfId="633" priority="25" operator="between">
      <formula>($C$4-1)</formula>
      <formula>1</formula>
    </cfRule>
  </conditionalFormatting>
  <conditionalFormatting sqref="E36">
    <cfRule type="cellIs" dxfId="632" priority="26" operator="between">
      <formula>($C$4-1)</formula>
      <formula>1</formula>
    </cfRule>
  </conditionalFormatting>
  <conditionalFormatting sqref="E37">
    <cfRule type="cellIs" dxfId="631" priority="27" operator="between">
      <formula>($C$4-1)</formula>
      <formula>1</formula>
    </cfRule>
  </conditionalFormatting>
  <conditionalFormatting sqref="E38">
    <cfRule type="cellIs" dxfId="630" priority="28" operator="between">
      <formula>($C$4-1)</formula>
      <formula>1</formula>
    </cfRule>
  </conditionalFormatting>
  <conditionalFormatting sqref="E39">
    <cfRule type="cellIs" dxfId="629" priority="29" operator="between">
      <formula>($C$4-1)</formula>
      <formula>1</formula>
    </cfRule>
  </conditionalFormatting>
  <conditionalFormatting sqref="E40">
    <cfRule type="cellIs" dxfId="628" priority="30" operator="between">
      <formula>($C$4-1)</formula>
      <formula>1</formula>
    </cfRule>
  </conditionalFormatting>
  <conditionalFormatting sqref="E41">
    <cfRule type="cellIs" dxfId="627" priority="31" operator="between">
      <formula>($C$4-1)</formula>
      <formula>1</formula>
    </cfRule>
  </conditionalFormatting>
  <conditionalFormatting sqref="E42">
    <cfRule type="cellIs" dxfId="626" priority="32" operator="between">
      <formula>($C$4-1)</formula>
      <formula>1</formula>
    </cfRule>
  </conditionalFormatting>
  <conditionalFormatting sqref="E43">
    <cfRule type="cellIs" dxfId="625" priority="33" operator="between">
      <formula>($C$4-1)</formula>
      <formula>1</formula>
    </cfRule>
  </conditionalFormatting>
  <conditionalFormatting sqref="E44">
    <cfRule type="cellIs" dxfId="624" priority="34" operator="between">
      <formula>($C$4-1)</formula>
      <formula>1</formula>
    </cfRule>
  </conditionalFormatting>
  <conditionalFormatting sqref="E45">
    <cfRule type="cellIs" dxfId="623" priority="35" operator="between">
      <formula>($C$4-1)</formula>
      <formula>1</formula>
    </cfRule>
  </conditionalFormatting>
  <conditionalFormatting sqref="E46">
    <cfRule type="cellIs" dxfId="622" priority="36" operator="between">
      <formula>($C$4-1)</formula>
      <formula>1</formula>
    </cfRule>
  </conditionalFormatting>
  <conditionalFormatting sqref="E47">
    <cfRule type="cellIs" dxfId="621" priority="37" operator="between">
      <formula>($C$4-1)</formula>
      <formula>1</formula>
    </cfRule>
  </conditionalFormatting>
  <conditionalFormatting sqref="E48">
    <cfRule type="cellIs" dxfId="620" priority="38" operator="between">
      <formula>($C$4-1)</formula>
      <formula>1</formula>
    </cfRule>
  </conditionalFormatting>
  <conditionalFormatting sqref="E49">
    <cfRule type="cellIs" dxfId="619" priority="39" operator="between">
      <formula>($C$4-1)</formula>
      <formula>1</formula>
    </cfRule>
  </conditionalFormatting>
  <conditionalFormatting sqref="E50">
    <cfRule type="cellIs" dxfId="618" priority="40" operator="between">
      <formula>($C$4-1)</formula>
      <formula>1</formula>
    </cfRule>
  </conditionalFormatting>
  <conditionalFormatting sqref="G11">
    <cfRule type="cellIs" dxfId="617" priority="41" operator="between">
      <formula>($C$4-1)</formula>
      <formula>1</formula>
    </cfRule>
  </conditionalFormatting>
  <conditionalFormatting sqref="G12">
    <cfRule type="cellIs" dxfId="616" priority="42" operator="between">
      <formula>($C$4-1)</formula>
      <formula>1</formula>
    </cfRule>
  </conditionalFormatting>
  <conditionalFormatting sqref="G13">
    <cfRule type="cellIs" dxfId="615" priority="43" operator="between">
      <formula>($C$4-1)</formula>
      <formula>1</formula>
    </cfRule>
  </conditionalFormatting>
  <conditionalFormatting sqref="G14">
    <cfRule type="cellIs" dxfId="614" priority="44" operator="between">
      <formula>($C$4-1)</formula>
      <formula>1</formula>
    </cfRule>
  </conditionalFormatting>
  <conditionalFormatting sqref="G15">
    <cfRule type="cellIs" dxfId="613" priority="45" operator="between">
      <formula>($C$4-1)</formula>
      <formula>1</formula>
    </cfRule>
  </conditionalFormatting>
  <conditionalFormatting sqref="G16">
    <cfRule type="cellIs" dxfId="612" priority="46" operator="between">
      <formula>($C$4-1)</formula>
      <formula>1</formula>
    </cfRule>
  </conditionalFormatting>
  <conditionalFormatting sqref="G17">
    <cfRule type="cellIs" dxfId="611" priority="47" operator="between">
      <formula>($C$4-1)</formula>
      <formula>1</formula>
    </cfRule>
  </conditionalFormatting>
  <conditionalFormatting sqref="G18">
    <cfRule type="cellIs" dxfId="610" priority="48" operator="between">
      <formula>($C$4-1)</formula>
      <formula>1</formula>
    </cfRule>
  </conditionalFormatting>
  <conditionalFormatting sqref="G19">
    <cfRule type="cellIs" dxfId="609" priority="49" operator="between">
      <formula>($C$4-1)</formula>
      <formula>1</formula>
    </cfRule>
  </conditionalFormatting>
  <conditionalFormatting sqref="G20">
    <cfRule type="cellIs" dxfId="608" priority="50" operator="between">
      <formula>($C$4-1)</formula>
      <formula>1</formula>
    </cfRule>
  </conditionalFormatting>
  <conditionalFormatting sqref="G21">
    <cfRule type="cellIs" dxfId="607" priority="51" operator="between">
      <formula>($C$4-1)</formula>
      <formula>1</formula>
    </cfRule>
  </conditionalFormatting>
  <conditionalFormatting sqref="G22">
    <cfRule type="cellIs" dxfId="606" priority="52" operator="between">
      <formula>($C$4-1)</formula>
      <formula>1</formula>
    </cfRule>
  </conditionalFormatting>
  <conditionalFormatting sqref="G23">
    <cfRule type="cellIs" dxfId="605" priority="53" operator="between">
      <formula>($C$4-1)</formula>
      <formula>1</formula>
    </cfRule>
  </conditionalFormatting>
  <conditionalFormatting sqref="G24">
    <cfRule type="cellIs" dxfId="604" priority="54" operator="between">
      <formula>($C$4-1)</formula>
      <formula>1</formula>
    </cfRule>
  </conditionalFormatting>
  <conditionalFormatting sqref="G25">
    <cfRule type="cellIs" dxfId="603" priority="55" operator="between">
      <formula>($C$4-1)</formula>
      <formula>1</formula>
    </cfRule>
  </conditionalFormatting>
  <conditionalFormatting sqref="G26">
    <cfRule type="cellIs" dxfId="602" priority="56" operator="between">
      <formula>($C$4-1)</formula>
      <formula>1</formula>
    </cfRule>
  </conditionalFormatting>
  <conditionalFormatting sqref="G27">
    <cfRule type="cellIs" dxfId="601" priority="57" operator="between">
      <formula>($C$4-1)</formula>
      <formula>1</formula>
    </cfRule>
  </conditionalFormatting>
  <conditionalFormatting sqref="G28">
    <cfRule type="cellIs" dxfId="600" priority="58" operator="between">
      <formula>($C$4-1)</formula>
      <formula>1</formula>
    </cfRule>
  </conditionalFormatting>
  <conditionalFormatting sqref="G29">
    <cfRule type="cellIs" dxfId="599" priority="59" operator="between">
      <formula>($C$4-1)</formula>
      <formula>1</formula>
    </cfRule>
  </conditionalFormatting>
  <conditionalFormatting sqref="G30">
    <cfRule type="cellIs" dxfId="598" priority="60" operator="between">
      <formula>($C$4-1)</formula>
      <formula>1</formula>
    </cfRule>
  </conditionalFormatting>
  <conditionalFormatting sqref="G31">
    <cfRule type="cellIs" dxfId="597" priority="61" operator="between">
      <formula>($C$4-1)</formula>
      <formula>1</formula>
    </cfRule>
  </conditionalFormatting>
  <conditionalFormatting sqref="G32">
    <cfRule type="cellIs" dxfId="596" priority="62" operator="between">
      <formula>($C$4-1)</formula>
      <formula>1</formula>
    </cfRule>
  </conditionalFormatting>
  <conditionalFormatting sqref="G33">
    <cfRule type="cellIs" dxfId="595" priority="63" operator="between">
      <formula>($C$4-1)</formula>
      <formula>1</formula>
    </cfRule>
  </conditionalFormatting>
  <conditionalFormatting sqref="G34">
    <cfRule type="cellIs" dxfId="594" priority="64" operator="between">
      <formula>($C$4-1)</formula>
      <formula>1</formula>
    </cfRule>
  </conditionalFormatting>
  <conditionalFormatting sqref="G35">
    <cfRule type="cellIs" dxfId="593" priority="65" operator="between">
      <formula>($C$4-1)</formula>
      <formula>1</formula>
    </cfRule>
  </conditionalFormatting>
  <conditionalFormatting sqref="G36">
    <cfRule type="cellIs" dxfId="592" priority="66" operator="between">
      <formula>($C$4-1)</formula>
      <formula>1</formula>
    </cfRule>
  </conditionalFormatting>
  <conditionalFormatting sqref="G37">
    <cfRule type="cellIs" dxfId="591" priority="67" operator="between">
      <formula>($C$4-1)</formula>
      <formula>1</formula>
    </cfRule>
  </conditionalFormatting>
  <conditionalFormatting sqref="G38">
    <cfRule type="cellIs" dxfId="590" priority="68" operator="between">
      <formula>($C$4-1)</formula>
      <formula>1</formula>
    </cfRule>
  </conditionalFormatting>
  <conditionalFormatting sqref="G39">
    <cfRule type="cellIs" dxfId="589" priority="69" operator="between">
      <formula>($C$4-1)</formula>
      <formula>1</formula>
    </cfRule>
  </conditionalFormatting>
  <conditionalFormatting sqref="G40">
    <cfRule type="cellIs" dxfId="588" priority="70" operator="between">
      <formula>($C$4-1)</formula>
      <formula>1</formula>
    </cfRule>
  </conditionalFormatting>
  <conditionalFormatting sqref="G41">
    <cfRule type="cellIs" dxfId="587" priority="71" operator="between">
      <formula>($C$4-1)</formula>
      <formula>1</formula>
    </cfRule>
  </conditionalFormatting>
  <conditionalFormatting sqref="G42">
    <cfRule type="cellIs" dxfId="586" priority="72" operator="between">
      <formula>($C$4-1)</formula>
      <formula>1</formula>
    </cfRule>
  </conditionalFormatting>
  <conditionalFormatting sqref="G43">
    <cfRule type="cellIs" dxfId="585" priority="73" operator="between">
      <formula>($C$4-1)</formula>
      <formula>1</formula>
    </cfRule>
  </conditionalFormatting>
  <conditionalFormatting sqref="G44">
    <cfRule type="cellIs" dxfId="584" priority="74" operator="between">
      <formula>($C$4-1)</formula>
      <formula>1</formula>
    </cfRule>
  </conditionalFormatting>
  <conditionalFormatting sqref="G45">
    <cfRule type="cellIs" dxfId="583" priority="75" operator="between">
      <formula>($C$4-1)</formula>
      <formula>1</formula>
    </cfRule>
  </conditionalFormatting>
  <conditionalFormatting sqref="G46">
    <cfRule type="cellIs" dxfId="582" priority="76" operator="between">
      <formula>($C$4-1)</formula>
      <formula>1</formula>
    </cfRule>
  </conditionalFormatting>
  <conditionalFormatting sqref="G47">
    <cfRule type="cellIs" dxfId="581" priority="77" operator="between">
      <formula>($C$4-1)</formula>
      <formula>1</formula>
    </cfRule>
  </conditionalFormatting>
  <conditionalFormatting sqref="G48">
    <cfRule type="cellIs" dxfId="580" priority="78" operator="between">
      <formula>($C$4-1)</formula>
      <formula>1</formula>
    </cfRule>
  </conditionalFormatting>
  <conditionalFormatting sqref="G49">
    <cfRule type="cellIs" dxfId="579" priority="79" operator="between">
      <formula>($C$4-1)</formula>
      <formula>1</formula>
    </cfRule>
  </conditionalFormatting>
  <conditionalFormatting sqref="G50">
    <cfRule type="cellIs" dxfId="578" priority="80" operator="between">
      <formula>($C$4-1)</formula>
      <formula>1</formula>
    </cfRule>
  </conditionalFormatting>
  <conditionalFormatting sqref="K11">
    <cfRule type="cellIs" dxfId="577" priority="81" operator="between">
      <formula>($C$4-1)</formula>
      <formula>1</formula>
    </cfRule>
  </conditionalFormatting>
  <conditionalFormatting sqref="K12">
    <cfRule type="cellIs" dxfId="576" priority="82" operator="between">
      <formula>($C$4-1)</formula>
      <formula>1</formula>
    </cfRule>
  </conditionalFormatting>
  <conditionalFormatting sqref="K13">
    <cfRule type="cellIs" dxfId="575" priority="83" operator="between">
      <formula>($C$4-1)</formula>
      <formula>1</formula>
    </cfRule>
  </conditionalFormatting>
  <conditionalFormatting sqref="K14">
    <cfRule type="cellIs" dxfId="574" priority="84" operator="between">
      <formula>($C$4-1)</formula>
      <formula>1</formula>
    </cfRule>
  </conditionalFormatting>
  <conditionalFormatting sqref="K15">
    <cfRule type="cellIs" dxfId="573" priority="85" operator="between">
      <formula>($C$4-1)</formula>
      <formula>1</formula>
    </cfRule>
  </conditionalFormatting>
  <conditionalFormatting sqref="K16">
    <cfRule type="cellIs" dxfId="572" priority="86" operator="between">
      <formula>($C$4-1)</formula>
      <formula>1</formula>
    </cfRule>
  </conditionalFormatting>
  <conditionalFormatting sqref="K17">
    <cfRule type="cellIs" dxfId="571" priority="87" operator="between">
      <formula>($C$4-1)</formula>
      <formula>1</formula>
    </cfRule>
  </conditionalFormatting>
  <conditionalFormatting sqref="K18">
    <cfRule type="cellIs" dxfId="570" priority="88" operator="between">
      <formula>($C$4-1)</formula>
      <formula>1</formula>
    </cfRule>
  </conditionalFormatting>
  <conditionalFormatting sqref="K19">
    <cfRule type="cellIs" dxfId="569" priority="89" operator="between">
      <formula>($C$4-1)</formula>
      <formula>1</formula>
    </cfRule>
  </conditionalFormatting>
  <conditionalFormatting sqref="K20">
    <cfRule type="cellIs" dxfId="568" priority="90" operator="between">
      <formula>($C$4-1)</formula>
      <formula>1</formula>
    </cfRule>
  </conditionalFormatting>
  <conditionalFormatting sqref="K21">
    <cfRule type="cellIs" dxfId="567" priority="91" operator="between">
      <formula>($C$4-1)</formula>
      <formula>1</formula>
    </cfRule>
  </conditionalFormatting>
  <conditionalFormatting sqref="K22">
    <cfRule type="cellIs" dxfId="566" priority="92" operator="between">
      <formula>($C$4-1)</formula>
      <formula>1</formula>
    </cfRule>
  </conditionalFormatting>
  <conditionalFormatting sqref="K23">
    <cfRule type="cellIs" dxfId="565" priority="93" operator="between">
      <formula>($C$4-1)</formula>
      <formula>1</formula>
    </cfRule>
  </conditionalFormatting>
  <conditionalFormatting sqref="K24">
    <cfRule type="cellIs" dxfId="564" priority="94" operator="between">
      <formula>($C$4-1)</formula>
      <formula>1</formula>
    </cfRule>
  </conditionalFormatting>
  <conditionalFormatting sqref="K25">
    <cfRule type="cellIs" dxfId="563" priority="95" operator="between">
      <formula>($C$4-1)</formula>
      <formula>1</formula>
    </cfRule>
  </conditionalFormatting>
  <conditionalFormatting sqref="K26">
    <cfRule type="cellIs" dxfId="562" priority="96" operator="between">
      <formula>($C$4-1)</formula>
      <formula>1</formula>
    </cfRule>
  </conditionalFormatting>
  <conditionalFormatting sqref="K27">
    <cfRule type="cellIs" dxfId="561" priority="97" operator="between">
      <formula>($C$4-1)</formula>
      <formula>1</formula>
    </cfRule>
  </conditionalFormatting>
  <conditionalFormatting sqref="K28">
    <cfRule type="cellIs" dxfId="560" priority="98" operator="between">
      <formula>($C$4-1)</formula>
      <formula>1</formula>
    </cfRule>
  </conditionalFormatting>
  <conditionalFormatting sqref="K29">
    <cfRule type="cellIs" dxfId="559" priority="99" operator="between">
      <formula>($C$4-1)</formula>
      <formula>1</formula>
    </cfRule>
  </conditionalFormatting>
  <conditionalFormatting sqref="K30">
    <cfRule type="cellIs" dxfId="558" priority="100" operator="between">
      <formula>($C$4-1)</formula>
      <formula>1</formula>
    </cfRule>
  </conditionalFormatting>
  <conditionalFormatting sqref="K31">
    <cfRule type="cellIs" dxfId="557" priority="101" operator="between">
      <formula>($C$4-1)</formula>
      <formula>1</formula>
    </cfRule>
  </conditionalFormatting>
  <conditionalFormatting sqref="K32">
    <cfRule type="cellIs" dxfId="556" priority="102" operator="between">
      <formula>($C$4-1)</formula>
      <formula>1</formula>
    </cfRule>
  </conditionalFormatting>
  <conditionalFormatting sqref="K33">
    <cfRule type="cellIs" dxfId="555" priority="103" operator="between">
      <formula>($C$4-1)</formula>
      <formula>1</formula>
    </cfRule>
  </conditionalFormatting>
  <conditionalFormatting sqref="K34">
    <cfRule type="cellIs" dxfId="554" priority="104" operator="between">
      <formula>($C$4-1)</formula>
      <formula>1</formula>
    </cfRule>
  </conditionalFormatting>
  <conditionalFormatting sqref="K35">
    <cfRule type="cellIs" dxfId="553" priority="105" operator="between">
      <formula>($C$4-1)</formula>
      <formula>1</formula>
    </cfRule>
  </conditionalFormatting>
  <conditionalFormatting sqref="K36">
    <cfRule type="cellIs" dxfId="552" priority="106" operator="between">
      <formula>($C$4-1)</formula>
      <formula>1</formula>
    </cfRule>
  </conditionalFormatting>
  <conditionalFormatting sqref="K37">
    <cfRule type="cellIs" dxfId="551" priority="107" operator="between">
      <formula>($C$4-1)</formula>
      <formula>1</formula>
    </cfRule>
  </conditionalFormatting>
  <conditionalFormatting sqref="K38">
    <cfRule type="cellIs" dxfId="550" priority="108" operator="between">
      <formula>($C$4-1)</formula>
      <formula>1</formula>
    </cfRule>
  </conditionalFormatting>
  <conditionalFormatting sqref="K39">
    <cfRule type="cellIs" dxfId="549" priority="109" operator="between">
      <formula>($C$4-1)</formula>
      <formula>1</formula>
    </cfRule>
  </conditionalFormatting>
  <conditionalFormatting sqref="K40">
    <cfRule type="cellIs" dxfId="548" priority="110" operator="between">
      <formula>($C$4-1)</formula>
      <formula>1</formula>
    </cfRule>
  </conditionalFormatting>
  <conditionalFormatting sqref="K41">
    <cfRule type="cellIs" dxfId="547" priority="111" operator="between">
      <formula>($C$4-1)</formula>
      <formula>1</formula>
    </cfRule>
  </conditionalFormatting>
  <conditionalFormatting sqref="K42">
    <cfRule type="cellIs" dxfId="546" priority="112" operator="between">
      <formula>($C$4-1)</formula>
      <formula>1</formula>
    </cfRule>
  </conditionalFormatting>
  <conditionalFormatting sqref="K43">
    <cfRule type="cellIs" dxfId="545" priority="113" operator="between">
      <formula>($C$4-1)</formula>
      <formula>1</formula>
    </cfRule>
  </conditionalFormatting>
  <conditionalFormatting sqref="K44">
    <cfRule type="cellIs" dxfId="544" priority="114" operator="between">
      <formula>($C$4-1)</formula>
      <formula>1</formula>
    </cfRule>
  </conditionalFormatting>
  <conditionalFormatting sqref="K45">
    <cfRule type="cellIs" dxfId="543" priority="115" operator="between">
      <formula>($C$4-1)</formula>
      <formula>1</formula>
    </cfRule>
  </conditionalFormatting>
  <conditionalFormatting sqref="K46">
    <cfRule type="cellIs" dxfId="542" priority="116" operator="between">
      <formula>($C$4-1)</formula>
      <formula>1</formula>
    </cfRule>
  </conditionalFormatting>
  <conditionalFormatting sqref="K47">
    <cfRule type="cellIs" dxfId="541" priority="117" operator="between">
      <formula>($C$4-1)</formula>
      <formula>1</formula>
    </cfRule>
  </conditionalFormatting>
  <conditionalFormatting sqref="K48">
    <cfRule type="cellIs" dxfId="540" priority="118" operator="between">
      <formula>($C$4-1)</formula>
      <formula>1</formula>
    </cfRule>
  </conditionalFormatting>
  <conditionalFormatting sqref="K49">
    <cfRule type="cellIs" dxfId="539" priority="119" operator="between">
      <formula>($C$4-1)</formula>
      <formula>1</formula>
    </cfRule>
  </conditionalFormatting>
  <conditionalFormatting sqref="K50">
    <cfRule type="cellIs" dxfId="538" priority="120" operator="between">
      <formula>($C$4-1)</formula>
      <formula>1</formula>
    </cfRule>
  </conditionalFormatting>
  <conditionalFormatting sqref="M11">
    <cfRule type="cellIs" dxfId="537" priority="121" operator="between">
      <formula>($C$4-1)</formula>
      <formula>1</formula>
    </cfRule>
  </conditionalFormatting>
  <conditionalFormatting sqref="M12">
    <cfRule type="cellIs" dxfId="536" priority="122" operator="between">
      <formula>($C$4-1)</formula>
      <formula>1</formula>
    </cfRule>
  </conditionalFormatting>
  <conditionalFormatting sqref="M13">
    <cfRule type="cellIs" dxfId="535" priority="123" operator="between">
      <formula>($C$4-1)</formula>
      <formula>1</formula>
    </cfRule>
  </conditionalFormatting>
  <conditionalFormatting sqref="M14">
    <cfRule type="cellIs" dxfId="534" priority="124" operator="between">
      <formula>($C$4-1)</formula>
      <formula>1</formula>
    </cfRule>
  </conditionalFormatting>
  <conditionalFormatting sqref="M15">
    <cfRule type="cellIs" dxfId="533" priority="125" operator="between">
      <formula>($C$4-1)</formula>
      <formula>1</formula>
    </cfRule>
  </conditionalFormatting>
  <conditionalFormatting sqref="M16">
    <cfRule type="cellIs" dxfId="532" priority="126" operator="between">
      <formula>($C$4-1)</formula>
      <formula>1</formula>
    </cfRule>
  </conditionalFormatting>
  <conditionalFormatting sqref="M17">
    <cfRule type="cellIs" dxfId="531" priority="127" operator="between">
      <formula>($C$4-1)</formula>
      <formula>1</formula>
    </cfRule>
  </conditionalFormatting>
  <conditionalFormatting sqref="M18">
    <cfRule type="cellIs" dxfId="530" priority="128" operator="between">
      <formula>($C$4-1)</formula>
      <formula>1</formula>
    </cfRule>
  </conditionalFormatting>
  <conditionalFormatting sqref="M19">
    <cfRule type="cellIs" dxfId="529" priority="129" operator="between">
      <formula>($C$4-1)</formula>
      <formula>1</formula>
    </cfRule>
  </conditionalFormatting>
  <conditionalFormatting sqref="M20">
    <cfRule type="cellIs" dxfId="528" priority="130" operator="between">
      <formula>($C$4-1)</formula>
      <formula>1</formula>
    </cfRule>
  </conditionalFormatting>
  <conditionalFormatting sqref="M21">
    <cfRule type="cellIs" dxfId="527" priority="131" operator="between">
      <formula>($C$4-1)</formula>
      <formula>1</formula>
    </cfRule>
  </conditionalFormatting>
  <conditionalFormatting sqref="M22">
    <cfRule type="cellIs" dxfId="526" priority="132" operator="between">
      <formula>($C$4-1)</formula>
      <formula>1</formula>
    </cfRule>
  </conditionalFormatting>
  <conditionalFormatting sqref="M23">
    <cfRule type="cellIs" dxfId="525" priority="133" operator="between">
      <formula>($C$4-1)</formula>
      <formula>1</formula>
    </cfRule>
  </conditionalFormatting>
  <conditionalFormatting sqref="M24">
    <cfRule type="cellIs" dxfId="524" priority="134" operator="between">
      <formula>($C$4-1)</formula>
      <formula>1</formula>
    </cfRule>
  </conditionalFormatting>
  <conditionalFormatting sqref="M25">
    <cfRule type="cellIs" dxfId="523" priority="135" operator="between">
      <formula>($C$4-1)</formula>
      <formula>1</formula>
    </cfRule>
  </conditionalFormatting>
  <conditionalFormatting sqref="M26">
    <cfRule type="cellIs" dxfId="522" priority="136" operator="between">
      <formula>($C$4-1)</formula>
      <formula>1</formula>
    </cfRule>
  </conditionalFormatting>
  <conditionalFormatting sqref="M27">
    <cfRule type="cellIs" dxfId="521" priority="137" operator="between">
      <formula>($C$4-1)</formula>
      <formula>1</formula>
    </cfRule>
  </conditionalFormatting>
  <conditionalFormatting sqref="M28">
    <cfRule type="cellIs" dxfId="520" priority="138" operator="between">
      <formula>($C$4-1)</formula>
      <formula>1</formula>
    </cfRule>
  </conditionalFormatting>
  <conditionalFormatting sqref="M29">
    <cfRule type="cellIs" dxfId="519" priority="139" operator="between">
      <formula>($C$4-1)</formula>
      <formula>1</formula>
    </cfRule>
  </conditionalFormatting>
  <conditionalFormatting sqref="M30">
    <cfRule type="cellIs" dxfId="518" priority="140" operator="between">
      <formula>($C$4-1)</formula>
      <formula>1</formula>
    </cfRule>
  </conditionalFormatting>
  <conditionalFormatting sqref="M31">
    <cfRule type="cellIs" dxfId="517" priority="141" operator="between">
      <formula>($C$4-1)</formula>
      <formula>1</formula>
    </cfRule>
  </conditionalFormatting>
  <conditionalFormatting sqref="M32">
    <cfRule type="cellIs" dxfId="516" priority="142" operator="between">
      <formula>($C$4-1)</formula>
      <formula>1</formula>
    </cfRule>
  </conditionalFormatting>
  <conditionalFormatting sqref="M33">
    <cfRule type="cellIs" dxfId="515" priority="143" operator="between">
      <formula>($C$4-1)</formula>
      <formula>1</formula>
    </cfRule>
  </conditionalFormatting>
  <conditionalFormatting sqref="M34">
    <cfRule type="cellIs" dxfId="514" priority="144" operator="between">
      <formula>($C$4-1)</formula>
      <formula>1</formula>
    </cfRule>
  </conditionalFormatting>
  <conditionalFormatting sqref="M35">
    <cfRule type="cellIs" dxfId="513" priority="145" operator="between">
      <formula>($C$4-1)</formula>
      <formula>1</formula>
    </cfRule>
  </conditionalFormatting>
  <conditionalFormatting sqref="M36">
    <cfRule type="cellIs" dxfId="512" priority="146" operator="between">
      <formula>($C$4-1)</formula>
      <formula>1</formula>
    </cfRule>
  </conditionalFormatting>
  <conditionalFormatting sqref="M37">
    <cfRule type="cellIs" dxfId="511" priority="147" operator="between">
      <formula>($C$4-1)</formula>
      <formula>1</formula>
    </cfRule>
  </conditionalFormatting>
  <conditionalFormatting sqref="M38">
    <cfRule type="cellIs" dxfId="510" priority="148" operator="between">
      <formula>($C$4-1)</formula>
      <formula>1</formula>
    </cfRule>
  </conditionalFormatting>
  <conditionalFormatting sqref="M39">
    <cfRule type="cellIs" dxfId="509" priority="149" operator="between">
      <formula>($C$4-1)</formula>
      <formula>1</formula>
    </cfRule>
  </conditionalFormatting>
  <conditionalFormatting sqref="M40">
    <cfRule type="cellIs" dxfId="508" priority="150" operator="between">
      <formula>($C$4-1)</formula>
      <formula>1</formula>
    </cfRule>
  </conditionalFormatting>
  <conditionalFormatting sqref="M41">
    <cfRule type="cellIs" dxfId="507" priority="151" operator="between">
      <formula>($C$4-1)</formula>
      <formula>1</formula>
    </cfRule>
  </conditionalFormatting>
  <conditionalFormatting sqref="M42">
    <cfRule type="cellIs" dxfId="506" priority="152" operator="between">
      <formula>($C$4-1)</formula>
      <formula>1</formula>
    </cfRule>
  </conditionalFormatting>
  <conditionalFormatting sqref="M43">
    <cfRule type="cellIs" dxfId="505" priority="153" operator="between">
      <formula>($C$4-1)</formula>
      <formula>1</formula>
    </cfRule>
  </conditionalFormatting>
  <conditionalFormatting sqref="M44">
    <cfRule type="cellIs" dxfId="504" priority="154" operator="between">
      <formula>($C$4-1)</formula>
      <formula>1</formula>
    </cfRule>
  </conditionalFormatting>
  <conditionalFormatting sqref="M45">
    <cfRule type="cellIs" dxfId="503" priority="155" operator="between">
      <formula>($C$4-1)</formula>
      <formula>1</formula>
    </cfRule>
  </conditionalFormatting>
  <conditionalFormatting sqref="M46">
    <cfRule type="cellIs" dxfId="502" priority="156" operator="between">
      <formula>($C$4-1)</formula>
      <formula>1</formula>
    </cfRule>
  </conditionalFormatting>
  <conditionalFormatting sqref="M47">
    <cfRule type="cellIs" dxfId="501" priority="157" operator="between">
      <formula>($C$4-1)</formula>
      <formula>1</formula>
    </cfRule>
  </conditionalFormatting>
  <conditionalFormatting sqref="M48">
    <cfRule type="cellIs" dxfId="500" priority="158" operator="between">
      <formula>($C$4-1)</formula>
      <formula>1</formula>
    </cfRule>
  </conditionalFormatting>
  <conditionalFormatting sqref="M49">
    <cfRule type="cellIs" dxfId="499" priority="159" operator="between">
      <formula>($C$4-1)</formula>
      <formula>1</formula>
    </cfRule>
  </conditionalFormatting>
  <conditionalFormatting sqref="M50">
    <cfRule type="cellIs" dxfId="498" priority="160" operator="between">
      <formula>($C$4-1)</formula>
      <formula>1</formula>
    </cfRule>
  </conditionalFormatting>
  <conditionalFormatting sqref="K52">
    <cfRule type="cellIs" dxfId="497" priority="161" operator="lessThan">
      <formula>$C$4</formula>
    </cfRule>
  </conditionalFormatting>
  <conditionalFormatting sqref="K53">
    <cfRule type="cellIs" dxfId="496" priority="162" operator="lessThan">
      <formula>$C$4</formula>
    </cfRule>
  </conditionalFormatting>
  <conditionalFormatting sqref="K54">
    <cfRule type="cellIs" dxfId="495" priority="163" operator="lessThan">
      <formula>$C$4</formula>
    </cfRule>
  </conditionalFormatting>
  <conditionalFormatting sqref="K55">
    <cfRule type="cellIs" dxfId="49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91214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mengidentifikasi isi teks wewaler  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membaca nyaring wacana berhuruf Jawa</v>
      </c>
      <c r="Q11" s="39"/>
      <c r="R11" s="39" t="s">
        <v>8</v>
      </c>
      <c r="S11" s="18"/>
      <c r="T11" s="1">
        <v>87</v>
      </c>
      <c r="U11" s="1">
        <v>91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91228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mengidentifikasi proses penyusunan artikel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kemampuan menulis artikel tentang budaya Jawa</v>
      </c>
      <c r="Q12" s="39"/>
      <c r="R12" s="39" t="s">
        <v>8</v>
      </c>
      <c r="S12" s="18"/>
      <c r="T12" s="1">
        <v>85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91242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mengidentifikasi isi teks wewaler  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Memiliki kemampuan menulis artikel tentang budaya Jawa</v>
      </c>
      <c r="Q13" s="39"/>
      <c r="R13" s="39" t="s">
        <v>8</v>
      </c>
      <c r="S13" s="18"/>
      <c r="T13" s="1">
        <v>87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268</v>
      </c>
      <c r="FI13" s="76" t="s">
        <v>266</v>
      </c>
      <c r="FJ13" s="77">
        <v>42621</v>
      </c>
      <c r="FK13" s="77">
        <v>42631</v>
      </c>
    </row>
    <row r="14" spans="1:167">
      <c r="A14" s="19">
        <v>4</v>
      </c>
      <c r="B14" s="19">
        <v>91256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mengidentifikasi isi teks wewaler  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kemampuan menulis artikel tentang budaya Jawa</v>
      </c>
      <c r="Q14" s="39"/>
      <c r="R14" s="39" t="s">
        <v>8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91270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mengidentifikasi isi teks wewaler  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kemampuan menulis artikel tentang budaya Jawa</v>
      </c>
      <c r="Q15" s="39"/>
      <c r="R15" s="39" t="s">
        <v>8</v>
      </c>
      <c r="S15" s="18"/>
      <c r="T15" s="1">
        <v>85</v>
      </c>
      <c r="U15" s="1">
        <v>91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265</v>
      </c>
      <c r="FJ15" s="77">
        <v>42622</v>
      </c>
      <c r="FK15" s="77">
        <v>42632</v>
      </c>
    </row>
    <row r="16" spans="1:167">
      <c r="A16" s="19">
        <v>6</v>
      </c>
      <c r="B16" s="19">
        <v>91284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mengidentifikasi isi teks wewaler 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kemampuan membaca nyaring wacana berhuruf Jawa</v>
      </c>
      <c r="Q16" s="39"/>
      <c r="R16" s="39" t="s">
        <v>8</v>
      </c>
      <c r="S16" s="18"/>
      <c r="T16" s="1">
        <v>90</v>
      </c>
      <c r="U16" s="1">
        <v>91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91298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mengidentifikasi isi teks wewaler 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kemampuan membaca nyaring wacana berhuruf Jawa</v>
      </c>
      <c r="Q17" s="39"/>
      <c r="R17" s="39" t="s">
        <v>8</v>
      </c>
      <c r="S17" s="18"/>
      <c r="T17" s="1">
        <v>85</v>
      </c>
      <c r="U17" s="1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42623</v>
      </c>
      <c r="FK17" s="77">
        <v>42633</v>
      </c>
    </row>
    <row r="18" spans="1:167">
      <c r="A18" s="19">
        <v>8</v>
      </c>
      <c r="B18" s="19">
        <v>91312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mengidentifikasi isi teks wewaler  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kemampuan membaca nyaring wacana berhuruf Jawa</v>
      </c>
      <c r="Q18" s="39"/>
      <c r="R18" s="39" t="s">
        <v>8</v>
      </c>
      <c r="S18" s="18"/>
      <c r="T18" s="1">
        <v>82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91325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mengidentifikasi isi teks wewaler  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1</v>
      </c>
      <c r="P19" s="28" t="str">
        <f t="shared" si="9"/>
        <v>Memiliki kemampuan membaca nyaring wacana berhuruf Jawa</v>
      </c>
      <c r="Q19" s="39"/>
      <c r="R19" s="39" t="s">
        <v>8</v>
      </c>
      <c r="S19" s="18"/>
      <c r="T19" s="1">
        <v>90</v>
      </c>
      <c r="U19" s="1">
        <v>91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42624</v>
      </c>
      <c r="FK19" s="77">
        <v>42634</v>
      </c>
    </row>
    <row r="20" spans="1:167">
      <c r="A20" s="19">
        <v>10</v>
      </c>
      <c r="B20" s="19">
        <v>91339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mengidentifikasi proses penyusunan artikel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kemampuan membaca nyaring wacana berhuruf Jawa</v>
      </c>
      <c r="Q20" s="39"/>
      <c r="R20" s="39" t="s">
        <v>8</v>
      </c>
      <c r="S20" s="18"/>
      <c r="T20" s="1">
        <v>87</v>
      </c>
      <c r="U20" s="1">
        <v>80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91353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mengidentifikasi isi teks wewaler  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kemampuan menulis artikel tentang budaya Jawa</v>
      </c>
      <c r="Q21" s="39"/>
      <c r="R21" s="39" t="s">
        <v>8</v>
      </c>
      <c r="S21" s="18"/>
      <c r="T21" s="1">
        <v>87</v>
      </c>
      <c r="U21" s="1">
        <v>91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42625</v>
      </c>
      <c r="FK21" s="77">
        <v>42635</v>
      </c>
    </row>
    <row r="22" spans="1:167">
      <c r="A22" s="19">
        <v>12</v>
      </c>
      <c r="B22" s="19">
        <v>91367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mengidentifikasi isi teks wewaler 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kemampuan membaca nyaring wacana berhuruf Jawa</v>
      </c>
      <c r="Q22" s="39"/>
      <c r="R22" s="39" t="s">
        <v>8</v>
      </c>
      <c r="S22" s="18"/>
      <c r="T22" s="1">
        <v>90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91703</v>
      </c>
      <c r="C23" s="19" t="s">
        <v>165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mengidentifikasi isi teks wewaler  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kemampuan menulis artikel tentang budaya Jawa</v>
      </c>
      <c r="Q23" s="39"/>
      <c r="R23" s="39" t="s">
        <v>8</v>
      </c>
      <c r="S23" s="18"/>
      <c r="T23" s="1">
        <v>85</v>
      </c>
      <c r="U23" s="1">
        <v>91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42626</v>
      </c>
      <c r="FK23" s="77">
        <v>42636</v>
      </c>
    </row>
    <row r="24" spans="1:167">
      <c r="A24" s="19">
        <v>14</v>
      </c>
      <c r="B24" s="19">
        <v>91381</v>
      </c>
      <c r="C24" s="19" t="s">
        <v>166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mengidentifikasi isi teks wewaler  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kemampuan menulis artikel tentang budaya Jawa</v>
      </c>
      <c r="Q24" s="39"/>
      <c r="R24" s="39" t="s">
        <v>8</v>
      </c>
      <c r="S24" s="18"/>
      <c r="T24" s="1">
        <v>90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91395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mengidentifikasi isi teks wewaler  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kemampuan membaca nyaring wacana berhuruf Jawa</v>
      </c>
      <c r="Q25" s="39"/>
      <c r="R25" s="39" t="s">
        <v>8</v>
      </c>
      <c r="S25" s="18"/>
      <c r="T25" s="1">
        <v>92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42627</v>
      </c>
      <c r="FK25" s="77">
        <v>42637</v>
      </c>
    </row>
    <row r="26" spans="1:167">
      <c r="A26" s="19">
        <v>16</v>
      </c>
      <c r="B26" s="19">
        <v>91409</v>
      </c>
      <c r="C26" s="19" t="s">
        <v>168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mengidentifikasi isi teks wewaler  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kemampuan menulis artikel tentang budaya Jawa</v>
      </c>
      <c r="Q26" s="39"/>
      <c r="R26" s="39" t="s">
        <v>8</v>
      </c>
      <c r="S26" s="18"/>
      <c r="T26" s="1">
        <v>90</v>
      </c>
      <c r="U26" s="1">
        <v>91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91423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mengidentifikasi isi teks wewaler  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kemampuan menulis artikel tentang budaya Jawa</v>
      </c>
      <c r="Q27" s="39"/>
      <c r="R27" s="39" t="s">
        <v>8</v>
      </c>
      <c r="S27" s="18"/>
      <c r="T27" s="1">
        <v>87</v>
      </c>
      <c r="U27" s="1">
        <v>91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42628</v>
      </c>
      <c r="FK27" s="77">
        <v>42638</v>
      </c>
    </row>
    <row r="28" spans="1:167">
      <c r="A28" s="19">
        <v>18</v>
      </c>
      <c r="B28" s="19">
        <v>91437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mengidentifikasi isi teks wewaler  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kemampuan menulis artikel tentang budaya Jawa</v>
      </c>
      <c r="Q28" s="39"/>
      <c r="R28" s="39" t="s">
        <v>8</v>
      </c>
      <c r="S28" s="18"/>
      <c r="T28" s="1">
        <v>85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91451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mengidentifikasi isi teks wewaler  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kemampuan menulis artikel tentang budaya Jawa</v>
      </c>
      <c r="Q29" s="39"/>
      <c r="R29" s="39" t="s">
        <v>8</v>
      </c>
      <c r="S29" s="18"/>
      <c r="T29" s="1">
        <v>87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42629</v>
      </c>
      <c r="FK29" s="77">
        <v>42639</v>
      </c>
    </row>
    <row r="30" spans="1:167">
      <c r="A30" s="19">
        <v>20</v>
      </c>
      <c r="B30" s="19">
        <v>91465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mengidentifikasi isi teks wewaler  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kemampuan membaca nyaring wacana berhuruf Jawa</v>
      </c>
      <c r="Q30" s="39"/>
      <c r="R30" s="39" t="s">
        <v>8</v>
      </c>
      <c r="S30" s="18"/>
      <c r="T30" s="1">
        <v>90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91479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mengidentifikasi isi teks wewaler  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kemampuan menulis artikel tentang budaya Jawa</v>
      </c>
      <c r="Q31" s="39"/>
      <c r="R31" s="39" t="s">
        <v>8</v>
      </c>
      <c r="S31" s="18"/>
      <c r="T31" s="1">
        <v>87</v>
      </c>
      <c r="U31" s="1">
        <v>91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42630</v>
      </c>
      <c r="FK31" s="77">
        <v>42640</v>
      </c>
    </row>
    <row r="32" spans="1:167">
      <c r="A32" s="19">
        <v>22</v>
      </c>
      <c r="B32" s="19">
        <v>91717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mengidentifikasi proses penyusunan artikel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kemampuan menulis artikel tentang budaya Jawa</v>
      </c>
      <c r="Q32" s="39"/>
      <c r="R32" s="39" t="s">
        <v>8</v>
      </c>
      <c r="S32" s="18"/>
      <c r="T32" s="1">
        <v>87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91493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mengidentifikasi isi teks wewaler  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kemampuan membaca nyaring wacana berhuruf Jawa</v>
      </c>
      <c r="Q33" s="39"/>
      <c r="R33" s="39" t="s">
        <v>8</v>
      </c>
      <c r="S33" s="18"/>
      <c r="T33" s="1">
        <v>90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91507</v>
      </c>
      <c r="C34" s="19" t="s">
        <v>176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mengidentifikasi isi teks wewaler 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kemampuan membaca nyaring wacana berhuruf Jawa</v>
      </c>
      <c r="Q34" s="39"/>
      <c r="R34" s="39" t="s">
        <v>8</v>
      </c>
      <c r="S34" s="18"/>
      <c r="T34" s="1">
        <v>92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91521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mengidentifikasi isi teks wewaler 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kemampuan membaca nyaring wacana berhuruf Jawa</v>
      </c>
      <c r="Q35" s="39"/>
      <c r="R35" s="39" t="s">
        <v>8</v>
      </c>
      <c r="S35" s="18"/>
      <c r="T35" s="1">
        <v>87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91535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mengidentifikasi isi teks wewaler  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kemampuan menulis artikel tentang budaya Jawa</v>
      </c>
      <c r="Q36" s="39"/>
      <c r="R36" s="39" t="s">
        <v>8</v>
      </c>
      <c r="S36" s="18"/>
      <c r="T36" s="1">
        <v>85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91549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mengidentifikasi isi teks wewaler  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kemampuan membaca nyaring wacana berhuruf Jawa</v>
      </c>
      <c r="Q37" s="39"/>
      <c r="R37" s="39" t="s">
        <v>8</v>
      </c>
      <c r="S37" s="18"/>
      <c r="T37" s="1">
        <v>87</v>
      </c>
      <c r="U37" s="1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91563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mengidentifikasi isi teks wewaler 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kemampuan membaca nyaring wacana berhuruf Jawa</v>
      </c>
      <c r="Q38" s="39"/>
      <c r="R38" s="39" t="s">
        <v>8</v>
      </c>
      <c r="S38" s="18"/>
      <c r="T38" s="1">
        <v>87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91577</v>
      </c>
      <c r="C39" s="19" t="s">
        <v>181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mengidentifikasi isi teks wewaler  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Memiliki kemampuan menulis artikel tentang budaya Jawa</v>
      </c>
      <c r="Q39" s="39"/>
      <c r="R39" s="39" t="s">
        <v>8</v>
      </c>
      <c r="S39" s="18"/>
      <c r="T39" s="1">
        <v>82</v>
      </c>
      <c r="U39" s="1">
        <v>95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91591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mengidentifikasi proses penyusunan artikel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kemampuan menulis artikel tentang budaya Jawa</v>
      </c>
      <c r="Q40" s="39"/>
      <c r="R40" s="39" t="s">
        <v>8</v>
      </c>
      <c r="S40" s="18"/>
      <c r="T40" s="1">
        <v>85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91605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mengidentifikasi isi teks wewaler  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Memiliki kemampuan menulis artikel tentang budaya Jawa</v>
      </c>
      <c r="Q41" s="39"/>
      <c r="R41" s="39" t="s">
        <v>8</v>
      </c>
      <c r="S41" s="18"/>
      <c r="T41" s="1">
        <v>85</v>
      </c>
      <c r="U41" s="1">
        <v>91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91619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mengidentifikasi isi teks wewaler  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kemampuan membaca nyaring wacana berhuruf Jawa</v>
      </c>
      <c r="Q42" s="39"/>
      <c r="R42" s="39" t="s">
        <v>8</v>
      </c>
      <c r="S42" s="18"/>
      <c r="T42" s="1">
        <v>87</v>
      </c>
      <c r="U42" s="1">
        <v>91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91633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mengidentifikasi proses penyusunan artikel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Memiliki kemampuan menulis artikel tentang budaya Jawa</v>
      </c>
      <c r="Q43" s="39"/>
      <c r="R43" s="39" t="s">
        <v>8</v>
      </c>
      <c r="S43" s="18"/>
      <c r="T43" s="1">
        <v>85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91647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mengidentifikasi isi teks wewaler  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Memiliki kemampuan menulis artikel tentang budaya Jawa</v>
      </c>
      <c r="Q44" s="39"/>
      <c r="R44" s="39" t="s">
        <v>8</v>
      </c>
      <c r="S44" s="18"/>
      <c r="T44" s="1">
        <v>85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91661</v>
      </c>
      <c r="C45" s="19" t="s">
        <v>187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mengidentifikasi isi teks wewaler  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Memiliki kemampuan membaca nyaring wacana berhuruf Jawa</v>
      </c>
      <c r="Q45" s="39"/>
      <c r="R45" s="39" t="s">
        <v>8</v>
      </c>
      <c r="S45" s="18"/>
      <c r="T45" s="1">
        <v>90</v>
      </c>
      <c r="U45" s="1">
        <v>91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91675</v>
      </c>
      <c r="C46" s="19" t="s">
        <v>188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mengidentifikasi isi teks wewaler  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Memiliki kemampuan membaca nyaring wacana berhuruf Jawa</v>
      </c>
      <c r="Q46" s="39"/>
      <c r="R46" s="39" t="s">
        <v>8</v>
      </c>
      <c r="S46" s="18"/>
      <c r="T46" s="1">
        <v>87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91689</v>
      </c>
      <c r="C47" s="19" t="s">
        <v>189</v>
      </c>
      <c r="D47" s="18"/>
      <c r="E47" s="28">
        <f t="shared" si="0"/>
        <v>91</v>
      </c>
      <c r="F47" s="28" t="str">
        <f t="shared" si="1"/>
        <v>A</v>
      </c>
      <c r="G47" s="28">
        <f t="shared" si="2"/>
        <v>91</v>
      </c>
      <c r="H47" s="28" t="str">
        <f t="shared" si="3"/>
        <v>A</v>
      </c>
      <c r="I47" s="36">
        <v>1</v>
      </c>
      <c r="J47" s="28" t="str">
        <f t="shared" si="4"/>
        <v xml:space="preserve">Memiliki kemampuan mengidentifikasi isi teks wewaler  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2</v>
      </c>
      <c r="P47" s="28" t="str">
        <f t="shared" si="9"/>
        <v>Memiliki kemampuan menulis artikel tentang budaya Jawa</v>
      </c>
      <c r="Q47" s="39"/>
      <c r="R47" s="39" t="s">
        <v>8</v>
      </c>
      <c r="S47" s="18"/>
      <c r="T47" s="1">
        <v>90</v>
      </c>
      <c r="U47" s="1">
        <v>91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87.756756756756758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3" priority="1" operator="between">
      <formula>($C$4-1)</formula>
      <formula>1</formula>
    </cfRule>
  </conditionalFormatting>
  <conditionalFormatting sqref="E12">
    <cfRule type="cellIs" dxfId="492" priority="2" operator="between">
      <formula>($C$4-1)</formula>
      <formula>1</formula>
    </cfRule>
  </conditionalFormatting>
  <conditionalFormatting sqref="E13">
    <cfRule type="cellIs" dxfId="491" priority="3" operator="between">
      <formula>($C$4-1)</formula>
      <formula>1</formula>
    </cfRule>
  </conditionalFormatting>
  <conditionalFormatting sqref="E14">
    <cfRule type="cellIs" dxfId="490" priority="4" operator="between">
      <formula>($C$4-1)</formula>
      <formula>1</formula>
    </cfRule>
  </conditionalFormatting>
  <conditionalFormatting sqref="E15">
    <cfRule type="cellIs" dxfId="489" priority="5" operator="between">
      <formula>($C$4-1)</formula>
      <formula>1</formula>
    </cfRule>
  </conditionalFormatting>
  <conditionalFormatting sqref="E16">
    <cfRule type="cellIs" dxfId="488" priority="6" operator="between">
      <formula>($C$4-1)</formula>
      <formula>1</formula>
    </cfRule>
  </conditionalFormatting>
  <conditionalFormatting sqref="E17">
    <cfRule type="cellIs" dxfId="487" priority="7" operator="between">
      <formula>($C$4-1)</formula>
      <formula>1</formula>
    </cfRule>
  </conditionalFormatting>
  <conditionalFormatting sqref="E18">
    <cfRule type="cellIs" dxfId="486" priority="8" operator="between">
      <formula>($C$4-1)</formula>
      <formula>1</formula>
    </cfRule>
  </conditionalFormatting>
  <conditionalFormatting sqref="E19">
    <cfRule type="cellIs" dxfId="485" priority="9" operator="between">
      <formula>($C$4-1)</formula>
      <formula>1</formula>
    </cfRule>
  </conditionalFormatting>
  <conditionalFormatting sqref="E20">
    <cfRule type="cellIs" dxfId="484" priority="10" operator="between">
      <formula>($C$4-1)</formula>
      <formula>1</formula>
    </cfRule>
  </conditionalFormatting>
  <conditionalFormatting sqref="E21">
    <cfRule type="cellIs" dxfId="483" priority="11" operator="between">
      <formula>($C$4-1)</formula>
      <formula>1</formula>
    </cfRule>
  </conditionalFormatting>
  <conditionalFormatting sqref="E22">
    <cfRule type="cellIs" dxfId="482" priority="12" operator="between">
      <formula>($C$4-1)</formula>
      <formula>1</formula>
    </cfRule>
  </conditionalFormatting>
  <conditionalFormatting sqref="E23">
    <cfRule type="cellIs" dxfId="481" priority="13" operator="between">
      <formula>($C$4-1)</formula>
      <formula>1</formula>
    </cfRule>
  </conditionalFormatting>
  <conditionalFormatting sqref="E24">
    <cfRule type="cellIs" dxfId="480" priority="14" operator="between">
      <formula>($C$4-1)</formula>
      <formula>1</formula>
    </cfRule>
  </conditionalFormatting>
  <conditionalFormatting sqref="E25">
    <cfRule type="cellIs" dxfId="479" priority="15" operator="between">
      <formula>($C$4-1)</formula>
      <formula>1</formula>
    </cfRule>
  </conditionalFormatting>
  <conditionalFormatting sqref="E26">
    <cfRule type="cellIs" dxfId="478" priority="16" operator="between">
      <formula>($C$4-1)</formula>
      <formula>1</formula>
    </cfRule>
  </conditionalFormatting>
  <conditionalFormatting sqref="E27">
    <cfRule type="cellIs" dxfId="477" priority="17" operator="between">
      <formula>($C$4-1)</formula>
      <formula>1</formula>
    </cfRule>
  </conditionalFormatting>
  <conditionalFormatting sqref="E28">
    <cfRule type="cellIs" dxfId="476" priority="18" operator="between">
      <formula>($C$4-1)</formula>
      <formula>1</formula>
    </cfRule>
  </conditionalFormatting>
  <conditionalFormatting sqref="E29">
    <cfRule type="cellIs" dxfId="475" priority="19" operator="between">
      <formula>($C$4-1)</formula>
      <formula>1</formula>
    </cfRule>
  </conditionalFormatting>
  <conditionalFormatting sqref="E30">
    <cfRule type="cellIs" dxfId="474" priority="20" operator="between">
      <formula>($C$4-1)</formula>
      <formula>1</formula>
    </cfRule>
  </conditionalFormatting>
  <conditionalFormatting sqref="E31">
    <cfRule type="cellIs" dxfId="473" priority="21" operator="between">
      <formula>($C$4-1)</formula>
      <formula>1</formula>
    </cfRule>
  </conditionalFormatting>
  <conditionalFormatting sqref="E32">
    <cfRule type="cellIs" dxfId="472" priority="22" operator="between">
      <formula>($C$4-1)</formula>
      <formula>1</formula>
    </cfRule>
  </conditionalFormatting>
  <conditionalFormatting sqref="E33">
    <cfRule type="cellIs" dxfId="471" priority="23" operator="between">
      <formula>($C$4-1)</formula>
      <formula>1</formula>
    </cfRule>
  </conditionalFormatting>
  <conditionalFormatting sqref="E34">
    <cfRule type="cellIs" dxfId="470" priority="24" operator="between">
      <formula>($C$4-1)</formula>
      <formula>1</formula>
    </cfRule>
  </conditionalFormatting>
  <conditionalFormatting sqref="E35">
    <cfRule type="cellIs" dxfId="469" priority="25" operator="between">
      <formula>($C$4-1)</formula>
      <formula>1</formula>
    </cfRule>
  </conditionalFormatting>
  <conditionalFormatting sqref="E36">
    <cfRule type="cellIs" dxfId="468" priority="26" operator="between">
      <formula>($C$4-1)</formula>
      <formula>1</formula>
    </cfRule>
  </conditionalFormatting>
  <conditionalFormatting sqref="E37">
    <cfRule type="cellIs" dxfId="467" priority="27" operator="between">
      <formula>($C$4-1)</formula>
      <formula>1</formula>
    </cfRule>
  </conditionalFormatting>
  <conditionalFormatting sqref="E38">
    <cfRule type="cellIs" dxfId="466" priority="28" operator="between">
      <formula>($C$4-1)</formula>
      <formula>1</formula>
    </cfRule>
  </conditionalFormatting>
  <conditionalFormatting sqref="E39">
    <cfRule type="cellIs" dxfId="465" priority="29" operator="between">
      <formula>($C$4-1)</formula>
      <formula>1</formula>
    </cfRule>
  </conditionalFormatting>
  <conditionalFormatting sqref="E40">
    <cfRule type="cellIs" dxfId="464" priority="30" operator="between">
      <formula>($C$4-1)</formula>
      <formula>1</formula>
    </cfRule>
  </conditionalFormatting>
  <conditionalFormatting sqref="E41">
    <cfRule type="cellIs" dxfId="463" priority="31" operator="between">
      <formula>($C$4-1)</formula>
      <formula>1</formula>
    </cfRule>
  </conditionalFormatting>
  <conditionalFormatting sqref="E42">
    <cfRule type="cellIs" dxfId="462" priority="32" operator="between">
      <formula>($C$4-1)</formula>
      <formula>1</formula>
    </cfRule>
  </conditionalFormatting>
  <conditionalFormatting sqref="E43">
    <cfRule type="cellIs" dxfId="461" priority="33" operator="between">
      <formula>($C$4-1)</formula>
      <formula>1</formula>
    </cfRule>
  </conditionalFormatting>
  <conditionalFormatting sqref="E44">
    <cfRule type="cellIs" dxfId="460" priority="34" operator="between">
      <formula>($C$4-1)</formula>
      <formula>1</formula>
    </cfRule>
  </conditionalFormatting>
  <conditionalFormatting sqref="E45">
    <cfRule type="cellIs" dxfId="459" priority="35" operator="between">
      <formula>($C$4-1)</formula>
      <formula>1</formula>
    </cfRule>
  </conditionalFormatting>
  <conditionalFormatting sqref="E46">
    <cfRule type="cellIs" dxfId="458" priority="36" operator="between">
      <formula>($C$4-1)</formula>
      <formula>1</formula>
    </cfRule>
  </conditionalFormatting>
  <conditionalFormatting sqref="E47">
    <cfRule type="cellIs" dxfId="457" priority="37" operator="between">
      <formula>($C$4-1)</formula>
      <formula>1</formula>
    </cfRule>
  </conditionalFormatting>
  <conditionalFormatting sqref="E48">
    <cfRule type="cellIs" dxfId="456" priority="38" operator="between">
      <formula>($C$4-1)</formula>
      <formula>1</formula>
    </cfRule>
  </conditionalFormatting>
  <conditionalFormatting sqref="E49">
    <cfRule type="cellIs" dxfId="455" priority="39" operator="between">
      <formula>($C$4-1)</formula>
      <formula>1</formula>
    </cfRule>
  </conditionalFormatting>
  <conditionalFormatting sqref="E50">
    <cfRule type="cellIs" dxfId="454" priority="40" operator="between">
      <formula>($C$4-1)</formula>
      <formula>1</formula>
    </cfRule>
  </conditionalFormatting>
  <conditionalFormatting sqref="G11">
    <cfRule type="cellIs" dxfId="453" priority="41" operator="between">
      <formula>($C$4-1)</formula>
      <formula>1</formula>
    </cfRule>
  </conditionalFormatting>
  <conditionalFormatting sqref="G12">
    <cfRule type="cellIs" dxfId="452" priority="42" operator="between">
      <formula>($C$4-1)</formula>
      <formula>1</formula>
    </cfRule>
  </conditionalFormatting>
  <conditionalFormatting sqref="G13">
    <cfRule type="cellIs" dxfId="451" priority="43" operator="between">
      <formula>($C$4-1)</formula>
      <formula>1</formula>
    </cfRule>
  </conditionalFormatting>
  <conditionalFormatting sqref="G14">
    <cfRule type="cellIs" dxfId="450" priority="44" operator="between">
      <formula>($C$4-1)</formula>
      <formula>1</formula>
    </cfRule>
  </conditionalFormatting>
  <conditionalFormatting sqref="G15">
    <cfRule type="cellIs" dxfId="449" priority="45" operator="between">
      <formula>($C$4-1)</formula>
      <formula>1</formula>
    </cfRule>
  </conditionalFormatting>
  <conditionalFormatting sqref="G16">
    <cfRule type="cellIs" dxfId="448" priority="46" operator="between">
      <formula>($C$4-1)</formula>
      <formula>1</formula>
    </cfRule>
  </conditionalFormatting>
  <conditionalFormatting sqref="G17">
    <cfRule type="cellIs" dxfId="447" priority="47" operator="between">
      <formula>($C$4-1)</formula>
      <formula>1</formula>
    </cfRule>
  </conditionalFormatting>
  <conditionalFormatting sqref="G18">
    <cfRule type="cellIs" dxfId="446" priority="48" operator="between">
      <formula>($C$4-1)</formula>
      <formula>1</formula>
    </cfRule>
  </conditionalFormatting>
  <conditionalFormatting sqref="G19">
    <cfRule type="cellIs" dxfId="445" priority="49" operator="between">
      <formula>($C$4-1)</formula>
      <formula>1</formula>
    </cfRule>
  </conditionalFormatting>
  <conditionalFormatting sqref="G20">
    <cfRule type="cellIs" dxfId="444" priority="50" operator="between">
      <formula>($C$4-1)</formula>
      <formula>1</formula>
    </cfRule>
  </conditionalFormatting>
  <conditionalFormatting sqref="G21">
    <cfRule type="cellIs" dxfId="443" priority="51" operator="between">
      <formula>($C$4-1)</formula>
      <formula>1</formula>
    </cfRule>
  </conditionalFormatting>
  <conditionalFormatting sqref="G22">
    <cfRule type="cellIs" dxfId="442" priority="52" operator="between">
      <formula>($C$4-1)</formula>
      <formula>1</formula>
    </cfRule>
  </conditionalFormatting>
  <conditionalFormatting sqref="G23">
    <cfRule type="cellIs" dxfId="441" priority="53" operator="between">
      <formula>($C$4-1)</formula>
      <formula>1</formula>
    </cfRule>
  </conditionalFormatting>
  <conditionalFormatting sqref="G24">
    <cfRule type="cellIs" dxfId="440" priority="54" operator="between">
      <formula>($C$4-1)</formula>
      <formula>1</formula>
    </cfRule>
  </conditionalFormatting>
  <conditionalFormatting sqref="G25">
    <cfRule type="cellIs" dxfId="439" priority="55" operator="between">
      <formula>($C$4-1)</formula>
      <formula>1</formula>
    </cfRule>
  </conditionalFormatting>
  <conditionalFormatting sqref="G26">
    <cfRule type="cellIs" dxfId="438" priority="56" operator="between">
      <formula>($C$4-1)</formula>
      <formula>1</formula>
    </cfRule>
  </conditionalFormatting>
  <conditionalFormatting sqref="G27">
    <cfRule type="cellIs" dxfId="437" priority="57" operator="between">
      <formula>($C$4-1)</formula>
      <formula>1</formula>
    </cfRule>
  </conditionalFormatting>
  <conditionalFormatting sqref="G28">
    <cfRule type="cellIs" dxfId="436" priority="58" operator="between">
      <formula>($C$4-1)</formula>
      <formula>1</formula>
    </cfRule>
  </conditionalFormatting>
  <conditionalFormatting sqref="G29">
    <cfRule type="cellIs" dxfId="435" priority="59" operator="between">
      <formula>($C$4-1)</formula>
      <formula>1</formula>
    </cfRule>
  </conditionalFormatting>
  <conditionalFormatting sqref="G30">
    <cfRule type="cellIs" dxfId="434" priority="60" operator="between">
      <formula>($C$4-1)</formula>
      <formula>1</formula>
    </cfRule>
  </conditionalFormatting>
  <conditionalFormatting sqref="G31">
    <cfRule type="cellIs" dxfId="433" priority="61" operator="between">
      <formula>($C$4-1)</formula>
      <formula>1</formula>
    </cfRule>
  </conditionalFormatting>
  <conditionalFormatting sqref="G32">
    <cfRule type="cellIs" dxfId="432" priority="62" operator="between">
      <formula>($C$4-1)</formula>
      <formula>1</formula>
    </cfRule>
  </conditionalFormatting>
  <conditionalFormatting sqref="G33">
    <cfRule type="cellIs" dxfId="431" priority="63" operator="between">
      <formula>($C$4-1)</formula>
      <formula>1</formula>
    </cfRule>
  </conditionalFormatting>
  <conditionalFormatting sqref="G34">
    <cfRule type="cellIs" dxfId="430" priority="64" operator="between">
      <formula>($C$4-1)</formula>
      <formula>1</formula>
    </cfRule>
  </conditionalFormatting>
  <conditionalFormatting sqref="G35">
    <cfRule type="cellIs" dxfId="429" priority="65" operator="between">
      <formula>($C$4-1)</formula>
      <formula>1</formula>
    </cfRule>
  </conditionalFormatting>
  <conditionalFormatting sqref="G36">
    <cfRule type="cellIs" dxfId="428" priority="66" operator="between">
      <formula>($C$4-1)</formula>
      <formula>1</formula>
    </cfRule>
  </conditionalFormatting>
  <conditionalFormatting sqref="G37">
    <cfRule type="cellIs" dxfId="427" priority="67" operator="between">
      <formula>($C$4-1)</formula>
      <formula>1</formula>
    </cfRule>
  </conditionalFormatting>
  <conditionalFormatting sqref="G38">
    <cfRule type="cellIs" dxfId="426" priority="68" operator="between">
      <formula>($C$4-1)</formula>
      <formula>1</formula>
    </cfRule>
  </conditionalFormatting>
  <conditionalFormatting sqref="G39">
    <cfRule type="cellIs" dxfId="425" priority="69" operator="between">
      <formula>($C$4-1)</formula>
      <formula>1</formula>
    </cfRule>
  </conditionalFormatting>
  <conditionalFormatting sqref="G40">
    <cfRule type="cellIs" dxfId="424" priority="70" operator="between">
      <formula>($C$4-1)</formula>
      <formula>1</formula>
    </cfRule>
  </conditionalFormatting>
  <conditionalFormatting sqref="G41">
    <cfRule type="cellIs" dxfId="423" priority="71" operator="between">
      <formula>($C$4-1)</formula>
      <formula>1</formula>
    </cfRule>
  </conditionalFormatting>
  <conditionalFormatting sqref="G42">
    <cfRule type="cellIs" dxfId="422" priority="72" operator="between">
      <formula>($C$4-1)</formula>
      <formula>1</formula>
    </cfRule>
  </conditionalFormatting>
  <conditionalFormatting sqref="G43">
    <cfRule type="cellIs" dxfId="421" priority="73" operator="between">
      <formula>($C$4-1)</formula>
      <formula>1</formula>
    </cfRule>
  </conditionalFormatting>
  <conditionalFormatting sqref="G44">
    <cfRule type="cellIs" dxfId="420" priority="74" operator="between">
      <formula>($C$4-1)</formula>
      <formula>1</formula>
    </cfRule>
  </conditionalFormatting>
  <conditionalFormatting sqref="G45">
    <cfRule type="cellIs" dxfId="419" priority="75" operator="between">
      <formula>($C$4-1)</formula>
      <formula>1</formula>
    </cfRule>
  </conditionalFormatting>
  <conditionalFormatting sqref="G46">
    <cfRule type="cellIs" dxfId="418" priority="76" operator="between">
      <formula>($C$4-1)</formula>
      <formula>1</formula>
    </cfRule>
  </conditionalFormatting>
  <conditionalFormatting sqref="G47">
    <cfRule type="cellIs" dxfId="417" priority="77" operator="between">
      <formula>($C$4-1)</formula>
      <formula>1</formula>
    </cfRule>
  </conditionalFormatting>
  <conditionalFormatting sqref="G48">
    <cfRule type="cellIs" dxfId="416" priority="78" operator="between">
      <formula>($C$4-1)</formula>
      <formula>1</formula>
    </cfRule>
  </conditionalFormatting>
  <conditionalFormatting sqref="G49">
    <cfRule type="cellIs" dxfId="415" priority="79" operator="between">
      <formula>($C$4-1)</formula>
      <formula>1</formula>
    </cfRule>
  </conditionalFormatting>
  <conditionalFormatting sqref="G50">
    <cfRule type="cellIs" dxfId="414" priority="80" operator="between">
      <formula>($C$4-1)</formula>
      <formula>1</formula>
    </cfRule>
  </conditionalFormatting>
  <conditionalFormatting sqref="K11">
    <cfRule type="cellIs" dxfId="413" priority="81" operator="between">
      <formula>($C$4-1)</formula>
      <formula>1</formula>
    </cfRule>
  </conditionalFormatting>
  <conditionalFormatting sqref="K12">
    <cfRule type="cellIs" dxfId="412" priority="82" operator="between">
      <formula>($C$4-1)</formula>
      <formula>1</formula>
    </cfRule>
  </conditionalFormatting>
  <conditionalFormatting sqref="K13">
    <cfRule type="cellIs" dxfId="411" priority="83" operator="between">
      <formula>($C$4-1)</formula>
      <formula>1</formula>
    </cfRule>
  </conditionalFormatting>
  <conditionalFormatting sqref="K14">
    <cfRule type="cellIs" dxfId="410" priority="84" operator="between">
      <formula>($C$4-1)</formula>
      <formula>1</formula>
    </cfRule>
  </conditionalFormatting>
  <conditionalFormatting sqref="K15">
    <cfRule type="cellIs" dxfId="409" priority="85" operator="between">
      <formula>($C$4-1)</formula>
      <formula>1</formula>
    </cfRule>
  </conditionalFormatting>
  <conditionalFormatting sqref="K16">
    <cfRule type="cellIs" dxfId="408" priority="86" operator="between">
      <formula>($C$4-1)</formula>
      <formula>1</formula>
    </cfRule>
  </conditionalFormatting>
  <conditionalFormatting sqref="K17">
    <cfRule type="cellIs" dxfId="407" priority="87" operator="between">
      <formula>($C$4-1)</formula>
      <formula>1</formula>
    </cfRule>
  </conditionalFormatting>
  <conditionalFormatting sqref="K18">
    <cfRule type="cellIs" dxfId="406" priority="88" operator="between">
      <formula>($C$4-1)</formula>
      <formula>1</formula>
    </cfRule>
  </conditionalFormatting>
  <conditionalFormatting sqref="K19">
    <cfRule type="cellIs" dxfId="405" priority="89" operator="between">
      <formula>($C$4-1)</formula>
      <formula>1</formula>
    </cfRule>
  </conditionalFormatting>
  <conditionalFormatting sqref="K20">
    <cfRule type="cellIs" dxfId="404" priority="90" operator="between">
      <formula>($C$4-1)</formula>
      <formula>1</formula>
    </cfRule>
  </conditionalFormatting>
  <conditionalFormatting sqref="K21">
    <cfRule type="cellIs" dxfId="403" priority="91" operator="between">
      <formula>($C$4-1)</formula>
      <formula>1</formula>
    </cfRule>
  </conditionalFormatting>
  <conditionalFormatting sqref="K22">
    <cfRule type="cellIs" dxfId="402" priority="92" operator="between">
      <formula>($C$4-1)</formula>
      <formula>1</formula>
    </cfRule>
  </conditionalFormatting>
  <conditionalFormatting sqref="K23">
    <cfRule type="cellIs" dxfId="401" priority="93" operator="between">
      <formula>($C$4-1)</formula>
      <formula>1</formula>
    </cfRule>
  </conditionalFormatting>
  <conditionalFormatting sqref="K24">
    <cfRule type="cellIs" dxfId="400" priority="94" operator="between">
      <formula>($C$4-1)</formula>
      <formula>1</formula>
    </cfRule>
  </conditionalFormatting>
  <conditionalFormatting sqref="K25">
    <cfRule type="cellIs" dxfId="399" priority="95" operator="between">
      <formula>($C$4-1)</formula>
      <formula>1</formula>
    </cfRule>
  </conditionalFormatting>
  <conditionalFormatting sqref="K26">
    <cfRule type="cellIs" dxfId="398" priority="96" operator="between">
      <formula>($C$4-1)</formula>
      <formula>1</formula>
    </cfRule>
  </conditionalFormatting>
  <conditionalFormatting sqref="K27">
    <cfRule type="cellIs" dxfId="397" priority="97" operator="between">
      <formula>($C$4-1)</formula>
      <formula>1</formula>
    </cfRule>
  </conditionalFormatting>
  <conditionalFormatting sqref="K28">
    <cfRule type="cellIs" dxfId="396" priority="98" operator="between">
      <formula>($C$4-1)</formula>
      <formula>1</formula>
    </cfRule>
  </conditionalFormatting>
  <conditionalFormatting sqref="K29">
    <cfRule type="cellIs" dxfId="395" priority="99" operator="between">
      <formula>($C$4-1)</formula>
      <formula>1</formula>
    </cfRule>
  </conditionalFormatting>
  <conditionalFormatting sqref="K30">
    <cfRule type="cellIs" dxfId="394" priority="100" operator="between">
      <formula>($C$4-1)</formula>
      <formula>1</formula>
    </cfRule>
  </conditionalFormatting>
  <conditionalFormatting sqref="K31">
    <cfRule type="cellIs" dxfId="393" priority="101" operator="between">
      <formula>($C$4-1)</formula>
      <formula>1</formula>
    </cfRule>
  </conditionalFormatting>
  <conditionalFormatting sqref="K32">
    <cfRule type="cellIs" dxfId="392" priority="102" operator="between">
      <formula>($C$4-1)</formula>
      <formula>1</formula>
    </cfRule>
  </conditionalFormatting>
  <conditionalFormatting sqref="K33">
    <cfRule type="cellIs" dxfId="391" priority="103" operator="between">
      <formula>($C$4-1)</formula>
      <formula>1</formula>
    </cfRule>
  </conditionalFormatting>
  <conditionalFormatting sqref="K34">
    <cfRule type="cellIs" dxfId="390" priority="104" operator="between">
      <formula>($C$4-1)</formula>
      <formula>1</formula>
    </cfRule>
  </conditionalFormatting>
  <conditionalFormatting sqref="K35">
    <cfRule type="cellIs" dxfId="389" priority="105" operator="between">
      <formula>($C$4-1)</formula>
      <formula>1</formula>
    </cfRule>
  </conditionalFormatting>
  <conditionalFormatting sqref="K36">
    <cfRule type="cellIs" dxfId="388" priority="106" operator="between">
      <formula>($C$4-1)</formula>
      <formula>1</formula>
    </cfRule>
  </conditionalFormatting>
  <conditionalFormatting sqref="K37">
    <cfRule type="cellIs" dxfId="387" priority="107" operator="between">
      <formula>($C$4-1)</formula>
      <formula>1</formula>
    </cfRule>
  </conditionalFormatting>
  <conditionalFormatting sqref="K38">
    <cfRule type="cellIs" dxfId="386" priority="108" operator="between">
      <formula>($C$4-1)</formula>
      <formula>1</formula>
    </cfRule>
  </conditionalFormatting>
  <conditionalFormatting sqref="K39">
    <cfRule type="cellIs" dxfId="385" priority="109" operator="between">
      <formula>($C$4-1)</formula>
      <formula>1</formula>
    </cfRule>
  </conditionalFormatting>
  <conditionalFormatting sqref="K40">
    <cfRule type="cellIs" dxfId="384" priority="110" operator="between">
      <formula>($C$4-1)</formula>
      <formula>1</formula>
    </cfRule>
  </conditionalFormatting>
  <conditionalFormatting sqref="K41">
    <cfRule type="cellIs" dxfId="383" priority="111" operator="between">
      <formula>($C$4-1)</formula>
      <formula>1</formula>
    </cfRule>
  </conditionalFormatting>
  <conditionalFormatting sqref="K42">
    <cfRule type="cellIs" dxfId="382" priority="112" operator="between">
      <formula>($C$4-1)</formula>
      <formula>1</formula>
    </cfRule>
  </conditionalFormatting>
  <conditionalFormatting sqref="K43">
    <cfRule type="cellIs" dxfId="381" priority="113" operator="between">
      <formula>($C$4-1)</formula>
      <formula>1</formula>
    </cfRule>
  </conditionalFormatting>
  <conditionalFormatting sqref="K44">
    <cfRule type="cellIs" dxfId="380" priority="114" operator="between">
      <formula>($C$4-1)</formula>
      <formula>1</formula>
    </cfRule>
  </conditionalFormatting>
  <conditionalFormatting sqref="K45">
    <cfRule type="cellIs" dxfId="379" priority="115" operator="between">
      <formula>($C$4-1)</formula>
      <formula>1</formula>
    </cfRule>
  </conditionalFormatting>
  <conditionalFormatting sqref="K46">
    <cfRule type="cellIs" dxfId="378" priority="116" operator="between">
      <formula>($C$4-1)</formula>
      <formula>1</formula>
    </cfRule>
  </conditionalFormatting>
  <conditionalFormatting sqref="K47">
    <cfRule type="cellIs" dxfId="377" priority="117" operator="between">
      <formula>($C$4-1)</formula>
      <formula>1</formula>
    </cfRule>
  </conditionalFormatting>
  <conditionalFormatting sqref="K48">
    <cfRule type="cellIs" dxfId="376" priority="118" operator="between">
      <formula>($C$4-1)</formula>
      <formula>1</formula>
    </cfRule>
  </conditionalFormatting>
  <conditionalFormatting sqref="K49">
    <cfRule type="cellIs" dxfId="375" priority="119" operator="between">
      <formula>($C$4-1)</formula>
      <formula>1</formula>
    </cfRule>
  </conditionalFormatting>
  <conditionalFormatting sqref="K50">
    <cfRule type="cellIs" dxfId="374" priority="120" operator="between">
      <formula>($C$4-1)</formula>
      <formula>1</formula>
    </cfRule>
  </conditionalFormatting>
  <conditionalFormatting sqref="M11">
    <cfRule type="cellIs" dxfId="373" priority="121" operator="between">
      <formula>($C$4-1)</formula>
      <formula>1</formula>
    </cfRule>
  </conditionalFormatting>
  <conditionalFormatting sqref="M12">
    <cfRule type="cellIs" dxfId="372" priority="122" operator="between">
      <formula>($C$4-1)</formula>
      <formula>1</formula>
    </cfRule>
  </conditionalFormatting>
  <conditionalFormatting sqref="M13">
    <cfRule type="cellIs" dxfId="371" priority="123" operator="between">
      <formula>($C$4-1)</formula>
      <formula>1</formula>
    </cfRule>
  </conditionalFormatting>
  <conditionalFormatting sqref="M14">
    <cfRule type="cellIs" dxfId="370" priority="124" operator="between">
      <formula>($C$4-1)</formula>
      <formula>1</formula>
    </cfRule>
  </conditionalFormatting>
  <conditionalFormatting sqref="M15">
    <cfRule type="cellIs" dxfId="369" priority="125" operator="between">
      <formula>($C$4-1)</formula>
      <formula>1</formula>
    </cfRule>
  </conditionalFormatting>
  <conditionalFormatting sqref="M16">
    <cfRule type="cellIs" dxfId="368" priority="126" operator="between">
      <formula>($C$4-1)</formula>
      <formula>1</formula>
    </cfRule>
  </conditionalFormatting>
  <conditionalFormatting sqref="M17">
    <cfRule type="cellIs" dxfId="367" priority="127" operator="between">
      <formula>($C$4-1)</formula>
      <formula>1</formula>
    </cfRule>
  </conditionalFormatting>
  <conditionalFormatting sqref="M18">
    <cfRule type="cellIs" dxfId="366" priority="128" operator="between">
      <formula>($C$4-1)</formula>
      <formula>1</formula>
    </cfRule>
  </conditionalFormatting>
  <conditionalFormatting sqref="M19">
    <cfRule type="cellIs" dxfId="365" priority="129" operator="between">
      <formula>($C$4-1)</formula>
      <formula>1</formula>
    </cfRule>
  </conditionalFormatting>
  <conditionalFormatting sqref="M20">
    <cfRule type="cellIs" dxfId="364" priority="130" operator="between">
      <formula>($C$4-1)</formula>
      <formula>1</formula>
    </cfRule>
  </conditionalFormatting>
  <conditionalFormatting sqref="M21">
    <cfRule type="cellIs" dxfId="363" priority="131" operator="between">
      <formula>($C$4-1)</formula>
      <formula>1</formula>
    </cfRule>
  </conditionalFormatting>
  <conditionalFormatting sqref="M22">
    <cfRule type="cellIs" dxfId="362" priority="132" operator="between">
      <formula>($C$4-1)</formula>
      <formula>1</formula>
    </cfRule>
  </conditionalFormatting>
  <conditionalFormatting sqref="M23">
    <cfRule type="cellIs" dxfId="361" priority="133" operator="between">
      <formula>($C$4-1)</formula>
      <formula>1</formula>
    </cfRule>
  </conditionalFormatting>
  <conditionalFormatting sqref="M24">
    <cfRule type="cellIs" dxfId="360" priority="134" operator="between">
      <formula>($C$4-1)</formula>
      <formula>1</formula>
    </cfRule>
  </conditionalFormatting>
  <conditionalFormatting sqref="M25">
    <cfRule type="cellIs" dxfId="359" priority="135" operator="between">
      <formula>($C$4-1)</formula>
      <formula>1</formula>
    </cfRule>
  </conditionalFormatting>
  <conditionalFormatting sqref="M26">
    <cfRule type="cellIs" dxfId="358" priority="136" operator="between">
      <formula>($C$4-1)</formula>
      <formula>1</formula>
    </cfRule>
  </conditionalFormatting>
  <conditionalFormatting sqref="M27">
    <cfRule type="cellIs" dxfId="357" priority="137" operator="between">
      <formula>($C$4-1)</formula>
      <formula>1</formula>
    </cfRule>
  </conditionalFormatting>
  <conditionalFormatting sqref="M28">
    <cfRule type="cellIs" dxfId="356" priority="138" operator="between">
      <formula>($C$4-1)</formula>
      <formula>1</formula>
    </cfRule>
  </conditionalFormatting>
  <conditionalFormatting sqref="M29">
    <cfRule type="cellIs" dxfId="355" priority="139" operator="between">
      <formula>($C$4-1)</formula>
      <formula>1</formula>
    </cfRule>
  </conditionalFormatting>
  <conditionalFormatting sqref="M30">
    <cfRule type="cellIs" dxfId="354" priority="140" operator="between">
      <formula>($C$4-1)</formula>
      <formula>1</formula>
    </cfRule>
  </conditionalFormatting>
  <conditionalFormatting sqref="M31">
    <cfRule type="cellIs" dxfId="353" priority="141" operator="between">
      <formula>($C$4-1)</formula>
      <formula>1</formula>
    </cfRule>
  </conditionalFormatting>
  <conditionalFormatting sqref="M32">
    <cfRule type="cellIs" dxfId="352" priority="142" operator="between">
      <formula>($C$4-1)</formula>
      <formula>1</formula>
    </cfRule>
  </conditionalFormatting>
  <conditionalFormatting sqref="M33">
    <cfRule type="cellIs" dxfId="351" priority="143" operator="between">
      <formula>($C$4-1)</formula>
      <formula>1</formula>
    </cfRule>
  </conditionalFormatting>
  <conditionalFormatting sqref="M34">
    <cfRule type="cellIs" dxfId="350" priority="144" operator="between">
      <formula>($C$4-1)</formula>
      <formula>1</formula>
    </cfRule>
  </conditionalFormatting>
  <conditionalFormatting sqref="M35">
    <cfRule type="cellIs" dxfId="349" priority="145" operator="between">
      <formula>($C$4-1)</formula>
      <formula>1</formula>
    </cfRule>
  </conditionalFormatting>
  <conditionalFormatting sqref="M36">
    <cfRule type="cellIs" dxfId="348" priority="146" operator="between">
      <formula>($C$4-1)</formula>
      <formula>1</formula>
    </cfRule>
  </conditionalFormatting>
  <conditionalFormatting sqref="M37">
    <cfRule type="cellIs" dxfId="347" priority="147" operator="between">
      <formula>($C$4-1)</formula>
      <formula>1</formula>
    </cfRule>
  </conditionalFormatting>
  <conditionalFormatting sqref="M38">
    <cfRule type="cellIs" dxfId="346" priority="148" operator="between">
      <formula>($C$4-1)</formula>
      <formula>1</formula>
    </cfRule>
  </conditionalFormatting>
  <conditionalFormatting sqref="M39">
    <cfRule type="cellIs" dxfId="345" priority="149" operator="between">
      <formula>($C$4-1)</formula>
      <formula>1</formula>
    </cfRule>
  </conditionalFormatting>
  <conditionalFormatting sqref="M40">
    <cfRule type="cellIs" dxfId="344" priority="150" operator="between">
      <formula>($C$4-1)</formula>
      <formula>1</formula>
    </cfRule>
  </conditionalFormatting>
  <conditionalFormatting sqref="M41">
    <cfRule type="cellIs" dxfId="343" priority="151" operator="between">
      <formula>($C$4-1)</formula>
      <formula>1</formula>
    </cfRule>
  </conditionalFormatting>
  <conditionalFormatting sqref="M42">
    <cfRule type="cellIs" dxfId="342" priority="152" operator="between">
      <formula>($C$4-1)</formula>
      <formula>1</formula>
    </cfRule>
  </conditionalFormatting>
  <conditionalFormatting sqref="M43">
    <cfRule type="cellIs" dxfId="341" priority="153" operator="between">
      <formula>($C$4-1)</formula>
      <formula>1</formula>
    </cfRule>
  </conditionalFormatting>
  <conditionalFormatting sqref="M44">
    <cfRule type="cellIs" dxfId="340" priority="154" operator="between">
      <formula>($C$4-1)</formula>
      <formula>1</formula>
    </cfRule>
  </conditionalFormatting>
  <conditionalFormatting sqref="M45">
    <cfRule type="cellIs" dxfId="339" priority="155" operator="between">
      <formula>($C$4-1)</formula>
      <formula>1</formula>
    </cfRule>
  </conditionalFormatting>
  <conditionalFormatting sqref="M46">
    <cfRule type="cellIs" dxfId="338" priority="156" operator="between">
      <formula>($C$4-1)</formula>
      <formula>1</formula>
    </cfRule>
  </conditionalFormatting>
  <conditionalFormatting sqref="M47">
    <cfRule type="cellIs" dxfId="337" priority="157" operator="between">
      <formula>($C$4-1)</formula>
      <formula>1</formula>
    </cfRule>
  </conditionalFormatting>
  <conditionalFormatting sqref="M48">
    <cfRule type="cellIs" dxfId="336" priority="158" operator="between">
      <formula>($C$4-1)</formula>
      <formula>1</formula>
    </cfRule>
  </conditionalFormatting>
  <conditionalFormatting sqref="M49">
    <cfRule type="cellIs" dxfId="335" priority="159" operator="between">
      <formula>($C$4-1)</formula>
      <formula>1</formula>
    </cfRule>
  </conditionalFormatting>
  <conditionalFormatting sqref="M50">
    <cfRule type="cellIs" dxfId="334" priority="160" operator="between">
      <formula>($C$4-1)</formula>
      <formula>1</formula>
    </cfRule>
  </conditionalFormatting>
  <conditionalFormatting sqref="K52">
    <cfRule type="cellIs" dxfId="333" priority="161" operator="lessThan">
      <formula>$C$4</formula>
    </cfRule>
  </conditionalFormatting>
  <conditionalFormatting sqref="K53">
    <cfRule type="cellIs" dxfId="332" priority="162" operator="lessThan">
      <formula>$C$4</formula>
    </cfRule>
  </conditionalFormatting>
  <conditionalFormatting sqref="K54">
    <cfRule type="cellIs" dxfId="331" priority="163" operator="lessThan">
      <formula>$C$4</formula>
    </cfRule>
  </conditionalFormatting>
  <conditionalFormatting sqref="K55">
    <cfRule type="cellIs" dxfId="33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91731</v>
      </c>
      <c r="C11" s="19" t="s">
        <v>191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mengidentifikasi isi teks wewaler 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artikel tentang budaya Jawa</v>
      </c>
      <c r="Q11" s="39"/>
      <c r="R11" s="39" t="s">
        <v>8</v>
      </c>
      <c r="S11" s="18"/>
      <c r="T11" s="1">
        <v>87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91745</v>
      </c>
      <c r="C12" s="19" t="s">
        <v>192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mengidentifikasi isi teks wewaler  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kemampuan menulis artikel tentang budaya Jawa</v>
      </c>
      <c r="Q12" s="39"/>
      <c r="R12" s="39" t="s">
        <v>8</v>
      </c>
      <c r="S12" s="18"/>
      <c r="T12" s="1">
        <v>87</v>
      </c>
      <c r="U12" s="1">
        <v>82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91759</v>
      </c>
      <c r="C13" s="19" t="s">
        <v>193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mengidentifikasi isi teks wewaler  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Memiliki kemampuan menulis artikel tentang budaya Jawa</v>
      </c>
      <c r="Q13" s="39"/>
      <c r="R13" s="39" t="s">
        <v>8</v>
      </c>
      <c r="S13" s="18"/>
      <c r="T13" s="1">
        <v>85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268</v>
      </c>
      <c r="FI13" s="76" t="s">
        <v>266</v>
      </c>
      <c r="FJ13" s="77">
        <v>42641</v>
      </c>
      <c r="FK13" s="77">
        <v>42651</v>
      </c>
    </row>
    <row r="14" spans="1:167">
      <c r="A14" s="19">
        <v>4</v>
      </c>
      <c r="B14" s="19">
        <v>91773</v>
      </c>
      <c r="C14" s="19" t="s">
        <v>194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mengidentifikasi isi teks wewaler 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kemampuan membaca nyaring wacana berhuruf Jawa</v>
      </c>
      <c r="Q14" s="39"/>
      <c r="R14" s="39" t="s">
        <v>8</v>
      </c>
      <c r="S14" s="18"/>
      <c r="T14" s="1">
        <v>90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91787</v>
      </c>
      <c r="C15" s="19" t="s">
        <v>195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mengidentifikasi isi teks wewaler  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kemampuan membaca nyaring wacana berhuruf Jawa</v>
      </c>
      <c r="Q15" s="39"/>
      <c r="R15" s="39" t="s">
        <v>8</v>
      </c>
      <c r="S15" s="18"/>
      <c r="T15" s="1">
        <v>87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265</v>
      </c>
      <c r="FJ15" s="77">
        <v>42642</v>
      </c>
      <c r="FK15" s="77">
        <v>42652</v>
      </c>
    </row>
    <row r="16" spans="1:167">
      <c r="A16" s="19">
        <v>6</v>
      </c>
      <c r="B16" s="19">
        <v>91801</v>
      </c>
      <c r="C16" s="19" t="s">
        <v>196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mengidentifikasi isi teks wewaler  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Memiliki kemampuan menulis artikel tentang budaya Jawa</v>
      </c>
      <c r="Q16" s="39"/>
      <c r="R16" s="39" t="s">
        <v>8</v>
      </c>
      <c r="S16" s="18"/>
      <c r="T16" s="1">
        <v>92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91815</v>
      </c>
      <c r="C17" s="19" t="s">
        <v>197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mengidentifikasi isi teks wewaler  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Memiliki kemampuan membaca nyaring wacana berhuruf Jawa</v>
      </c>
      <c r="Q17" s="39"/>
      <c r="R17" s="39" t="s">
        <v>8</v>
      </c>
      <c r="S17" s="18"/>
      <c r="T17" s="1">
        <v>87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42643</v>
      </c>
      <c r="FK17" s="77">
        <v>42653</v>
      </c>
    </row>
    <row r="18" spans="1:167">
      <c r="A18" s="19">
        <v>8</v>
      </c>
      <c r="B18" s="19">
        <v>91829</v>
      </c>
      <c r="C18" s="19" t="s">
        <v>198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mengidentifikasi isi teks wewaler  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kemampuan menulis artikel tentang budaya Jawa</v>
      </c>
      <c r="Q18" s="39"/>
      <c r="R18" s="39" t="s">
        <v>8</v>
      </c>
      <c r="S18" s="18"/>
      <c r="T18" s="1">
        <v>92</v>
      </c>
      <c r="U18" s="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91842</v>
      </c>
      <c r="C19" s="19" t="s">
        <v>199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mengidentifikasi isi teks wewaler 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kemampuan membaca nyaring wacana berhuruf Jawa</v>
      </c>
      <c r="Q19" s="39"/>
      <c r="R19" s="39" t="s">
        <v>8</v>
      </c>
      <c r="S19" s="18"/>
      <c r="T19" s="1">
        <v>85</v>
      </c>
      <c r="U19" s="1">
        <v>86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42644</v>
      </c>
      <c r="FK19" s="77">
        <v>42654</v>
      </c>
    </row>
    <row r="20" spans="1:167">
      <c r="A20" s="19">
        <v>10</v>
      </c>
      <c r="B20" s="19">
        <v>91856</v>
      </c>
      <c r="C20" s="19" t="s">
        <v>200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mengidentifikasi isi teks wewaler  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kemampuan menulis artikel tentang budaya Jawa</v>
      </c>
      <c r="Q20" s="39"/>
      <c r="R20" s="39" t="s">
        <v>8</v>
      </c>
      <c r="S20" s="18"/>
      <c r="T20" s="1">
        <v>87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91870</v>
      </c>
      <c r="C21" s="19" t="s">
        <v>201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mengidentifikasi isi teks wewaler  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Memiliki kemampuan membaca nyaring wacana berhuruf Jawa</v>
      </c>
      <c r="Q21" s="39"/>
      <c r="R21" s="39" t="s">
        <v>8</v>
      </c>
      <c r="S21" s="18"/>
      <c r="T21" s="1">
        <v>87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42645</v>
      </c>
      <c r="FK21" s="77">
        <v>42655</v>
      </c>
    </row>
    <row r="22" spans="1:167">
      <c r="A22" s="19">
        <v>12</v>
      </c>
      <c r="B22" s="19">
        <v>91883</v>
      </c>
      <c r="C22" s="19" t="s">
        <v>202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mengidentifikasi isi teks wewaler  </v>
      </c>
      <c r="K22" s="28">
        <f t="shared" si="5"/>
        <v>95</v>
      </c>
      <c r="L22" s="28" t="str">
        <f t="shared" si="6"/>
        <v>A</v>
      </c>
      <c r="M22" s="28">
        <f t="shared" si="7"/>
        <v>95</v>
      </c>
      <c r="N22" s="28" t="str">
        <f t="shared" si="8"/>
        <v>A</v>
      </c>
      <c r="O22" s="36">
        <v>1</v>
      </c>
      <c r="P22" s="28" t="str">
        <f t="shared" si="9"/>
        <v>Memiliki kemampuan membaca nyaring wacana berhuruf Jawa</v>
      </c>
      <c r="Q22" s="39"/>
      <c r="R22" s="39" t="s">
        <v>8</v>
      </c>
      <c r="S22" s="18"/>
      <c r="T22" s="1">
        <v>87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91897</v>
      </c>
      <c r="C23" s="19" t="s">
        <v>203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mengidentifikasi proses penyusunan artikel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kemampuan menulis artikel tentang budaya Jawa</v>
      </c>
      <c r="Q23" s="39"/>
      <c r="R23" s="39" t="s">
        <v>8</v>
      </c>
      <c r="S23" s="18"/>
      <c r="T23" s="1">
        <v>82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42646</v>
      </c>
      <c r="FK23" s="77">
        <v>42656</v>
      </c>
    </row>
    <row r="24" spans="1:167">
      <c r="A24" s="19">
        <v>14</v>
      </c>
      <c r="B24" s="19">
        <v>91911</v>
      </c>
      <c r="C24" s="19" t="s">
        <v>204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mengidentifikasi isi teks wewaler  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Memiliki kemampuan menulis artikel tentang budaya Jawa</v>
      </c>
      <c r="Q24" s="39"/>
      <c r="R24" s="39" t="s">
        <v>8</v>
      </c>
      <c r="S24" s="18"/>
      <c r="T24" s="1">
        <v>90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91925</v>
      </c>
      <c r="C25" s="19" t="s">
        <v>205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mengidentifikasi proses penyusunan artikel</v>
      </c>
      <c r="K25" s="28">
        <f t="shared" si="5"/>
        <v>96</v>
      </c>
      <c r="L25" s="28" t="str">
        <f t="shared" si="6"/>
        <v>A</v>
      </c>
      <c r="M25" s="28">
        <f t="shared" si="7"/>
        <v>96</v>
      </c>
      <c r="N25" s="28" t="str">
        <f t="shared" si="8"/>
        <v>A</v>
      </c>
      <c r="O25" s="36">
        <v>1</v>
      </c>
      <c r="P25" s="28" t="str">
        <f t="shared" si="9"/>
        <v>Memiliki kemampuan membaca nyaring wacana berhuruf Jawa</v>
      </c>
      <c r="Q25" s="39"/>
      <c r="R25" s="39" t="s">
        <v>8</v>
      </c>
      <c r="S25" s="18"/>
      <c r="T25" s="1">
        <v>85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42647</v>
      </c>
      <c r="FK25" s="77">
        <v>42657</v>
      </c>
    </row>
    <row r="26" spans="1:167">
      <c r="A26" s="19">
        <v>16</v>
      </c>
      <c r="B26" s="19">
        <v>91939</v>
      </c>
      <c r="C26" s="19" t="s">
        <v>206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mengidentifikasi isi teks wewaler  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kemampuan membaca nyaring wacana berhuruf Jawa</v>
      </c>
      <c r="Q26" s="39"/>
      <c r="R26" s="39" t="s">
        <v>8</v>
      </c>
      <c r="S26" s="18"/>
      <c r="T26" s="1">
        <v>92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91953</v>
      </c>
      <c r="C27" s="19" t="s">
        <v>207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mengidentifikasi isi teks wewaler  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kemampuan menulis artikel tentang budaya Jawa</v>
      </c>
      <c r="Q27" s="39"/>
      <c r="R27" s="39" t="s">
        <v>8</v>
      </c>
      <c r="S27" s="18"/>
      <c r="T27" s="1">
        <v>90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42648</v>
      </c>
      <c r="FK27" s="77">
        <v>42658</v>
      </c>
    </row>
    <row r="28" spans="1:167">
      <c r="A28" s="19">
        <v>18</v>
      </c>
      <c r="B28" s="19">
        <v>91967</v>
      </c>
      <c r="C28" s="19" t="s">
        <v>208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mengidentifikasi proses penyusunan artikel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Memiliki kemampuan menulis artikel tentang budaya Jawa</v>
      </c>
      <c r="Q28" s="39"/>
      <c r="R28" s="39" t="s">
        <v>8</v>
      </c>
      <c r="S28" s="18"/>
      <c r="T28" s="1">
        <v>87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91981</v>
      </c>
      <c r="C29" s="19" t="s">
        <v>209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mengidentifikasi proses penyusunan artikel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kemampuan menulis artikel tentang budaya Jawa</v>
      </c>
      <c r="Q29" s="39"/>
      <c r="R29" s="39" t="s">
        <v>8</v>
      </c>
      <c r="S29" s="18"/>
      <c r="T29" s="1">
        <v>87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42649</v>
      </c>
      <c r="FK29" s="77">
        <v>42659</v>
      </c>
    </row>
    <row r="30" spans="1:167">
      <c r="A30" s="19">
        <v>20</v>
      </c>
      <c r="B30" s="19">
        <v>95244</v>
      </c>
      <c r="C30" s="19" t="s">
        <v>210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mengidentifikasi isi teks wewaler  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kemampuan menulis artikel tentang budaya Jawa</v>
      </c>
      <c r="Q30" s="39"/>
      <c r="R30" s="39" t="s">
        <v>8</v>
      </c>
      <c r="S30" s="18"/>
      <c r="T30" s="1">
        <v>87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91995</v>
      </c>
      <c r="C31" s="19" t="s">
        <v>211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mengidentifikasi proses penyusunan artikel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Memiliki kemampuan menulis artikel tentang budaya Jawa</v>
      </c>
      <c r="Q31" s="39"/>
      <c r="R31" s="39" t="s">
        <v>8</v>
      </c>
      <c r="S31" s="18"/>
      <c r="T31" s="1">
        <v>85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42650</v>
      </c>
      <c r="FK31" s="77">
        <v>42660</v>
      </c>
    </row>
    <row r="32" spans="1:167">
      <c r="A32" s="19">
        <v>22</v>
      </c>
      <c r="B32" s="19">
        <v>92009</v>
      </c>
      <c r="C32" s="19" t="s">
        <v>212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mengidentifikasi proses penyusunan artikel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Memiliki kemampuan membaca nyaring wacana berhuruf Jawa</v>
      </c>
      <c r="Q32" s="39"/>
      <c r="R32" s="39" t="s">
        <v>8</v>
      </c>
      <c r="S32" s="18"/>
      <c r="T32" s="1">
        <v>87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92023</v>
      </c>
      <c r="C33" s="19" t="s">
        <v>213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mengidentifikasi isi teks wewaler  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kemampuan membaca nyaring wacana berhuruf Jawa</v>
      </c>
      <c r="Q33" s="39"/>
      <c r="R33" s="39" t="s">
        <v>8</v>
      </c>
      <c r="S33" s="18"/>
      <c r="T33" s="1">
        <v>92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92037</v>
      </c>
      <c r="C34" s="19" t="s">
        <v>214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mengidentifikasi isi teks wewaler  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Memiliki kemampuan membaca nyaring wacana berhuruf Jawa</v>
      </c>
      <c r="Q34" s="39"/>
      <c r="R34" s="39" t="s">
        <v>8</v>
      </c>
      <c r="S34" s="18"/>
      <c r="T34" s="1">
        <v>92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92051</v>
      </c>
      <c r="C35" s="19" t="s">
        <v>215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mengidentifikasi isi teks wewaler  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Memiliki kemampuan menulis artikel tentang budaya Jawa</v>
      </c>
      <c r="Q35" s="39"/>
      <c r="R35" s="39" t="s">
        <v>8</v>
      </c>
      <c r="S35" s="18"/>
      <c r="T35" s="1">
        <v>85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95231</v>
      </c>
      <c r="C36" s="19" t="s">
        <v>216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mengidentifikasi proses penyusunan artikel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kemampuan menulis artikel tentang budaya Jawa</v>
      </c>
      <c r="Q36" s="39"/>
      <c r="R36" s="39" t="s">
        <v>8</v>
      </c>
      <c r="S36" s="18"/>
      <c r="T36" s="1">
        <v>85</v>
      </c>
      <c r="U36" s="1">
        <v>80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92065</v>
      </c>
      <c r="C37" s="19" t="s">
        <v>217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mengidentifikasi isi teks wewaler  </v>
      </c>
      <c r="K37" s="28">
        <f t="shared" si="5"/>
        <v>96</v>
      </c>
      <c r="L37" s="28" t="str">
        <f t="shared" si="6"/>
        <v>A</v>
      </c>
      <c r="M37" s="28">
        <f t="shared" si="7"/>
        <v>96</v>
      </c>
      <c r="N37" s="28" t="str">
        <f t="shared" si="8"/>
        <v>A</v>
      </c>
      <c r="O37" s="36">
        <v>1</v>
      </c>
      <c r="P37" s="28" t="str">
        <f t="shared" si="9"/>
        <v>Memiliki kemampuan membaca nyaring wacana berhuruf Jawa</v>
      </c>
      <c r="Q37" s="39"/>
      <c r="R37" s="39" t="s">
        <v>8</v>
      </c>
      <c r="S37" s="18"/>
      <c r="T37" s="1">
        <v>90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92078</v>
      </c>
      <c r="C38" s="19" t="s">
        <v>218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mengidentifikasi isi teks wewaler  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Memiliki kemampuan menulis artikel tentang budaya Jawa</v>
      </c>
      <c r="Q38" s="39"/>
      <c r="R38" s="39" t="s">
        <v>8</v>
      </c>
      <c r="S38" s="18"/>
      <c r="T38" s="1">
        <v>85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92092</v>
      </c>
      <c r="C39" s="19" t="s">
        <v>219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mengidentifikasi isi teks wewaler  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Memiliki kemampuan membaca nyaring wacana berhuruf Jawa</v>
      </c>
      <c r="Q39" s="39"/>
      <c r="R39" s="39" t="s">
        <v>8</v>
      </c>
      <c r="S39" s="18"/>
      <c r="T39" s="1">
        <v>87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92105</v>
      </c>
      <c r="C40" s="19" t="s">
        <v>220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mengidentifikasi isi teks wewaler  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kemampuan menulis artikel tentang budaya Jawa</v>
      </c>
      <c r="Q40" s="39"/>
      <c r="R40" s="39" t="s">
        <v>8</v>
      </c>
      <c r="S40" s="18"/>
      <c r="T40" s="1">
        <v>90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92119</v>
      </c>
      <c r="C41" s="19" t="s">
        <v>221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mengidentifikasi isi teks wewaler  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kemampuan membaca nyaring wacana berhuruf Jawa</v>
      </c>
      <c r="Q41" s="39"/>
      <c r="R41" s="39" t="s">
        <v>8</v>
      </c>
      <c r="S41" s="18"/>
      <c r="T41" s="1">
        <v>90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92132</v>
      </c>
      <c r="C42" s="19" t="s">
        <v>222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mengidentifikasi isi teks wewaler  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kemampuan menulis artikel tentang budaya Jawa</v>
      </c>
      <c r="Q42" s="39"/>
      <c r="R42" s="39" t="s">
        <v>8</v>
      </c>
      <c r="S42" s="18"/>
      <c r="T42" s="1">
        <v>87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92145</v>
      </c>
      <c r="C43" s="19" t="s">
        <v>223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mengidentifikasi isi teks wewaler  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Memiliki kemampuan membaca nyaring wacana berhuruf Jawa</v>
      </c>
      <c r="Q43" s="39"/>
      <c r="R43" s="39" t="s">
        <v>8</v>
      </c>
      <c r="S43" s="18"/>
      <c r="T43" s="1">
        <v>85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92159</v>
      </c>
      <c r="C44" s="19" t="s">
        <v>224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mengidentifikasi isi teks wewaler 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kemampuan membaca nyaring wacana berhuruf Jawa</v>
      </c>
      <c r="Q44" s="39"/>
      <c r="R44" s="39" t="s">
        <v>8</v>
      </c>
      <c r="S44" s="18"/>
      <c r="T44" s="1">
        <v>87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92173</v>
      </c>
      <c r="C45" s="19" t="s">
        <v>225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mengidentifikasi isi teks wewaler  </v>
      </c>
      <c r="K45" s="28">
        <f t="shared" si="5"/>
        <v>92</v>
      </c>
      <c r="L45" s="28" t="str">
        <f t="shared" si="6"/>
        <v>A</v>
      </c>
      <c r="M45" s="28">
        <f t="shared" si="7"/>
        <v>92</v>
      </c>
      <c r="N45" s="28" t="str">
        <f t="shared" si="8"/>
        <v>A</v>
      </c>
      <c r="O45" s="36">
        <v>1</v>
      </c>
      <c r="P45" s="28" t="str">
        <f t="shared" si="9"/>
        <v>Memiliki kemampuan membaca nyaring wacana berhuruf Jawa</v>
      </c>
      <c r="Q45" s="39"/>
      <c r="R45" s="39" t="s">
        <v>8</v>
      </c>
      <c r="S45" s="18"/>
      <c r="T45" s="1">
        <v>87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92186</v>
      </c>
      <c r="C46" s="19" t="s">
        <v>226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mengidentifikasi isi teks wewaler  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Memiliki kemampuan membaca nyaring wacana berhuruf Jawa</v>
      </c>
      <c r="Q46" s="39"/>
      <c r="R46" s="39" t="s">
        <v>8</v>
      </c>
      <c r="S46" s="18"/>
      <c r="T46" s="1">
        <v>87</v>
      </c>
      <c r="U46" s="1">
        <v>86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92200</v>
      </c>
      <c r="C47" s="19" t="s">
        <v>227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 xml:space="preserve">Memiliki kemampuan mengidentifikasi isi teks wewaler  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2</v>
      </c>
      <c r="P47" s="28" t="str">
        <f t="shared" si="9"/>
        <v>Memiliki kemampuan menulis artikel tentang budaya Jawa</v>
      </c>
      <c r="Q47" s="39"/>
      <c r="R47" s="39" t="s">
        <v>8</v>
      </c>
      <c r="S47" s="18"/>
      <c r="T47" s="1">
        <v>85</v>
      </c>
      <c r="U47" s="1">
        <v>86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86.162162162162161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9" priority="1" operator="between">
      <formula>($C$4-1)</formula>
      <formula>1</formula>
    </cfRule>
  </conditionalFormatting>
  <conditionalFormatting sqref="E12">
    <cfRule type="cellIs" dxfId="328" priority="2" operator="between">
      <formula>($C$4-1)</formula>
      <formula>1</formula>
    </cfRule>
  </conditionalFormatting>
  <conditionalFormatting sqref="E13">
    <cfRule type="cellIs" dxfId="327" priority="3" operator="between">
      <formula>($C$4-1)</formula>
      <formula>1</formula>
    </cfRule>
  </conditionalFormatting>
  <conditionalFormatting sqref="E14">
    <cfRule type="cellIs" dxfId="326" priority="4" operator="between">
      <formula>($C$4-1)</formula>
      <formula>1</formula>
    </cfRule>
  </conditionalFormatting>
  <conditionalFormatting sqref="E15">
    <cfRule type="cellIs" dxfId="325" priority="5" operator="between">
      <formula>($C$4-1)</formula>
      <formula>1</formula>
    </cfRule>
  </conditionalFormatting>
  <conditionalFormatting sqref="E16">
    <cfRule type="cellIs" dxfId="324" priority="6" operator="between">
      <formula>($C$4-1)</formula>
      <formula>1</formula>
    </cfRule>
  </conditionalFormatting>
  <conditionalFormatting sqref="E17">
    <cfRule type="cellIs" dxfId="323" priority="7" operator="between">
      <formula>($C$4-1)</formula>
      <formula>1</formula>
    </cfRule>
  </conditionalFormatting>
  <conditionalFormatting sqref="E18">
    <cfRule type="cellIs" dxfId="322" priority="8" operator="between">
      <formula>($C$4-1)</formula>
      <formula>1</formula>
    </cfRule>
  </conditionalFormatting>
  <conditionalFormatting sqref="E19">
    <cfRule type="cellIs" dxfId="321" priority="9" operator="between">
      <formula>($C$4-1)</formula>
      <formula>1</formula>
    </cfRule>
  </conditionalFormatting>
  <conditionalFormatting sqref="E20">
    <cfRule type="cellIs" dxfId="320" priority="10" operator="between">
      <formula>($C$4-1)</formula>
      <formula>1</formula>
    </cfRule>
  </conditionalFormatting>
  <conditionalFormatting sqref="E21">
    <cfRule type="cellIs" dxfId="319" priority="11" operator="between">
      <formula>($C$4-1)</formula>
      <formula>1</formula>
    </cfRule>
  </conditionalFormatting>
  <conditionalFormatting sqref="E22">
    <cfRule type="cellIs" dxfId="318" priority="12" operator="between">
      <formula>($C$4-1)</formula>
      <formula>1</formula>
    </cfRule>
  </conditionalFormatting>
  <conditionalFormatting sqref="E23">
    <cfRule type="cellIs" dxfId="317" priority="13" operator="between">
      <formula>($C$4-1)</formula>
      <formula>1</formula>
    </cfRule>
  </conditionalFormatting>
  <conditionalFormatting sqref="E24">
    <cfRule type="cellIs" dxfId="316" priority="14" operator="between">
      <formula>($C$4-1)</formula>
      <formula>1</formula>
    </cfRule>
  </conditionalFormatting>
  <conditionalFormatting sqref="E25">
    <cfRule type="cellIs" dxfId="315" priority="15" operator="between">
      <formula>($C$4-1)</formula>
      <formula>1</formula>
    </cfRule>
  </conditionalFormatting>
  <conditionalFormatting sqref="E26">
    <cfRule type="cellIs" dxfId="314" priority="16" operator="between">
      <formula>($C$4-1)</formula>
      <formula>1</formula>
    </cfRule>
  </conditionalFormatting>
  <conditionalFormatting sqref="E27">
    <cfRule type="cellIs" dxfId="313" priority="17" operator="between">
      <formula>($C$4-1)</formula>
      <formula>1</formula>
    </cfRule>
  </conditionalFormatting>
  <conditionalFormatting sqref="E28">
    <cfRule type="cellIs" dxfId="312" priority="18" operator="between">
      <formula>($C$4-1)</formula>
      <formula>1</formula>
    </cfRule>
  </conditionalFormatting>
  <conditionalFormatting sqref="E29">
    <cfRule type="cellIs" dxfId="311" priority="19" operator="between">
      <formula>($C$4-1)</formula>
      <formula>1</formula>
    </cfRule>
  </conditionalFormatting>
  <conditionalFormatting sqref="E30">
    <cfRule type="cellIs" dxfId="310" priority="20" operator="between">
      <formula>($C$4-1)</formula>
      <formula>1</formula>
    </cfRule>
  </conditionalFormatting>
  <conditionalFormatting sqref="E31">
    <cfRule type="cellIs" dxfId="309" priority="21" operator="between">
      <formula>($C$4-1)</formula>
      <formula>1</formula>
    </cfRule>
  </conditionalFormatting>
  <conditionalFormatting sqref="E32">
    <cfRule type="cellIs" dxfId="308" priority="22" operator="between">
      <formula>($C$4-1)</formula>
      <formula>1</formula>
    </cfRule>
  </conditionalFormatting>
  <conditionalFormatting sqref="E33">
    <cfRule type="cellIs" dxfId="307" priority="23" operator="between">
      <formula>($C$4-1)</formula>
      <formula>1</formula>
    </cfRule>
  </conditionalFormatting>
  <conditionalFormatting sqref="E34">
    <cfRule type="cellIs" dxfId="306" priority="24" operator="between">
      <formula>($C$4-1)</formula>
      <formula>1</formula>
    </cfRule>
  </conditionalFormatting>
  <conditionalFormatting sqref="E35">
    <cfRule type="cellIs" dxfId="305" priority="25" operator="between">
      <formula>($C$4-1)</formula>
      <formula>1</formula>
    </cfRule>
  </conditionalFormatting>
  <conditionalFormatting sqref="E36">
    <cfRule type="cellIs" dxfId="304" priority="26" operator="between">
      <formula>($C$4-1)</formula>
      <formula>1</formula>
    </cfRule>
  </conditionalFormatting>
  <conditionalFormatting sqref="E37">
    <cfRule type="cellIs" dxfId="303" priority="27" operator="between">
      <formula>($C$4-1)</formula>
      <formula>1</formula>
    </cfRule>
  </conditionalFormatting>
  <conditionalFormatting sqref="E38">
    <cfRule type="cellIs" dxfId="302" priority="28" operator="between">
      <formula>($C$4-1)</formula>
      <formula>1</formula>
    </cfRule>
  </conditionalFormatting>
  <conditionalFormatting sqref="E39">
    <cfRule type="cellIs" dxfId="301" priority="29" operator="between">
      <formula>($C$4-1)</formula>
      <formula>1</formula>
    </cfRule>
  </conditionalFormatting>
  <conditionalFormatting sqref="E40">
    <cfRule type="cellIs" dxfId="300" priority="30" operator="between">
      <formula>($C$4-1)</formula>
      <formula>1</formula>
    </cfRule>
  </conditionalFormatting>
  <conditionalFormatting sqref="E41">
    <cfRule type="cellIs" dxfId="299" priority="31" operator="between">
      <formula>($C$4-1)</formula>
      <formula>1</formula>
    </cfRule>
  </conditionalFormatting>
  <conditionalFormatting sqref="E42">
    <cfRule type="cellIs" dxfId="298" priority="32" operator="between">
      <formula>($C$4-1)</formula>
      <formula>1</formula>
    </cfRule>
  </conditionalFormatting>
  <conditionalFormatting sqref="E43">
    <cfRule type="cellIs" dxfId="297" priority="33" operator="between">
      <formula>($C$4-1)</formula>
      <formula>1</formula>
    </cfRule>
  </conditionalFormatting>
  <conditionalFormatting sqref="E44">
    <cfRule type="cellIs" dxfId="296" priority="34" operator="between">
      <formula>($C$4-1)</formula>
      <formula>1</formula>
    </cfRule>
  </conditionalFormatting>
  <conditionalFormatting sqref="E45">
    <cfRule type="cellIs" dxfId="295" priority="35" operator="between">
      <formula>($C$4-1)</formula>
      <formula>1</formula>
    </cfRule>
  </conditionalFormatting>
  <conditionalFormatting sqref="E46">
    <cfRule type="cellIs" dxfId="294" priority="36" operator="between">
      <formula>($C$4-1)</formula>
      <formula>1</formula>
    </cfRule>
  </conditionalFormatting>
  <conditionalFormatting sqref="E47">
    <cfRule type="cellIs" dxfId="293" priority="37" operator="between">
      <formula>($C$4-1)</formula>
      <formula>1</formula>
    </cfRule>
  </conditionalFormatting>
  <conditionalFormatting sqref="E48">
    <cfRule type="cellIs" dxfId="292" priority="38" operator="between">
      <formula>($C$4-1)</formula>
      <formula>1</formula>
    </cfRule>
  </conditionalFormatting>
  <conditionalFormatting sqref="E49">
    <cfRule type="cellIs" dxfId="291" priority="39" operator="between">
      <formula>($C$4-1)</formula>
      <formula>1</formula>
    </cfRule>
  </conditionalFormatting>
  <conditionalFormatting sqref="E50">
    <cfRule type="cellIs" dxfId="290" priority="40" operator="between">
      <formula>($C$4-1)</formula>
      <formula>1</formula>
    </cfRule>
  </conditionalFormatting>
  <conditionalFormatting sqref="G11">
    <cfRule type="cellIs" dxfId="289" priority="41" operator="between">
      <formula>($C$4-1)</formula>
      <formula>1</formula>
    </cfRule>
  </conditionalFormatting>
  <conditionalFormatting sqref="G12">
    <cfRule type="cellIs" dxfId="288" priority="42" operator="between">
      <formula>($C$4-1)</formula>
      <formula>1</formula>
    </cfRule>
  </conditionalFormatting>
  <conditionalFormatting sqref="G13">
    <cfRule type="cellIs" dxfId="287" priority="43" operator="between">
      <formula>($C$4-1)</formula>
      <formula>1</formula>
    </cfRule>
  </conditionalFormatting>
  <conditionalFormatting sqref="G14">
    <cfRule type="cellIs" dxfId="286" priority="44" operator="between">
      <formula>($C$4-1)</formula>
      <formula>1</formula>
    </cfRule>
  </conditionalFormatting>
  <conditionalFormatting sqref="G15">
    <cfRule type="cellIs" dxfId="285" priority="45" operator="between">
      <formula>($C$4-1)</formula>
      <formula>1</formula>
    </cfRule>
  </conditionalFormatting>
  <conditionalFormatting sqref="G16">
    <cfRule type="cellIs" dxfId="284" priority="46" operator="between">
      <formula>($C$4-1)</formula>
      <formula>1</formula>
    </cfRule>
  </conditionalFormatting>
  <conditionalFormatting sqref="G17">
    <cfRule type="cellIs" dxfId="283" priority="47" operator="between">
      <formula>($C$4-1)</formula>
      <formula>1</formula>
    </cfRule>
  </conditionalFormatting>
  <conditionalFormatting sqref="G18">
    <cfRule type="cellIs" dxfId="282" priority="48" operator="between">
      <formula>($C$4-1)</formula>
      <formula>1</formula>
    </cfRule>
  </conditionalFormatting>
  <conditionalFormatting sqref="G19">
    <cfRule type="cellIs" dxfId="281" priority="49" operator="between">
      <formula>($C$4-1)</formula>
      <formula>1</formula>
    </cfRule>
  </conditionalFormatting>
  <conditionalFormatting sqref="G20">
    <cfRule type="cellIs" dxfId="280" priority="50" operator="between">
      <formula>($C$4-1)</formula>
      <formula>1</formula>
    </cfRule>
  </conditionalFormatting>
  <conditionalFormatting sqref="G21">
    <cfRule type="cellIs" dxfId="279" priority="51" operator="between">
      <formula>($C$4-1)</formula>
      <formula>1</formula>
    </cfRule>
  </conditionalFormatting>
  <conditionalFormatting sqref="G22">
    <cfRule type="cellIs" dxfId="278" priority="52" operator="between">
      <formula>($C$4-1)</formula>
      <formula>1</formula>
    </cfRule>
  </conditionalFormatting>
  <conditionalFormatting sqref="G23">
    <cfRule type="cellIs" dxfId="277" priority="53" operator="between">
      <formula>($C$4-1)</formula>
      <formula>1</formula>
    </cfRule>
  </conditionalFormatting>
  <conditionalFormatting sqref="G24">
    <cfRule type="cellIs" dxfId="276" priority="54" operator="between">
      <formula>($C$4-1)</formula>
      <formula>1</formula>
    </cfRule>
  </conditionalFormatting>
  <conditionalFormatting sqref="G25">
    <cfRule type="cellIs" dxfId="275" priority="55" operator="between">
      <formula>($C$4-1)</formula>
      <formula>1</formula>
    </cfRule>
  </conditionalFormatting>
  <conditionalFormatting sqref="G26">
    <cfRule type="cellIs" dxfId="274" priority="56" operator="between">
      <formula>($C$4-1)</formula>
      <formula>1</formula>
    </cfRule>
  </conditionalFormatting>
  <conditionalFormatting sqref="G27">
    <cfRule type="cellIs" dxfId="273" priority="57" operator="between">
      <formula>($C$4-1)</formula>
      <formula>1</formula>
    </cfRule>
  </conditionalFormatting>
  <conditionalFormatting sqref="G28">
    <cfRule type="cellIs" dxfId="272" priority="58" operator="between">
      <formula>($C$4-1)</formula>
      <formula>1</formula>
    </cfRule>
  </conditionalFormatting>
  <conditionalFormatting sqref="G29">
    <cfRule type="cellIs" dxfId="271" priority="59" operator="between">
      <formula>($C$4-1)</formula>
      <formula>1</formula>
    </cfRule>
  </conditionalFormatting>
  <conditionalFormatting sqref="G30">
    <cfRule type="cellIs" dxfId="270" priority="60" operator="between">
      <formula>($C$4-1)</formula>
      <formula>1</formula>
    </cfRule>
  </conditionalFormatting>
  <conditionalFormatting sqref="G31">
    <cfRule type="cellIs" dxfId="269" priority="61" operator="between">
      <formula>($C$4-1)</formula>
      <formula>1</formula>
    </cfRule>
  </conditionalFormatting>
  <conditionalFormatting sqref="G32">
    <cfRule type="cellIs" dxfId="268" priority="62" operator="between">
      <formula>($C$4-1)</formula>
      <formula>1</formula>
    </cfRule>
  </conditionalFormatting>
  <conditionalFormatting sqref="G33">
    <cfRule type="cellIs" dxfId="267" priority="63" operator="between">
      <formula>($C$4-1)</formula>
      <formula>1</formula>
    </cfRule>
  </conditionalFormatting>
  <conditionalFormatting sqref="G34">
    <cfRule type="cellIs" dxfId="266" priority="64" operator="between">
      <formula>($C$4-1)</formula>
      <formula>1</formula>
    </cfRule>
  </conditionalFormatting>
  <conditionalFormatting sqref="G35">
    <cfRule type="cellIs" dxfId="265" priority="65" operator="between">
      <formula>($C$4-1)</formula>
      <formula>1</formula>
    </cfRule>
  </conditionalFormatting>
  <conditionalFormatting sqref="G36">
    <cfRule type="cellIs" dxfId="264" priority="66" operator="between">
      <formula>($C$4-1)</formula>
      <formula>1</formula>
    </cfRule>
  </conditionalFormatting>
  <conditionalFormatting sqref="G37">
    <cfRule type="cellIs" dxfId="263" priority="67" operator="between">
      <formula>($C$4-1)</formula>
      <formula>1</formula>
    </cfRule>
  </conditionalFormatting>
  <conditionalFormatting sqref="G38">
    <cfRule type="cellIs" dxfId="262" priority="68" operator="between">
      <formula>($C$4-1)</formula>
      <formula>1</formula>
    </cfRule>
  </conditionalFormatting>
  <conditionalFormatting sqref="G39">
    <cfRule type="cellIs" dxfId="261" priority="69" operator="between">
      <formula>($C$4-1)</formula>
      <formula>1</formula>
    </cfRule>
  </conditionalFormatting>
  <conditionalFormatting sqref="G40">
    <cfRule type="cellIs" dxfId="260" priority="70" operator="between">
      <formula>($C$4-1)</formula>
      <formula>1</formula>
    </cfRule>
  </conditionalFormatting>
  <conditionalFormatting sqref="G41">
    <cfRule type="cellIs" dxfId="259" priority="71" operator="between">
      <formula>($C$4-1)</formula>
      <formula>1</formula>
    </cfRule>
  </conditionalFormatting>
  <conditionalFormatting sqref="G42">
    <cfRule type="cellIs" dxfId="258" priority="72" operator="between">
      <formula>($C$4-1)</formula>
      <formula>1</formula>
    </cfRule>
  </conditionalFormatting>
  <conditionalFormatting sqref="G43">
    <cfRule type="cellIs" dxfId="257" priority="73" operator="between">
      <formula>($C$4-1)</formula>
      <formula>1</formula>
    </cfRule>
  </conditionalFormatting>
  <conditionalFormatting sqref="G44">
    <cfRule type="cellIs" dxfId="256" priority="74" operator="between">
      <formula>($C$4-1)</formula>
      <formula>1</formula>
    </cfRule>
  </conditionalFormatting>
  <conditionalFormatting sqref="G45">
    <cfRule type="cellIs" dxfId="255" priority="75" operator="between">
      <formula>($C$4-1)</formula>
      <formula>1</formula>
    </cfRule>
  </conditionalFormatting>
  <conditionalFormatting sqref="G46">
    <cfRule type="cellIs" dxfId="254" priority="76" operator="between">
      <formula>($C$4-1)</formula>
      <formula>1</formula>
    </cfRule>
  </conditionalFormatting>
  <conditionalFormatting sqref="G47">
    <cfRule type="cellIs" dxfId="253" priority="77" operator="between">
      <formula>($C$4-1)</formula>
      <formula>1</formula>
    </cfRule>
  </conditionalFormatting>
  <conditionalFormatting sqref="G48">
    <cfRule type="cellIs" dxfId="252" priority="78" operator="between">
      <formula>($C$4-1)</formula>
      <formula>1</formula>
    </cfRule>
  </conditionalFormatting>
  <conditionalFormatting sqref="G49">
    <cfRule type="cellIs" dxfId="251" priority="79" operator="between">
      <formula>($C$4-1)</formula>
      <formula>1</formula>
    </cfRule>
  </conditionalFormatting>
  <conditionalFormatting sqref="G50">
    <cfRule type="cellIs" dxfId="250" priority="80" operator="between">
      <formula>($C$4-1)</formula>
      <formula>1</formula>
    </cfRule>
  </conditionalFormatting>
  <conditionalFormatting sqref="K11">
    <cfRule type="cellIs" dxfId="249" priority="81" operator="between">
      <formula>($C$4-1)</formula>
      <formula>1</formula>
    </cfRule>
  </conditionalFormatting>
  <conditionalFormatting sqref="K12">
    <cfRule type="cellIs" dxfId="248" priority="82" operator="between">
      <formula>($C$4-1)</formula>
      <formula>1</formula>
    </cfRule>
  </conditionalFormatting>
  <conditionalFormatting sqref="K13">
    <cfRule type="cellIs" dxfId="247" priority="83" operator="between">
      <formula>($C$4-1)</formula>
      <formula>1</formula>
    </cfRule>
  </conditionalFormatting>
  <conditionalFormatting sqref="K14">
    <cfRule type="cellIs" dxfId="246" priority="84" operator="between">
      <formula>($C$4-1)</formula>
      <formula>1</formula>
    </cfRule>
  </conditionalFormatting>
  <conditionalFormatting sqref="K15">
    <cfRule type="cellIs" dxfId="245" priority="85" operator="between">
      <formula>($C$4-1)</formula>
      <formula>1</formula>
    </cfRule>
  </conditionalFormatting>
  <conditionalFormatting sqref="K16">
    <cfRule type="cellIs" dxfId="244" priority="86" operator="between">
      <formula>($C$4-1)</formula>
      <formula>1</formula>
    </cfRule>
  </conditionalFormatting>
  <conditionalFormatting sqref="K17">
    <cfRule type="cellIs" dxfId="243" priority="87" operator="between">
      <formula>($C$4-1)</formula>
      <formula>1</formula>
    </cfRule>
  </conditionalFormatting>
  <conditionalFormatting sqref="K18">
    <cfRule type="cellIs" dxfId="242" priority="88" operator="between">
      <formula>($C$4-1)</formula>
      <formula>1</formula>
    </cfRule>
  </conditionalFormatting>
  <conditionalFormatting sqref="K19">
    <cfRule type="cellIs" dxfId="241" priority="89" operator="between">
      <formula>($C$4-1)</formula>
      <formula>1</formula>
    </cfRule>
  </conditionalFormatting>
  <conditionalFormatting sqref="K20">
    <cfRule type="cellIs" dxfId="240" priority="90" operator="between">
      <formula>($C$4-1)</formula>
      <formula>1</formula>
    </cfRule>
  </conditionalFormatting>
  <conditionalFormatting sqref="K21">
    <cfRule type="cellIs" dxfId="239" priority="91" operator="between">
      <formula>($C$4-1)</formula>
      <formula>1</formula>
    </cfRule>
  </conditionalFormatting>
  <conditionalFormatting sqref="K22">
    <cfRule type="cellIs" dxfId="238" priority="92" operator="between">
      <formula>($C$4-1)</formula>
      <formula>1</formula>
    </cfRule>
  </conditionalFormatting>
  <conditionalFormatting sqref="K23">
    <cfRule type="cellIs" dxfId="237" priority="93" operator="between">
      <formula>($C$4-1)</formula>
      <formula>1</formula>
    </cfRule>
  </conditionalFormatting>
  <conditionalFormatting sqref="K24">
    <cfRule type="cellIs" dxfId="236" priority="94" operator="between">
      <formula>($C$4-1)</formula>
      <formula>1</formula>
    </cfRule>
  </conditionalFormatting>
  <conditionalFormatting sqref="K25">
    <cfRule type="cellIs" dxfId="235" priority="95" operator="between">
      <formula>($C$4-1)</formula>
      <formula>1</formula>
    </cfRule>
  </conditionalFormatting>
  <conditionalFormatting sqref="K26">
    <cfRule type="cellIs" dxfId="234" priority="96" operator="between">
      <formula>($C$4-1)</formula>
      <formula>1</formula>
    </cfRule>
  </conditionalFormatting>
  <conditionalFormatting sqref="K27">
    <cfRule type="cellIs" dxfId="233" priority="97" operator="between">
      <formula>($C$4-1)</formula>
      <formula>1</formula>
    </cfRule>
  </conditionalFormatting>
  <conditionalFormatting sqref="K28">
    <cfRule type="cellIs" dxfId="232" priority="98" operator="between">
      <formula>($C$4-1)</formula>
      <formula>1</formula>
    </cfRule>
  </conditionalFormatting>
  <conditionalFormatting sqref="K29">
    <cfRule type="cellIs" dxfId="231" priority="99" operator="between">
      <formula>($C$4-1)</formula>
      <formula>1</formula>
    </cfRule>
  </conditionalFormatting>
  <conditionalFormatting sqref="K30">
    <cfRule type="cellIs" dxfId="230" priority="100" operator="between">
      <formula>($C$4-1)</formula>
      <formula>1</formula>
    </cfRule>
  </conditionalFormatting>
  <conditionalFormatting sqref="K31">
    <cfRule type="cellIs" dxfId="229" priority="101" operator="between">
      <formula>($C$4-1)</formula>
      <formula>1</formula>
    </cfRule>
  </conditionalFormatting>
  <conditionalFormatting sqref="K32">
    <cfRule type="cellIs" dxfId="228" priority="102" operator="between">
      <formula>($C$4-1)</formula>
      <formula>1</formula>
    </cfRule>
  </conditionalFormatting>
  <conditionalFormatting sqref="K33">
    <cfRule type="cellIs" dxfId="227" priority="103" operator="between">
      <formula>($C$4-1)</formula>
      <formula>1</formula>
    </cfRule>
  </conditionalFormatting>
  <conditionalFormatting sqref="K34">
    <cfRule type="cellIs" dxfId="226" priority="104" operator="between">
      <formula>($C$4-1)</formula>
      <formula>1</formula>
    </cfRule>
  </conditionalFormatting>
  <conditionalFormatting sqref="K35">
    <cfRule type="cellIs" dxfId="225" priority="105" operator="between">
      <formula>($C$4-1)</formula>
      <formula>1</formula>
    </cfRule>
  </conditionalFormatting>
  <conditionalFormatting sqref="K36">
    <cfRule type="cellIs" dxfId="224" priority="106" operator="between">
      <formula>($C$4-1)</formula>
      <formula>1</formula>
    </cfRule>
  </conditionalFormatting>
  <conditionalFormatting sqref="K37">
    <cfRule type="cellIs" dxfId="223" priority="107" operator="between">
      <formula>($C$4-1)</formula>
      <formula>1</formula>
    </cfRule>
  </conditionalFormatting>
  <conditionalFormatting sqref="K38">
    <cfRule type="cellIs" dxfId="222" priority="108" operator="between">
      <formula>($C$4-1)</formula>
      <formula>1</formula>
    </cfRule>
  </conditionalFormatting>
  <conditionalFormatting sqref="K39">
    <cfRule type="cellIs" dxfId="221" priority="109" operator="between">
      <formula>($C$4-1)</formula>
      <formula>1</formula>
    </cfRule>
  </conditionalFormatting>
  <conditionalFormatting sqref="K40">
    <cfRule type="cellIs" dxfId="220" priority="110" operator="between">
      <formula>($C$4-1)</formula>
      <formula>1</formula>
    </cfRule>
  </conditionalFormatting>
  <conditionalFormatting sqref="K41">
    <cfRule type="cellIs" dxfId="219" priority="111" operator="between">
      <formula>($C$4-1)</formula>
      <formula>1</formula>
    </cfRule>
  </conditionalFormatting>
  <conditionalFormatting sqref="K42">
    <cfRule type="cellIs" dxfId="218" priority="112" operator="between">
      <formula>($C$4-1)</formula>
      <formula>1</formula>
    </cfRule>
  </conditionalFormatting>
  <conditionalFormatting sqref="K43">
    <cfRule type="cellIs" dxfId="217" priority="113" operator="between">
      <formula>($C$4-1)</formula>
      <formula>1</formula>
    </cfRule>
  </conditionalFormatting>
  <conditionalFormatting sqref="K44">
    <cfRule type="cellIs" dxfId="216" priority="114" operator="between">
      <formula>($C$4-1)</formula>
      <formula>1</formula>
    </cfRule>
  </conditionalFormatting>
  <conditionalFormatting sqref="K45">
    <cfRule type="cellIs" dxfId="215" priority="115" operator="between">
      <formula>($C$4-1)</formula>
      <formula>1</formula>
    </cfRule>
  </conditionalFormatting>
  <conditionalFormatting sqref="K46">
    <cfRule type="cellIs" dxfId="214" priority="116" operator="between">
      <formula>($C$4-1)</formula>
      <formula>1</formula>
    </cfRule>
  </conditionalFormatting>
  <conditionalFormatting sqref="K47">
    <cfRule type="cellIs" dxfId="213" priority="117" operator="between">
      <formula>($C$4-1)</formula>
      <formula>1</formula>
    </cfRule>
  </conditionalFormatting>
  <conditionalFormatting sqref="K48">
    <cfRule type="cellIs" dxfId="212" priority="118" operator="between">
      <formula>($C$4-1)</formula>
      <formula>1</formula>
    </cfRule>
  </conditionalFormatting>
  <conditionalFormatting sqref="K49">
    <cfRule type="cellIs" dxfId="211" priority="119" operator="between">
      <formula>($C$4-1)</formula>
      <formula>1</formula>
    </cfRule>
  </conditionalFormatting>
  <conditionalFormatting sqref="K50">
    <cfRule type="cellIs" dxfId="210" priority="120" operator="between">
      <formula>($C$4-1)</formula>
      <formula>1</formula>
    </cfRule>
  </conditionalFormatting>
  <conditionalFormatting sqref="M11">
    <cfRule type="cellIs" dxfId="209" priority="121" operator="between">
      <formula>($C$4-1)</formula>
      <formula>1</formula>
    </cfRule>
  </conditionalFormatting>
  <conditionalFormatting sqref="M12">
    <cfRule type="cellIs" dxfId="208" priority="122" operator="between">
      <formula>($C$4-1)</formula>
      <formula>1</formula>
    </cfRule>
  </conditionalFormatting>
  <conditionalFormatting sqref="M13">
    <cfRule type="cellIs" dxfId="207" priority="123" operator="between">
      <formula>($C$4-1)</formula>
      <formula>1</formula>
    </cfRule>
  </conditionalFormatting>
  <conditionalFormatting sqref="M14">
    <cfRule type="cellIs" dxfId="206" priority="124" operator="between">
      <formula>($C$4-1)</formula>
      <formula>1</formula>
    </cfRule>
  </conditionalFormatting>
  <conditionalFormatting sqref="M15">
    <cfRule type="cellIs" dxfId="205" priority="125" operator="between">
      <formula>($C$4-1)</formula>
      <formula>1</formula>
    </cfRule>
  </conditionalFormatting>
  <conditionalFormatting sqref="M16">
    <cfRule type="cellIs" dxfId="204" priority="126" operator="between">
      <formula>($C$4-1)</formula>
      <formula>1</formula>
    </cfRule>
  </conditionalFormatting>
  <conditionalFormatting sqref="M17">
    <cfRule type="cellIs" dxfId="203" priority="127" operator="between">
      <formula>($C$4-1)</formula>
      <formula>1</formula>
    </cfRule>
  </conditionalFormatting>
  <conditionalFormatting sqref="M18">
    <cfRule type="cellIs" dxfId="202" priority="128" operator="between">
      <formula>($C$4-1)</formula>
      <formula>1</formula>
    </cfRule>
  </conditionalFormatting>
  <conditionalFormatting sqref="M19">
    <cfRule type="cellIs" dxfId="201" priority="129" operator="between">
      <formula>($C$4-1)</formula>
      <formula>1</formula>
    </cfRule>
  </conditionalFormatting>
  <conditionalFormatting sqref="M20">
    <cfRule type="cellIs" dxfId="200" priority="130" operator="between">
      <formula>($C$4-1)</formula>
      <formula>1</formula>
    </cfRule>
  </conditionalFormatting>
  <conditionalFormatting sqref="M21">
    <cfRule type="cellIs" dxfId="199" priority="131" operator="between">
      <formula>($C$4-1)</formula>
      <formula>1</formula>
    </cfRule>
  </conditionalFormatting>
  <conditionalFormatting sqref="M22">
    <cfRule type="cellIs" dxfId="198" priority="132" operator="between">
      <formula>($C$4-1)</formula>
      <formula>1</formula>
    </cfRule>
  </conditionalFormatting>
  <conditionalFormatting sqref="M23">
    <cfRule type="cellIs" dxfId="197" priority="133" operator="between">
      <formula>($C$4-1)</formula>
      <formula>1</formula>
    </cfRule>
  </conditionalFormatting>
  <conditionalFormatting sqref="M24">
    <cfRule type="cellIs" dxfId="196" priority="134" operator="between">
      <formula>($C$4-1)</formula>
      <formula>1</formula>
    </cfRule>
  </conditionalFormatting>
  <conditionalFormatting sqref="M25">
    <cfRule type="cellIs" dxfId="195" priority="135" operator="between">
      <formula>($C$4-1)</formula>
      <formula>1</formula>
    </cfRule>
  </conditionalFormatting>
  <conditionalFormatting sqref="M26">
    <cfRule type="cellIs" dxfId="194" priority="136" operator="between">
      <formula>($C$4-1)</formula>
      <formula>1</formula>
    </cfRule>
  </conditionalFormatting>
  <conditionalFormatting sqref="M27">
    <cfRule type="cellIs" dxfId="193" priority="137" operator="between">
      <formula>($C$4-1)</formula>
      <formula>1</formula>
    </cfRule>
  </conditionalFormatting>
  <conditionalFormatting sqref="M28">
    <cfRule type="cellIs" dxfId="192" priority="138" operator="between">
      <formula>($C$4-1)</formula>
      <formula>1</formula>
    </cfRule>
  </conditionalFormatting>
  <conditionalFormatting sqref="M29">
    <cfRule type="cellIs" dxfId="191" priority="139" operator="between">
      <formula>($C$4-1)</formula>
      <formula>1</formula>
    </cfRule>
  </conditionalFormatting>
  <conditionalFormatting sqref="M30">
    <cfRule type="cellIs" dxfId="190" priority="140" operator="between">
      <formula>($C$4-1)</formula>
      <formula>1</formula>
    </cfRule>
  </conditionalFormatting>
  <conditionalFormatting sqref="M31">
    <cfRule type="cellIs" dxfId="189" priority="141" operator="between">
      <formula>($C$4-1)</formula>
      <formula>1</formula>
    </cfRule>
  </conditionalFormatting>
  <conditionalFormatting sqref="M32">
    <cfRule type="cellIs" dxfId="188" priority="142" operator="between">
      <formula>($C$4-1)</formula>
      <formula>1</formula>
    </cfRule>
  </conditionalFormatting>
  <conditionalFormatting sqref="M33">
    <cfRule type="cellIs" dxfId="187" priority="143" operator="between">
      <formula>($C$4-1)</formula>
      <formula>1</formula>
    </cfRule>
  </conditionalFormatting>
  <conditionalFormatting sqref="M34">
    <cfRule type="cellIs" dxfId="186" priority="144" operator="between">
      <formula>($C$4-1)</formula>
      <formula>1</formula>
    </cfRule>
  </conditionalFormatting>
  <conditionalFormatting sqref="M35">
    <cfRule type="cellIs" dxfId="185" priority="145" operator="between">
      <formula>($C$4-1)</formula>
      <formula>1</formula>
    </cfRule>
  </conditionalFormatting>
  <conditionalFormatting sqref="M36">
    <cfRule type="cellIs" dxfId="184" priority="146" operator="between">
      <formula>($C$4-1)</formula>
      <formula>1</formula>
    </cfRule>
  </conditionalFormatting>
  <conditionalFormatting sqref="M37">
    <cfRule type="cellIs" dxfId="183" priority="147" operator="between">
      <formula>($C$4-1)</formula>
      <formula>1</formula>
    </cfRule>
  </conditionalFormatting>
  <conditionalFormatting sqref="M38">
    <cfRule type="cellIs" dxfId="182" priority="148" operator="between">
      <formula>($C$4-1)</formula>
      <formula>1</formula>
    </cfRule>
  </conditionalFormatting>
  <conditionalFormatting sqref="M39">
    <cfRule type="cellIs" dxfId="181" priority="149" operator="between">
      <formula>($C$4-1)</formula>
      <formula>1</formula>
    </cfRule>
  </conditionalFormatting>
  <conditionalFormatting sqref="M40">
    <cfRule type="cellIs" dxfId="180" priority="150" operator="between">
      <formula>($C$4-1)</formula>
      <formula>1</formula>
    </cfRule>
  </conditionalFormatting>
  <conditionalFormatting sqref="M41">
    <cfRule type="cellIs" dxfId="179" priority="151" operator="between">
      <formula>($C$4-1)</formula>
      <formula>1</formula>
    </cfRule>
  </conditionalFormatting>
  <conditionalFormatting sqref="M42">
    <cfRule type="cellIs" dxfId="178" priority="152" operator="between">
      <formula>($C$4-1)</formula>
      <formula>1</formula>
    </cfRule>
  </conditionalFormatting>
  <conditionalFormatting sqref="M43">
    <cfRule type="cellIs" dxfId="177" priority="153" operator="between">
      <formula>($C$4-1)</formula>
      <formula>1</formula>
    </cfRule>
  </conditionalFormatting>
  <conditionalFormatting sqref="M44">
    <cfRule type="cellIs" dxfId="176" priority="154" operator="between">
      <formula>($C$4-1)</formula>
      <formula>1</formula>
    </cfRule>
  </conditionalFormatting>
  <conditionalFormatting sqref="M45">
    <cfRule type="cellIs" dxfId="175" priority="155" operator="between">
      <formula>($C$4-1)</formula>
      <formula>1</formula>
    </cfRule>
  </conditionalFormatting>
  <conditionalFormatting sqref="M46">
    <cfRule type="cellIs" dxfId="174" priority="156" operator="between">
      <formula>($C$4-1)</formula>
      <formula>1</formula>
    </cfRule>
  </conditionalFormatting>
  <conditionalFormatting sqref="M47">
    <cfRule type="cellIs" dxfId="173" priority="157" operator="between">
      <formula>($C$4-1)</formula>
      <formula>1</formula>
    </cfRule>
  </conditionalFormatting>
  <conditionalFormatting sqref="M48">
    <cfRule type="cellIs" dxfId="172" priority="158" operator="between">
      <formula>($C$4-1)</formula>
      <formula>1</formula>
    </cfRule>
  </conditionalFormatting>
  <conditionalFormatting sqref="M49">
    <cfRule type="cellIs" dxfId="171" priority="159" operator="between">
      <formula>($C$4-1)</formula>
      <formula>1</formula>
    </cfRule>
  </conditionalFormatting>
  <conditionalFormatting sqref="M50">
    <cfRule type="cellIs" dxfId="170" priority="160" operator="between">
      <formula>($C$4-1)</formula>
      <formula>1</formula>
    </cfRule>
  </conditionalFormatting>
  <conditionalFormatting sqref="K52">
    <cfRule type="cellIs" dxfId="169" priority="161" operator="lessThan">
      <formula>$C$4</formula>
    </cfRule>
  </conditionalFormatting>
  <conditionalFormatting sqref="K53">
    <cfRule type="cellIs" dxfId="168" priority="162" operator="lessThan">
      <formula>$C$4</formula>
    </cfRule>
  </conditionalFormatting>
  <conditionalFormatting sqref="K54">
    <cfRule type="cellIs" dxfId="167" priority="163" operator="lessThan">
      <formula>$C$4</formula>
    </cfRule>
  </conditionalFormatting>
  <conditionalFormatting sqref="K55">
    <cfRule type="cellIs" dxfId="16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12" sqref="I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92214</v>
      </c>
      <c r="C11" s="19" t="s">
        <v>229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mengidentifikasi isi teks wewaler 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artikel tentang budaya Jawa</v>
      </c>
      <c r="Q11" s="39"/>
      <c r="R11" s="39" t="s">
        <v>8</v>
      </c>
      <c r="S11" s="18"/>
      <c r="T11" s="1">
        <v>90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92228</v>
      </c>
      <c r="C12" s="19" t="s">
        <v>230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mengidentifikasi proses penyusunan artikel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2</v>
      </c>
      <c r="P12" s="28" t="str">
        <f t="shared" si="9"/>
        <v>Memiliki kemampuan menulis artikel tentang budaya Jawa</v>
      </c>
      <c r="Q12" s="39"/>
      <c r="R12" s="39" t="s">
        <v>8</v>
      </c>
      <c r="S12" s="18"/>
      <c r="T12" s="1">
        <v>85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92242</v>
      </c>
      <c r="C13" s="19" t="s">
        <v>231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mengidentifikasi proses penyusunan artikel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Memiliki kemampuan menulis artikel tentang budaya Jawa</v>
      </c>
      <c r="Q13" s="39"/>
      <c r="R13" s="39" t="s">
        <v>8</v>
      </c>
      <c r="S13" s="18"/>
      <c r="T13" s="1">
        <v>87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268</v>
      </c>
      <c r="FI13" s="76" t="s">
        <v>266</v>
      </c>
      <c r="FJ13" s="77">
        <v>42661</v>
      </c>
      <c r="FK13" s="77">
        <v>42671</v>
      </c>
    </row>
    <row r="14" spans="1:167">
      <c r="A14" s="19">
        <v>4</v>
      </c>
      <c r="B14" s="19">
        <v>92256</v>
      </c>
      <c r="C14" s="19" t="s">
        <v>232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mengidentifikasi proses penyusunan artikel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kemampuan menulis artikel tentang budaya Jawa</v>
      </c>
      <c r="Q14" s="39"/>
      <c r="R14" s="39" t="s">
        <v>8</v>
      </c>
      <c r="S14" s="18"/>
      <c r="T14" s="1">
        <v>85</v>
      </c>
      <c r="U14" s="1">
        <v>80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92270</v>
      </c>
      <c r="C15" s="19" t="s">
        <v>233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mengidentifikasi proses penyusunan artikel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kemampuan menulis artikel tentang budaya Jawa</v>
      </c>
      <c r="Q15" s="39"/>
      <c r="R15" s="39" t="s">
        <v>8</v>
      </c>
      <c r="S15" s="18"/>
      <c r="T15" s="1">
        <v>87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265</v>
      </c>
      <c r="FJ15" s="77">
        <v>42662</v>
      </c>
      <c r="FK15" s="77">
        <v>42672</v>
      </c>
    </row>
    <row r="16" spans="1:167">
      <c r="A16" s="19">
        <v>6</v>
      </c>
      <c r="B16" s="19">
        <v>92284</v>
      </c>
      <c r="C16" s="19" t="s">
        <v>234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mengidentifikasi proses penyusunan artikel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kemampuan membaca nyaring wacana berhuruf Jawa</v>
      </c>
      <c r="Q16" s="39"/>
      <c r="R16" s="39" t="s">
        <v>8</v>
      </c>
      <c r="S16" s="18"/>
      <c r="T16" s="1">
        <v>85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92297</v>
      </c>
      <c r="C17" s="19" t="s">
        <v>235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mengidentifikasi isi teks wewaler  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Memiliki kemampuan menulis artikel tentang budaya Jawa</v>
      </c>
      <c r="Q17" s="39"/>
      <c r="R17" s="39" t="s">
        <v>8</v>
      </c>
      <c r="S17" s="18"/>
      <c r="T17" s="1">
        <v>92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42663</v>
      </c>
      <c r="FK17" s="77">
        <v>42673</v>
      </c>
    </row>
    <row r="18" spans="1:167">
      <c r="A18" s="19">
        <v>8</v>
      </c>
      <c r="B18" s="19">
        <v>92310</v>
      </c>
      <c r="C18" s="19" t="s">
        <v>236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mengidentifikasi proses penyusunan artikel</v>
      </c>
      <c r="K18" s="28">
        <f>IF((COUNTA(AF18:AO18)&gt;0),AVERAGE(AF18:AO18),"")</f>
        <v>87</v>
      </c>
      <c r="L18" s="28" t="str">
        <f t="shared" si="6"/>
        <v>A</v>
      </c>
      <c r="M18" s="28">
        <f>IF((COUNTA(AF18:AO18)&gt;0),AVERAGE(AF18:AO18),"")</f>
        <v>87</v>
      </c>
      <c r="N18" s="28" t="str">
        <f t="shared" si="8"/>
        <v>A</v>
      </c>
      <c r="O18" s="36">
        <v>1</v>
      </c>
      <c r="P18" s="28" t="str">
        <f t="shared" si="9"/>
        <v>Memiliki kemampuan membaca nyaring wacana berhuruf Jawa</v>
      </c>
      <c r="Q18" s="39"/>
      <c r="R18" s="39" t="s">
        <v>8</v>
      </c>
      <c r="S18" s="18"/>
      <c r="T18" s="1">
        <v>85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92323</v>
      </c>
      <c r="C19" s="19" t="s">
        <v>237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mengidentifikasi proses penyusunan artikel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Memiliki kemampuan membaca nyaring wacana berhuruf Jawa</v>
      </c>
      <c r="Q19" s="39"/>
      <c r="R19" s="39" t="s">
        <v>8</v>
      </c>
      <c r="S19" s="18"/>
      <c r="T19" s="1">
        <v>85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42664</v>
      </c>
      <c r="FK19" s="77">
        <v>42674</v>
      </c>
    </row>
    <row r="20" spans="1:167">
      <c r="A20" s="19">
        <v>10</v>
      </c>
      <c r="B20" s="19">
        <v>92337</v>
      </c>
      <c r="C20" s="19" t="s">
        <v>238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mengidentifikasi isi teks wewaler  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Memiliki kemampuan menulis artikel tentang budaya Jawa</v>
      </c>
      <c r="Q20" s="39"/>
      <c r="R20" s="39" t="s">
        <v>8</v>
      </c>
      <c r="S20" s="18"/>
      <c r="T20" s="1">
        <v>92</v>
      </c>
      <c r="U20" s="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92351</v>
      </c>
      <c r="C21" s="19" t="s">
        <v>239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mengidentifikasi isi teks wewaler  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kemampuan membaca nyaring wacana berhuruf Jawa</v>
      </c>
      <c r="Q21" s="39"/>
      <c r="R21" s="39" t="s">
        <v>8</v>
      </c>
      <c r="S21" s="18"/>
      <c r="T21" s="1">
        <v>92</v>
      </c>
      <c r="U21" s="1">
        <v>80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42665</v>
      </c>
      <c r="FK21" s="77">
        <v>42675</v>
      </c>
    </row>
    <row r="22" spans="1:167">
      <c r="A22" s="19">
        <v>12</v>
      </c>
      <c r="B22" s="19">
        <v>92364</v>
      </c>
      <c r="C22" s="19" t="s">
        <v>240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mengidentifikasi proses penyusunan artikel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kemampuan menulis artikel tentang budaya Jawa</v>
      </c>
      <c r="Q22" s="39"/>
      <c r="R22" s="39" t="s">
        <v>8</v>
      </c>
      <c r="S22" s="18"/>
      <c r="T22" s="1">
        <v>85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92378</v>
      </c>
      <c r="C23" s="19" t="s">
        <v>241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mengidentifikasi isi teks wewaler 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Memiliki kemampuan menulis artikel tentang budaya Jawa</v>
      </c>
      <c r="Q23" s="39"/>
      <c r="R23" s="39" t="s">
        <v>8</v>
      </c>
      <c r="S23" s="18"/>
      <c r="T23" s="1">
        <v>90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7">
        <v>84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42666</v>
      </c>
      <c r="FK23" s="77">
        <v>42676</v>
      </c>
    </row>
    <row r="24" spans="1:167">
      <c r="A24" s="19">
        <v>14</v>
      </c>
      <c r="B24" s="19">
        <v>92391</v>
      </c>
      <c r="C24" s="19" t="s">
        <v>242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mengidentifikasi proses penyusunan artikel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Memiliki kemampuan menulis artikel tentang budaya Jawa</v>
      </c>
      <c r="Q24" s="39"/>
      <c r="R24" s="39" t="s">
        <v>8</v>
      </c>
      <c r="S24" s="18"/>
      <c r="T24" s="1">
        <v>85</v>
      </c>
      <c r="U24" s="1">
        <v>80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92405</v>
      </c>
      <c r="C25" s="19" t="s">
        <v>243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mengidentifikasi isi teks wewaler 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kemampuan membaca nyaring wacana berhuruf Jawa</v>
      </c>
      <c r="Q25" s="39"/>
      <c r="R25" s="39" t="s">
        <v>8</v>
      </c>
      <c r="S25" s="18"/>
      <c r="T25" s="1">
        <v>92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42667</v>
      </c>
      <c r="FK25" s="77">
        <v>42677</v>
      </c>
    </row>
    <row r="26" spans="1:167">
      <c r="A26" s="19">
        <v>16</v>
      </c>
      <c r="B26" s="19">
        <v>92419</v>
      </c>
      <c r="C26" s="19" t="s">
        <v>244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mengidentifikasi proses penyusunan artikel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kemampuan membaca nyaring wacana berhuruf Jawa</v>
      </c>
      <c r="Q26" s="39"/>
      <c r="R26" s="39" t="s">
        <v>8</v>
      </c>
      <c r="S26" s="18"/>
      <c r="T26" s="1">
        <v>85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92433</v>
      </c>
      <c r="C27" s="19" t="s">
        <v>245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mengidentifikasi proses penyusunan artikel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kemampuan menulis artikel tentang budaya Jawa</v>
      </c>
      <c r="Q27" s="39"/>
      <c r="R27" s="39" t="s">
        <v>8</v>
      </c>
      <c r="S27" s="18"/>
      <c r="T27" s="1">
        <v>87</v>
      </c>
      <c r="U27" s="1">
        <v>80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42668</v>
      </c>
      <c r="FK27" s="77">
        <v>42678</v>
      </c>
    </row>
    <row r="28" spans="1:167">
      <c r="A28" s="19">
        <v>18</v>
      </c>
      <c r="B28" s="19">
        <v>92446</v>
      </c>
      <c r="C28" s="19" t="s">
        <v>246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mengidentifikasi isi teks wewaler 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kemampuan membaca nyaring wacana berhuruf Jawa</v>
      </c>
      <c r="Q28" s="39"/>
      <c r="R28" s="39" t="s">
        <v>8</v>
      </c>
      <c r="S28" s="18"/>
      <c r="T28" s="1">
        <v>87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92460</v>
      </c>
      <c r="C29" s="19" t="s">
        <v>247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mengidentifikasi proses penyusunan artikel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kemampuan membaca nyaring wacana berhuruf Jawa</v>
      </c>
      <c r="Q29" s="39"/>
      <c r="R29" s="39" t="s">
        <v>8</v>
      </c>
      <c r="S29" s="18"/>
      <c r="T29" s="1">
        <v>87</v>
      </c>
      <c r="U29" s="1">
        <v>80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42669</v>
      </c>
      <c r="FK29" s="77">
        <v>42679</v>
      </c>
    </row>
    <row r="30" spans="1:167">
      <c r="A30" s="19">
        <v>20</v>
      </c>
      <c r="B30" s="19">
        <v>92474</v>
      </c>
      <c r="C30" s="19" t="s">
        <v>248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mengidentifikasi isi teks wewaler  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Memiliki kemampuan membaca nyaring wacana berhuruf Jawa</v>
      </c>
      <c r="Q30" s="39"/>
      <c r="R30" s="39" t="s">
        <v>8</v>
      </c>
      <c r="S30" s="18"/>
      <c r="T30" s="1">
        <v>90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92488</v>
      </c>
      <c r="C31" s="19" t="s">
        <v>249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mengidentifikasi proses penyusunan artikel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kemampuan menulis artikel tentang budaya Jawa</v>
      </c>
      <c r="Q31" s="39"/>
      <c r="R31" s="39" t="s">
        <v>8</v>
      </c>
      <c r="S31" s="18"/>
      <c r="T31" s="1">
        <v>85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42670</v>
      </c>
      <c r="FK31" s="77">
        <v>42680</v>
      </c>
    </row>
    <row r="32" spans="1:167">
      <c r="A32" s="19">
        <v>22</v>
      </c>
      <c r="B32" s="19">
        <v>92502</v>
      </c>
      <c r="C32" s="19" t="s">
        <v>250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mengidentifikasi proses penyusunan artikel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kemampuan menulis artikel tentang budaya Jawa</v>
      </c>
      <c r="Q32" s="39"/>
      <c r="R32" s="39" t="s">
        <v>8</v>
      </c>
      <c r="S32" s="18"/>
      <c r="T32" s="1">
        <v>87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92516</v>
      </c>
      <c r="C33" s="19" t="s">
        <v>251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mengidentifikasi isi teks wewaler 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kemampuan membaca nyaring wacana berhuruf Jawa</v>
      </c>
      <c r="Q33" s="39"/>
      <c r="R33" s="39" t="s">
        <v>8</v>
      </c>
      <c r="S33" s="18"/>
      <c r="T33" s="1">
        <v>92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92530</v>
      </c>
      <c r="C34" s="19" t="s">
        <v>252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mengidentifikasi isi teks wewaler  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kemampuan membaca nyaring wacana berhuruf Jawa</v>
      </c>
      <c r="Q34" s="39"/>
      <c r="R34" s="39" t="s">
        <v>8</v>
      </c>
      <c r="S34" s="18"/>
      <c r="T34" s="1">
        <v>92</v>
      </c>
      <c r="U34" s="1">
        <v>80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92543</v>
      </c>
      <c r="C35" s="19" t="s">
        <v>253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mengidentifikasi isi teks wewaler  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Memiliki kemampuan menulis artikel tentang budaya Jawa</v>
      </c>
      <c r="Q35" s="39"/>
      <c r="R35" s="39" t="s">
        <v>8</v>
      </c>
      <c r="S35" s="18"/>
      <c r="T35" s="1">
        <v>92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92556</v>
      </c>
      <c r="C36" s="19" t="s">
        <v>254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mengidentifikasi proses penyusunan artikel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kemampuan menulis artikel tentang budaya Jawa</v>
      </c>
      <c r="Q36" s="39"/>
      <c r="R36" s="39" t="s">
        <v>8</v>
      </c>
      <c r="S36" s="18"/>
      <c r="T36" s="1">
        <v>85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92570</v>
      </c>
      <c r="C37" s="19" t="s">
        <v>255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mengidentifikasi proses penyusunan artikel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kemampuan membaca nyaring wacana berhuruf Jawa</v>
      </c>
      <c r="Q37" s="39"/>
      <c r="R37" s="39" t="s">
        <v>8</v>
      </c>
      <c r="S37" s="18"/>
      <c r="T37" s="1">
        <v>87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92584</v>
      </c>
      <c r="C38" s="19" t="s">
        <v>256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mengidentifikasi isi teks wewaler  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Memiliki kemampuan menulis artikel tentang budaya Jawa</v>
      </c>
      <c r="Q38" s="39"/>
      <c r="R38" s="39" t="s">
        <v>8</v>
      </c>
      <c r="S38" s="18"/>
      <c r="T38" s="1">
        <v>87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92598</v>
      </c>
      <c r="C39" s="19" t="s">
        <v>257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mengidentifikasi proses penyusunan artikel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Memiliki kemampuan menulis artikel tentang budaya Jawa</v>
      </c>
      <c r="Q39" s="39"/>
      <c r="R39" s="39" t="s">
        <v>8</v>
      </c>
      <c r="S39" s="18"/>
      <c r="T39" s="1">
        <v>85</v>
      </c>
      <c r="U39" s="1">
        <v>82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92612</v>
      </c>
      <c r="C40" s="19" t="s">
        <v>258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mengidentifikasi isi teks wewaler  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kemampuan menulis artikel tentang budaya Jawa</v>
      </c>
      <c r="Q40" s="39"/>
      <c r="R40" s="39" t="s">
        <v>8</v>
      </c>
      <c r="S40" s="18"/>
      <c r="T40" s="1">
        <v>90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92625</v>
      </c>
      <c r="C41" s="19" t="s">
        <v>259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mengidentifikasi proses penyusunan artikel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kemampuan menulis artikel tentang budaya Jawa</v>
      </c>
      <c r="Q41" s="39"/>
      <c r="R41" s="39" t="s">
        <v>8</v>
      </c>
      <c r="S41" s="18"/>
      <c r="T41" s="1">
        <v>85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92639</v>
      </c>
      <c r="C42" s="19" t="s">
        <v>260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mengidentifikasi isi teks wewaler  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2</v>
      </c>
      <c r="P42" s="28" t="str">
        <f t="shared" si="9"/>
        <v>Memiliki kemampuan menulis artikel tentang budaya Jawa</v>
      </c>
      <c r="Q42" s="39"/>
      <c r="R42" s="39" t="s">
        <v>8</v>
      </c>
      <c r="S42" s="18"/>
      <c r="T42" s="1">
        <v>87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92652</v>
      </c>
      <c r="C43" s="19" t="s">
        <v>261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mengidentifikasi proses penyusunan artikel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Memiliki kemampuan menulis artikel tentang budaya Jawa</v>
      </c>
      <c r="Q43" s="39"/>
      <c r="R43" s="39" t="s">
        <v>8</v>
      </c>
      <c r="S43" s="18"/>
      <c r="T43" s="1">
        <v>87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92666</v>
      </c>
      <c r="C44" s="19" t="s">
        <v>262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mengidentifikasi proses penyusunan artikel</v>
      </c>
      <c r="K44" s="28">
        <f t="shared" si="5"/>
        <v>96</v>
      </c>
      <c r="L44" s="28" t="str">
        <f t="shared" si="6"/>
        <v>A</v>
      </c>
      <c r="M44" s="28">
        <f t="shared" si="7"/>
        <v>96</v>
      </c>
      <c r="N44" s="28" t="str">
        <f t="shared" si="8"/>
        <v>A</v>
      </c>
      <c r="O44" s="36">
        <v>1</v>
      </c>
      <c r="P44" s="28" t="str">
        <f t="shared" si="9"/>
        <v>Memiliki kemampuan membaca nyaring wacana berhuruf Jawa</v>
      </c>
      <c r="Q44" s="39"/>
      <c r="R44" s="39" t="s">
        <v>8</v>
      </c>
      <c r="S44" s="18"/>
      <c r="T44" s="1">
        <v>85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92680</v>
      </c>
      <c r="C45" s="19" t="s">
        <v>263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mengidentifikasi proses penyusunan artikel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Memiliki kemampuan menulis artikel tentang budaya Jawa</v>
      </c>
      <c r="Q45" s="39"/>
      <c r="R45" s="39" t="s">
        <v>8</v>
      </c>
      <c r="S45" s="18"/>
      <c r="T45" s="1">
        <v>87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92694</v>
      </c>
      <c r="C46" s="19" t="s">
        <v>264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mengidentifikasi isi teks wewaler  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Memiliki kemampuan menulis artikel tentang budaya Jawa</v>
      </c>
      <c r="Q46" s="39"/>
      <c r="R46" s="39" t="s">
        <v>8</v>
      </c>
      <c r="S46" s="18"/>
      <c r="T46" s="1">
        <v>85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165" priority="1" operator="between">
      <formula>($C$4-1)</formula>
      <formula>1</formula>
    </cfRule>
  </conditionalFormatting>
  <conditionalFormatting sqref="K52:K55">
    <cfRule type="cellIs" dxfId="164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G23:AO50 AF11:AO22 AF24:AF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XII-MIPA 1</vt:lpstr>
      <vt:lpstr>XII-MIPA 2</vt:lpstr>
      <vt:lpstr>XII-MIPA 3</vt:lpstr>
      <vt:lpstr>XII-MIPA 4</vt:lpstr>
      <vt:lpstr>XII-MIPA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2019-04-26T03:25:07Z</dcterms:modified>
</cp:coreProperties>
</file>