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5600" windowHeight="9405" activeTab="1"/>
  </bookViews>
  <sheets>
    <sheet name="XI-MIPA 1" sheetId="1" r:id="rId1"/>
    <sheet name="XI-MIPA 2" sheetId="2" r:id="rId2"/>
    <sheet name="XI-MIPA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F50" i="3"/>
  <c r="E50" i="3"/>
  <c r="P49" i="3"/>
  <c r="M49" i="3"/>
  <c r="N49" i="3" s="1"/>
  <c r="K49" i="3"/>
  <c r="L49" i="3" s="1"/>
  <c r="J49" i="3"/>
  <c r="G49" i="3"/>
  <c r="H49" i="3" s="1"/>
  <c r="F49" i="3"/>
  <c r="E49" i="3"/>
  <c r="P48" i="3"/>
  <c r="M48" i="3"/>
  <c r="N48" i="3" s="1"/>
  <c r="K48" i="3"/>
  <c r="L48" i="3" s="1"/>
  <c r="J48" i="3"/>
  <c r="G48" i="3"/>
  <c r="H48" i="3" s="1"/>
  <c r="F48" i="3"/>
  <c r="E48" i="3"/>
  <c r="P47" i="3"/>
  <c r="M47" i="3"/>
  <c r="N47" i="3" s="1"/>
  <c r="K47" i="3"/>
  <c r="L47" i="3" s="1"/>
  <c r="J47" i="3"/>
  <c r="G47" i="3"/>
  <c r="H47" i="3" s="1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E50" i="1"/>
  <c r="F50" i="1" s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3" l="1"/>
  <c r="K54" i="1"/>
  <c r="H11" i="3"/>
  <c r="H12" i="1"/>
  <c r="K54" i="2"/>
  <c r="K52" i="2"/>
  <c r="H11" i="2"/>
  <c r="K53" i="2"/>
  <c r="K52" i="1"/>
  <c r="K53" i="1"/>
  <c r="K52" i="3"/>
  <c r="K53" i="3"/>
</calcChain>
</file>

<file path=xl/sharedStrings.xml><?xml version="1.0" encoding="utf-8"?>
<sst xmlns="http://schemas.openxmlformats.org/spreadsheetml/2006/main" count="549" uniqueCount="193">
  <si>
    <t>DAFTAR NILAI SISWA SMAN 9 SEMARANG SEMESTER GENAP TAHUN PELAJARAN 2018/2019</t>
  </si>
  <si>
    <t>Guru :</t>
  </si>
  <si>
    <t>Dies Hendra WW S.Pd., M.Pd.</t>
  </si>
  <si>
    <t>Kelas XI-MIPA 1</t>
  </si>
  <si>
    <t>Mapel :</t>
  </si>
  <si>
    <t>Biologi [ Kelompok C (Peminatan) ]</t>
  </si>
  <si>
    <t>didownload 09/04/2019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</si>
  <si>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</si>
  <si>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</si>
  <si>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</si>
  <si>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</si>
  <si>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</si>
  <si>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</si>
  <si>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</si>
  <si>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</si>
  <si>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</si>
  <si>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</si>
  <si>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</si>
  <si>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</si>
  <si>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</si>
  <si>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</si>
  <si>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</si>
  <si>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</si>
  <si>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</si>
  <si>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</si>
  <si>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</si>
  <si>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</si>
  <si>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</si>
  <si>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</si>
  <si>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</si>
  <si>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</si>
  <si>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</si>
  <si>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</si>
  <si>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</si>
  <si>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</si>
  <si>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</si>
  <si>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</si>
  <si>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</si>
  <si>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</si>
  <si>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</si>
  <si>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</si>
  <si>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</si>
  <si>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</si>
  <si>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</si>
  <si>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</si>
  <si>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</si>
  <si>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</si>
  <si>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</si>
  <si>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</si>
  <si>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</si>
  <si>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</si>
  <si>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</si>
  <si>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</si>
  <si>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</si>
  <si>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</si>
  <si>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</si>
  <si>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</si>
  <si>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</si>
  <si>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</si>
  <si>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</si>
  <si>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</si>
  <si>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</si>
  <si>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</si>
  <si>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</si>
  <si>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</si>
  <si>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</si>
  <si>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</si>
  <si>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</si>
  <si>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</si>
  <si>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</si>
  <si>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</si>
  <si>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</si>
  <si>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</si>
  <si>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</si>
  <si>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</si>
  <si>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</si>
  <si>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</si>
  <si>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</si>
  <si>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</si>
  <si>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</si>
  <si>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</si>
  <si>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</si>
  <si>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</si>
  <si>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</si>
  <si>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</si>
  <si>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</si>
  <si>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</si>
  <si>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</si>
  <si>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</si>
  <si>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</si>
  <si>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</si>
  <si>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</si>
  <si>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</si>
  <si>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</si>
  <si>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</si>
  <si>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</si>
  <si>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</si>
  <si>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</si>
  <si>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</si>
  <si>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</si>
  <si>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</si>
  <si>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AS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</si>
  <si>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</si>
  <si>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</si>
  <si>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</si>
  <si>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</si>
  <si>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</si>
  <si>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</si>
  <si>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</si>
  <si>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</si>
  <si>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</si>
  <si>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</si>
  <si>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</si>
  <si>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</si>
  <si>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19671225 200212 1 004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</si>
  <si>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</si>
  <si>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</si>
  <si>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</si>
  <si>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</si>
  <si>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</si>
  <si>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</si>
  <si>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</si>
  <si>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</si>
  <si>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</si>
  <si>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</si>
  <si>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</si>
  <si>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</si>
  <si>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</si>
  <si>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</si>
  <si>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</si>
  <si>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</si>
  <si>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</si>
  <si>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</si>
  <si>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</si>
  <si>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</si>
  <si>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</si>
  <si>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</si>
  <si>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</si>
  <si>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</si>
  <si>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</si>
  <si>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</si>
  <si>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</si>
  <si>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</si>
  <si>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</si>
  <si>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</si>
  <si>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</si>
  <si>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</si>
  <si>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</si>
  <si>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</si>
  <si>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</si>
  <si>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</si>
  <si>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</si>
  <si>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</si>
  <si>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</si>
  <si>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</si>
  <si>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</si>
  <si>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</si>
  <si>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</si>
  <si>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</si>
  <si>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</si>
  <si>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</si>
  <si>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</si>
  <si>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</si>
  <si>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</si>
  <si>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</si>
  <si>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</si>
  <si>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</si>
  <si>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</si>
  <si>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</si>
  <si>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</si>
  <si>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</si>
  <si>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</si>
  <si>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</si>
  <si>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</si>
  <si>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</si>
  <si>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</si>
  <si>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</si>
  <si>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</si>
  <si>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</si>
  <si>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</si>
  <si>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</si>
  <si>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</si>
  <si>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</si>
  <si>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</si>
  <si>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</si>
  <si>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</si>
  <si>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</si>
  <si>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</si>
  <si>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</si>
  <si>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Mampu melakukan uji respirasi dengan respirometer dan uji urin</t>
  </si>
  <si>
    <t>Cukup Mampu melakukan uji respirasi dengan serangga</t>
  </si>
  <si>
    <t>KD Respirasi, Ekskresi, Sistem  Koordinasi , Sistem Reproduksi dan Sistem Imun telah tuntas</t>
  </si>
  <si>
    <t>KD Respirasi, Ekskresi, Sistem  Koordinasi belum telah tuntas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</si>
</sst>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activeCell="AE4" sqref="AE4"/>
      <selection pane="topRight" activeCell="AE4" sqref="AE4"/>
      <selection pane="bottomLeft" activeCell="AE4" sqref="AE4"/>
      <selection pane="bottomRight" activeCell="R44" sqref="R44"/>
    </sheetView>
  </sheetViews>
  <sheetFormatPr defaultRowHeight="15" x14ac:dyDescent="0.25"/>
  <cols>
    <col min="1" max="1" width="6.5703125" customWidth="1"/>
    <col min="2" max="2" width="9.140625" hidden="1" customWidth="1"/>
    <col min="3" max="3" width="31.42578125" customWidth="1"/>
    <col min="4" max="4" width="4" customWidth="1"/>
    <col min="5" max="5" width="7.7109375" customWidth="1"/>
    <col min="6" max="6" width="4.85546875" customWidth="1"/>
    <col min="7" max="8" width="5" customWidth="1"/>
    <col min="9" max="9" width="5.140625" customWidth="1"/>
    <col min="10" max="10" width="8.85546875" customWidth="1"/>
    <col min="11" max="11" width="3.140625" customWidth="1"/>
    <col min="12" max="12" width="4.7109375" customWidth="1"/>
    <col min="13" max="13" width="4.140625" customWidth="1"/>
    <col min="14" max="14" width="4.42578125" customWidth="1"/>
    <col min="15" max="15" width="4.5703125" customWidth="1"/>
    <col min="16" max="16" width="7.85546875" customWidth="1"/>
    <col min="17" max="17" width="7.7109375" hidden="1" customWidth="1"/>
    <col min="18" max="18" width="9" customWidth="1"/>
    <col min="19" max="19" width="13.140625" customWidth="1"/>
    <col min="20" max="21" width="7.140625" customWidth="1"/>
    <col min="22" max="22" width="7.7109375" customWidth="1"/>
    <col min="23" max="29" width="7.140625" hidden="1" customWidth="1"/>
    <col min="30" max="30" width="8.5703125" customWidth="1"/>
    <col min="31" max="31" width="6.5703125" customWidth="1"/>
    <col min="32" max="32" width="8.7109375" customWidth="1"/>
    <col min="33" max="33" width="7.85546875" customWidth="1"/>
    <col min="34" max="34" width="9.14062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798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193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95315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KD Respirasi, Ekskresi, Sistem  Koordinasi , Sistem Reproduksi dan Sistem Imun telah tuntas</v>
      </c>
      <c r="K11" s="28">
        <f t="shared" ref="K11:K50" si="5">IF((COUNTA(AF11:AO11)&gt;0),AVERAGE(AF11:AO11),"")</f>
        <v>86.666666666666671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melakukan uji respirasi dengan respirometer dan uji urin</v>
      </c>
      <c r="Q11" s="39"/>
      <c r="R11" s="39" t="s">
        <v>8</v>
      </c>
      <c r="S11" s="18"/>
      <c r="T11" s="1">
        <v>85</v>
      </c>
      <c r="U11" s="1">
        <v>86</v>
      </c>
      <c r="V11" s="1">
        <v>86</v>
      </c>
      <c r="W11" s="1"/>
      <c r="X11" s="1"/>
      <c r="Y11" s="1"/>
      <c r="Z11" s="1"/>
      <c r="AA11" s="1"/>
      <c r="AB11" s="1"/>
      <c r="AC11" s="1"/>
      <c r="AD11" s="1">
        <v>86</v>
      </c>
      <c r="AE11" s="18"/>
      <c r="AF11" s="1">
        <v>86</v>
      </c>
      <c r="AG11" s="1">
        <v>87</v>
      </c>
      <c r="AH11" s="1">
        <v>87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95329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>KD Respirasi, Ekskresi, Sistem  Koordinasi , Sistem Reproduksi dan Sistem Imun telah tuntas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1</v>
      </c>
      <c r="P12" s="28" t="str">
        <f t="shared" si="9"/>
        <v>Mampu melakukan uji respirasi dengan respirometer dan uji urin</v>
      </c>
      <c r="Q12" s="39"/>
      <c r="R12" s="39" t="s">
        <v>9</v>
      </c>
      <c r="S12" s="18"/>
      <c r="T12" s="1">
        <v>90</v>
      </c>
      <c r="U12" s="1">
        <v>80</v>
      </c>
      <c r="V12" s="1">
        <v>80</v>
      </c>
      <c r="W12" s="1"/>
      <c r="X12" s="1"/>
      <c r="Y12" s="1"/>
      <c r="Z12" s="1"/>
      <c r="AA12" s="1"/>
      <c r="AB12" s="1"/>
      <c r="AC12" s="1"/>
      <c r="AD12" s="1">
        <v>80</v>
      </c>
      <c r="AE12" s="18"/>
      <c r="AF12" s="1">
        <v>84</v>
      </c>
      <c r="AG12" s="1">
        <v>84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95343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KD Respirasi, Ekskresi, Sistem  Koordinasi , Sistem Reproduksi dan Sistem Imun telah tuntas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Mampu melakukan uji respirasi dengan respirometer dan uji urin</v>
      </c>
      <c r="Q13" s="39"/>
      <c r="R13" s="39" t="s">
        <v>9</v>
      </c>
      <c r="S13" s="18"/>
      <c r="T13" s="1">
        <v>84</v>
      </c>
      <c r="U13" s="1">
        <v>85</v>
      </c>
      <c r="V13" s="1">
        <v>86</v>
      </c>
      <c r="W13" s="1"/>
      <c r="X13" s="1"/>
      <c r="Y13" s="1"/>
      <c r="Z13" s="1"/>
      <c r="AA13" s="1"/>
      <c r="AB13" s="1"/>
      <c r="AC13" s="1"/>
      <c r="AD13" s="1">
        <v>75</v>
      </c>
      <c r="AE13" s="18"/>
      <c r="AF13" s="1">
        <v>84</v>
      </c>
      <c r="AG13" s="1">
        <v>85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191</v>
      </c>
      <c r="FI13" s="43" t="s">
        <v>189</v>
      </c>
      <c r="FJ13" s="41">
        <v>40741</v>
      </c>
      <c r="FK13" s="41">
        <v>40751</v>
      </c>
    </row>
    <row r="14" spans="1:167" x14ac:dyDescent="0.25">
      <c r="A14" s="19">
        <v>4</v>
      </c>
      <c r="B14" s="19">
        <v>95357</v>
      </c>
      <c r="C14" s="19" t="s">
        <v>68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KD Respirasi, Ekskresi, Sistem  Koordinasi , Sistem Reproduksi dan Sistem Imun telah tuntas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1</v>
      </c>
      <c r="P14" s="28" t="str">
        <f t="shared" si="9"/>
        <v>Mampu melakukan uji respirasi dengan respirometer dan uji urin</v>
      </c>
      <c r="Q14" s="39"/>
      <c r="R14" s="39" t="s">
        <v>8</v>
      </c>
      <c r="S14" s="18"/>
      <c r="T14" s="1">
        <v>84</v>
      </c>
      <c r="U14" s="1">
        <v>85</v>
      </c>
      <c r="V14" s="1">
        <v>90</v>
      </c>
      <c r="W14" s="1"/>
      <c r="X14" s="1"/>
      <c r="Y14" s="1"/>
      <c r="Z14" s="1"/>
      <c r="AA14" s="1"/>
      <c r="AB14" s="1"/>
      <c r="AC14" s="1"/>
      <c r="AD14" s="1">
        <v>80</v>
      </c>
      <c r="AE14" s="18"/>
      <c r="AF14" s="1">
        <v>84</v>
      </c>
      <c r="AG14" s="1">
        <v>84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95371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KD Respirasi, Ekskresi, Sistem  Koordinasi , Sistem Reproduksi dan Sistem Imun telah tuntas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1</v>
      </c>
      <c r="P15" s="28" t="str">
        <f t="shared" si="9"/>
        <v>Mampu melakukan uji respirasi dengan respirometer dan uji urin</v>
      </c>
      <c r="Q15" s="39"/>
      <c r="R15" s="39" t="s">
        <v>8</v>
      </c>
      <c r="S15" s="18"/>
      <c r="T15" s="1">
        <v>84</v>
      </c>
      <c r="U15" s="1">
        <v>85</v>
      </c>
      <c r="V15" s="1">
        <v>85</v>
      </c>
      <c r="W15" s="1"/>
      <c r="X15" s="1"/>
      <c r="Y15" s="1"/>
      <c r="Z15" s="1"/>
      <c r="AA15" s="1"/>
      <c r="AB15" s="1"/>
      <c r="AC15" s="1"/>
      <c r="AD15" s="1">
        <v>84</v>
      </c>
      <c r="AE15" s="18"/>
      <c r="AF15" s="1">
        <v>84</v>
      </c>
      <c r="AG15" s="1">
        <v>84</v>
      </c>
      <c r="AH15" s="1">
        <v>84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192</v>
      </c>
      <c r="FI15" s="43" t="s">
        <v>190</v>
      </c>
      <c r="FJ15" s="41">
        <v>40742</v>
      </c>
      <c r="FK15" s="41">
        <v>40752</v>
      </c>
    </row>
    <row r="16" spans="1:167" x14ac:dyDescent="0.25">
      <c r="A16" s="19">
        <v>6</v>
      </c>
      <c r="B16" s="19">
        <v>95385</v>
      </c>
      <c r="C16" s="19" t="s">
        <v>70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1</v>
      </c>
      <c r="J16" s="28" t="str">
        <f t="shared" si="4"/>
        <v>KD Respirasi, Ekskresi, Sistem  Koordinasi , Sistem Reproduksi dan Sistem Imun telah tuntas</v>
      </c>
      <c r="K16" s="28">
        <f t="shared" si="5"/>
        <v>85.333333333333329</v>
      </c>
      <c r="L16" s="28" t="str">
        <f t="shared" si="6"/>
        <v>A</v>
      </c>
      <c r="M16" s="28">
        <f t="shared" si="7"/>
        <v>85.333333333333329</v>
      </c>
      <c r="N16" s="28" t="str">
        <f t="shared" si="8"/>
        <v>A</v>
      </c>
      <c r="O16" s="36">
        <v>1</v>
      </c>
      <c r="P16" s="28" t="str">
        <f t="shared" si="9"/>
        <v>Mampu melakukan uji respirasi dengan respirometer dan uji urin</v>
      </c>
      <c r="Q16" s="39"/>
      <c r="R16" s="39" t="s">
        <v>9</v>
      </c>
      <c r="S16" s="18"/>
      <c r="T16" s="1">
        <v>80</v>
      </c>
      <c r="U16" s="1">
        <v>83</v>
      </c>
      <c r="V16" s="1">
        <v>85</v>
      </c>
      <c r="W16" s="1"/>
      <c r="X16" s="1"/>
      <c r="Y16" s="1"/>
      <c r="Z16" s="1"/>
      <c r="AA16" s="1"/>
      <c r="AB16" s="1"/>
      <c r="AC16" s="1"/>
      <c r="AD16" s="1">
        <v>80</v>
      </c>
      <c r="AE16" s="18"/>
      <c r="AF16" s="1">
        <v>86</v>
      </c>
      <c r="AG16" s="1">
        <v>86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95399</v>
      </c>
      <c r="C17" s="19" t="s">
        <v>71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1</v>
      </c>
      <c r="J17" s="28" t="str">
        <f t="shared" si="4"/>
        <v>KD Respirasi, Ekskresi, Sistem  Koordinasi , Sistem Reproduksi dan Sistem Imun telah tuntas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Mampu melakukan uji respirasi dengan respirometer dan uji urin</v>
      </c>
      <c r="Q17" s="39"/>
      <c r="R17" s="39" t="s">
        <v>9</v>
      </c>
      <c r="S17" s="18"/>
      <c r="T17" s="1">
        <v>80</v>
      </c>
      <c r="U17" s="1">
        <v>82</v>
      </c>
      <c r="V17" s="1">
        <v>90</v>
      </c>
      <c r="W17" s="1"/>
      <c r="X17" s="1"/>
      <c r="Y17" s="1"/>
      <c r="Z17" s="1"/>
      <c r="AA17" s="1"/>
      <c r="AB17" s="1"/>
      <c r="AC17" s="1"/>
      <c r="AD17" s="1">
        <v>75</v>
      </c>
      <c r="AE17" s="18"/>
      <c r="AF17" s="1">
        <v>87</v>
      </c>
      <c r="AG17" s="1">
        <v>87</v>
      </c>
      <c r="AH17" s="1">
        <v>84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40743</v>
      </c>
      <c r="FK17" s="41">
        <v>40753</v>
      </c>
    </row>
    <row r="18" spans="1:167" x14ac:dyDescent="0.25">
      <c r="A18" s="19">
        <v>8</v>
      </c>
      <c r="B18" s="19">
        <v>95413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1</v>
      </c>
      <c r="J18" s="28" t="str">
        <f t="shared" si="4"/>
        <v>KD Respirasi, Ekskresi, Sistem  Koordinasi , Sistem Reproduksi dan Sistem Imun telah tuntas</v>
      </c>
      <c r="K18" s="28">
        <f t="shared" si="5"/>
        <v>85.333333333333329</v>
      </c>
      <c r="L18" s="28" t="str">
        <f t="shared" si="6"/>
        <v>A</v>
      </c>
      <c r="M18" s="28">
        <f t="shared" si="7"/>
        <v>85.333333333333329</v>
      </c>
      <c r="N18" s="28" t="str">
        <f t="shared" si="8"/>
        <v>A</v>
      </c>
      <c r="O18" s="36">
        <v>1</v>
      </c>
      <c r="P18" s="28" t="str">
        <f t="shared" si="9"/>
        <v>Mampu melakukan uji respirasi dengan respirometer dan uji urin</v>
      </c>
      <c r="Q18" s="39"/>
      <c r="R18" s="39" t="s">
        <v>9</v>
      </c>
      <c r="S18" s="18"/>
      <c r="T18" s="1">
        <v>80</v>
      </c>
      <c r="U18" s="1">
        <v>83</v>
      </c>
      <c r="V18" s="1">
        <v>85</v>
      </c>
      <c r="W18" s="1"/>
      <c r="X18" s="1"/>
      <c r="Y18" s="1"/>
      <c r="Z18" s="1"/>
      <c r="AA18" s="1"/>
      <c r="AB18" s="1"/>
      <c r="AC18" s="1"/>
      <c r="AD18" s="1">
        <v>78</v>
      </c>
      <c r="AE18" s="18"/>
      <c r="AF18" s="1">
        <v>86</v>
      </c>
      <c r="AG18" s="1">
        <v>86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95427</v>
      </c>
      <c r="C19" s="19" t="s">
        <v>73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1</v>
      </c>
      <c r="J19" s="28" t="str">
        <f t="shared" si="4"/>
        <v>KD Respirasi, Ekskresi, Sistem  Koordinasi , Sistem Reproduksi dan Sistem Imun telah tuntas</v>
      </c>
      <c r="K19" s="28">
        <f t="shared" si="5"/>
        <v>85.333333333333329</v>
      </c>
      <c r="L19" s="28" t="str">
        <f t="shared" si="6"/>
        <v>A</v>
      </c>
      <c r="M19" s="28">
        <f t="shared" si="7"/>
        <v>85.333333333333329</v>
      </c>
      <c r="N19" s="28" t="str">
        <f t="shared" si="8"/>
        <v>A</v>
      </c>
      <c r="O19" s="36">
        <v>1</v>
      </c>
      <c r="P19" s="28" t="str">
        <f t="shared" si="9"/>
        <v>Mampu melakukan uji respirasi dengan respirometer dan uji urin</v>
      </c>
      <c r="Q19" s="39"/>
      <c r="R19" s="39" t="s">
        <v>9</v>
      </c>
      <c r="S19" s="18"/>
      <c r="T19" s="1">
        <v>80</v>
      </c>
      <c r="U19" s="1">
        <v>80</v>
      </c>
      <c r="V19" s="1">
        <v>82</v>
      </c>
      <c r="W19" s="1"/>
      <c r="X19" s="1"/>
      <c r="Y19" s="1"/>
      <c r="Z19" s="1"/>
      <c r="AA19" s="1"/>
      <c r="AB19" s="1"/>
      <c r="AC19" s="1"/>
      <c r="AD19" s="1">
        <v>78</v>
      </c>
      <c r="AE19" s="18"/>
      <c r="AF19" s="1">
        <v>86</v>
      </c>
      <c r="AG19" s="1">
        <v>86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40744</v>
      </c>
      <c r="FK19" s="41">
        <v>40754</v>
      </c>
    </row>
    <row r="20" spans="1:167" x14ac:dyDescent="0.25">
      <c r="A20" s="19">
        <v>10</v>
      </c>
      <c r="B20" s="19">
        <v>95441</v>
      </c>
      <c r="C20" s="19" t="s">
        <v>74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>KD Respirasi, Ekskresi, Sistem  Koordinasi , Sistem Reproduksi dan Sistem Imun telah tuntas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Mampu melakukan uji respirasi dengan respirometer dan uji urin</v>
      </c>
      <c r="Q20" s="39"/>
      <c r="R20" s="39" t="s">
        <v>9</v>
      </c>
      <c r="S20" s="18"/>
      <c r="T20" s="1">
        <v>80</v>
      </c>
      <c r="U20" s="1">
        <v>80</v>
      </c>
      <c r="V20" s="1">
        <v>82</v>
      </c>
      <c r="W20" s="1"/>
      <c r="X20" s="1"/>
      <c r="Y20" s="1"/>
      <c r="Z20" s="1"/>
      <c r="AA20" s="1"/>
      <c r="AB20" s="1"/>
      <c r="AC20" s="1"/>
      <c r="AD20" s="1">
        <v>78</v>
      </c>
      <c r="AE20" s="18"/>
      <c r="AF20" s="1">
        <v>87</v>
      </c>
      <c r="AG20" s="1">
        <v>87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95455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1</v>
      </c>
      <c r="J21" s="28" t="str">
        <f t="shared" si="4"/>
        <v>KD Respirasi, Ekskresi, Sistem  Koordinasi , Sistem Reproduksi dan Sistem Imun telah tuntas</v>
      </c>
      <c r="K21" s="28">
        <f t="shared" si="5"/>
        <v>83.333333333333329</v>
      </c>
      <c r="L21" s="28" t="str">
        <f t="shared" si="6"/>
        <v>B</v>
      </c>
      <c r="M21" s="28">
        <f t="shared" si="7"/>
        <v>83.333333333333329</v>
      </c>
      <c r="N21" s="28" t="str">
        <f t="shared" si="8"/>
        <v>B</v>
      </c>
      <c r="O21" s="36">
        <v>1</v>
      </c>
      <c r="P21" s="28" t="str">
        <f t="shared" si="9"/>
        <v>Mampu melakukan uji respirasi dengan respirometer dan uji urin</v>
      </c>
      <c r="Q21" s="39"/>
      <c r="R21" s="39" t="s">
        <v>9</v>
      </c>
      <c r="S21" s="18"/>
      <c r="T21" s="1">
        <v>80</v>
      </c>
      <c r="U21" s="1">
        <v>80</v>
      </c>
      <c r="V21" s="1">
        <v>85</v>
      </c>
      <c r="W21" s="1"/>
      <c r="X21" s="1"/>
      <c r="Y21" s="1"/>
      <c r="Z21" s="1"/>
      <c r="AA21" s="1"/>
      <c r="AB21" s="1"/>
      <c r="AC21" s="1"/>
      <c r="AD21" s="1">
        <v>78</v>
      </c>
      <c r="AE21" s="18"/>
      <c r="AF21" s="1">
        <v>83</v>
      </c>
      <c r="AG21" s="1">
        <v>83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40745</v>
      </c>
      <c r="FK21" s="41">
        <v>40755</v>
      </c>
    </row>
    <row r="22" spans="1:167" x14ac:dyDescent="0.25">
      <c r="A22" s="19">
        <v>12</v>
      </c>
      <c r="B22" s="19">
        <v>95469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80</v>
      </c>
      <c r="H22" s="28" t="str">
        <f t="shared" si="3"/>
        <v>B</v>
      </c>
      <c r="I22" s="36">
        <v>1</v>
      </c>
      <c r="J22" s="28" t="str">
        <f t="shared" si="4"/>
        <v>KD Respirasi, Ekskresi, Sistem  Koordinasi , Sistem Reproduksi dan Sistem Imun telah tuntas</v>
      </c>
      <c r="K22" s="28">
        <f t="shared" si="5"/>
        <v>85.333333333333329</v>
      </c>
      <c r="L22" s="28" t="str">
        <f t="shared" si="6"/>
        <v>A</v>
      </c>
      <c r="M22" s="28">
        <f t="shared" si="7"/>
        <v>85.333333333333329</v>
      </c>
      <c r="N22" s="28" t="str">
        <f t="shared" si="8"/>
        <v>A</v>
      </c>
      <c r="O22" s="36">
        <v>1</v>
      </c>
      <c r="P22" s="28" t="str">
        <f t="shared" si="9"/>
        <v>Mampu melakukan uji respirasi dengan respirometer dan uji urin</v>
      </c>
      <c r="Q22" s="39"/>
      <c r="R22" s="39" t="s">
        <v>9</v>
      </c>
      <c r="S22" s="18"/>
      <c r="T22" s="1">
        <v>80</v>
      </c>
      <c r="U22" s="1">
        <v>83</v>
      </c>
      <c r="V22" s="1">
        <v>82</v>
      </c>
      <c r="W22" s="1"/>
      <c r="X22" s="1"/>
      <c r="Y22" s="1"/>
      <c r="Z22" s="1"/>
      <c r="AA22" s="1"/>
      <c r="AB22" s="1"/>
      <c r="AC22" s="1"/>
      <c r="AD22" s="1">
        <v>75</v>
      </c>
      <c r="AE22" s="18"/>
      <c r="AF22" s="1">
        <v>86</v>
      </c>
      <c r="AG22" s="1">
        <v>86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95483</v>
      </c>
      <c r="C23" s="19" t="s">
        <v>77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1</v>
      </c>
      <c r="J23" s="28" t="str">
        <f t="shared" si="4"/>
        <v>KD Respirasi, Ekskresi, Sistem  Koordinasi , Sistem Reproduksi dan Sistem Imun telah tuntas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Mampu melakukan uji respirasi dengan respirometer dan uji urin</v>
      </c>
      <c r="Q23" s="39"/>
      <c r="R23" s="39" t="s">
        <v>9</v>
      </c>
      <c r="S23" s="18"/>
      <c r="T23" s="1">
        <v>80</v>
      </c>
      <c r="U23" s="1">
        <v>80</v>
      </c>
      <c r="V23" s="1">
        <v>85</v>
      </c>
      <c r="W23" s="1"/>
      <c r="X23" s="1"/>
      <c r="Y23" s="1"/>
      <c r="Z23" s="1"/>
      <c r="AA23" s="1"/>
      <c r="AB23" s="1"/>
      <c r="AC23" s="1"/>
      <c r="AD23" s="1">
        <v>75</v>
      </c>
      <c r="AE23" s="18"/>
      <c r="AF23" s="1">
        <v>85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40746</v>
      </c>
      <c r="FK23" s="41">
        <v>40756</v>
      </c>
    </row>
    <row r="24" spans="1:167" x14ac:dyDescent="0.25">
      <c r="A24" s="19">
        <v>14</v>
      </c>
      <c r="B24" s="19">
        <v>95497</v>
      </c>
      <c r="C24" s="19" t="s">
        <v>78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1</v>
      </c>
      <c r="J24" s="28" t="str">
        <f t="shared" si="4"/>
        <v>KD Respirasi, Ekskresi, Sistem  Koordinasi , Sistem Reproduksi dan Sistem Imun telah tuntas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1</v>
      </c>
      <c r="P24" s="28" t="str">
        <f t="shared" si="9"/>
        <v>Mampu melakukan uji respirasi dengan respirometer dan uji urin</v>
      </c>
      <c r="Q24" s="39"/>
      <c r="R24" s="39" t="s">
        <v>9</v>
      </c>
      <c r="S24" s="18"/>
      <c r="T24" s="1">
        <v>80</v>
      </c>
      <c r="U24" s="1">
        <v>80</v>
      </c>
      <c r="V24" s="1">
        <v>85</v>
      </c>
      <c r="W24" s="1"/>
      <c r="X24" s="1"/>
      <c r="Y24" s="1"/>
      <c r="Z24" s="1"/>
      <c r="AA24" s="1"/>
      <c r="AB24" s="1"/>
      <c r="AC24" s="1"/>
      <c r="AD24" s="1">
        <v>78</v>
      </c>
      <c r="AE24" s="18"/>
      <c r="AF24" s="1">
        <v>84</v>
      </c>
      <c r="AG24" s="1">
        <v>84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95511</v>
      </c>
      <c r="C25" s="19" t="s">
        <v>79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1</v>
      </c>
      <c r="J25" s="28" t="str">
        <f t="shared" si="4"/>
        <v>KD Respirasi, Ekskresi, Sistem  Koordinasi , Sistem Reproduksi dan Sistem Imun telah tuntas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1</v>
      </c>
      <c r="P25" s="28" t="str">
        <f t="shared" si="9"/>
        <v>Mampu melakukan uji respirasi dengan respirometer dan uji urin</v>
      </c>
      <c r="Q25" s="39"/>
      <c r="R25" s="39" t="s">
        <v>9</v>
      </c>
      <c r="S25" s="18"/>
      <c r="T25" s="1">
        <v>80</v>
      </c>
      <c r="U25" s="1">
        <v>80</v>
      </c>
      <c r="V25" s="1">
        <v>85</v>
      </c>
      <c r="W25" s="1"/>
      <c r="X25" s="1"/>
      <c r="Y25" s="1"/>
      <c r="Z25" s="1"/>
      <c r="AA25" s="1"/>
      <c r="AB25" s="1"/>
      <c r="AC25" s="1"/>
      <c r="AD25" s="1">
        <v>80</v>
      </c>
      <c r="AE25" s="18"/>
      <c r="AF25" s="1">
        <v>84</v>
      </c>
      <c r="AG25" s="1">
        <v>84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40747</v>
      </c>
      <c r="FK25" s="41">
        <v>40757</v>
      </c>
    </row>
    <row r="26" spans="1:167" x14ac:dyDescent="0.25">
      <c r="A26" s="19">
        <v>16</v>
      </c>
      <c r="B26" s="19">
        <v>95525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1</v>
      </c>
      <c r="J26" s="28" t="str">
        <f t="shared" si="4"/>
        <v>KD Respirasi, Ekskresi, Sistem  Koordinasi , Sistem Reproduksi dan Sistem Imun telah tuntas</v>
      </c>
      <c r="K26" s="28">
        <f t="shared" si="5"/>
        <v>85.333333333333329</v>
      </c>
      <c r="L26" s="28" t="str">
        <f t="shared" si="6"/>
        <v>A</v>
      </c>
      <c r="M26" s="28">
        <f t="shared" si="7"/>
        <v>85.333333333333329</v>
      </c>
      <c r="N26" s="28" t="str">
        <f t="shared" si="8"/>
        <v>A</v>
      </c>
      <c r="O26" s="36">
        <v>1</v>
      </c>
      <c r="P26" s="28" t="str">
        <f t="shared" si="9"/>
        <v>Mampu melakukan uji respirasi dengan respirometer dan uji urin</v>
      </c>
      <c r="Q26" s="39"/>
      <c r="R26" s="39" t="s">
        <v>9</v>
      </c>
      <c r="S26" s="18"/>
      <c r="T26" s="1">
        <v>80</v>
      </c>
      <c r="U26" s="1">
        <v>80</v>
      </c>
      <c r="V26" s="1">
        <v>80</v>
      </c>
      <c r="W26" s="1"/>
      <c r="X26" s="1"/>
      <c r="Y26" s="1"/>
      <c r="Z26" s="1"/>
      <c r="AA26" s="1"/>
      <c r="AB26" s="1"/>
      <c r="AC26" s="1"/>
      <c r="AD26" s="1">
        <v>78</v>
      </c>
      <c r="AE26" s="18"/>
      <c r="AF26" s="1">
        <v>86</v>
      </c>
      <c r="AG26" s="1">
        <v>86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95539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KD Respirasi, Ekskresi, Sistem  Koordinasi , Sistem Reproduksi dan Sistem Imun telah tuntas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Mampu melakukan uji respirasi dengan respirometer dan uji urin</v>
      </c>
      <c r="Q27" s="39"/>
      <c r="R27" s="39" t="s">
        <v>8</v>
      </c>
      <c r="S27" s="18"/>
      <c r="T27" s="1">
        <v>85</v>
      </c>
      <c r="U27" s="1">
        <v>87</v>
      </c>
      <c r="V27" s="1">
        <v>86</v>
      </c>
      <c r="W27" s="1"/>
      <c r="X27" s="1"/>
      <c r="Y27" s="1"/>
      <c r="Z27" s="1"/>
      <c r="AA27" s="1"/>
      <c r="AB27" s="1"/>
      <c r="AC27" s="1"/>
      <c r="AD27" s="1">
        <v>90</v>
      </c>
      <c r="AE27" s="18"/>
      <c r="AF27" s="1">
        <v>84</v>
      </c>
      <c r="AG27" s="1">
        <v>87</v>
      </c>
      <c r="AH27" s="1">
        <v>87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40748</v>
      </c>
      <c r="FK27" s="41">
        <v>40758</v>
      </c>
    </row>
    <row r="28" spans="1:167" x14ac:dyDescent="0.25">
      <c r="A28" s="19">
        <v>18</v>
      </c>
      <c r="B28" s="19">
        <v>95553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KD Respirasi, Ekskresi, Sistem  Koordinasi , Sistem Reproduksi dan Sistem Imun telah tuntas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1</v>
      </c>
      <c r="P28" s="28" t="str">
        <f t="shared" si="9"/>
        <v>Mampu melakukan uji respirasi dengan respirometer dan uji urin</v>
      </c>
      <c r="Q28" s="39"/>
      <c r="R28" s="39" t="s">
        <v>8</v>
      </c>
      <c r="S28" s="18"/>
      <c r="T28" s="1">
        <v>84</v>
      </c>
      <c r="U28" s="1">
        <v>85</v>
      </c>
      <c r="V28" s="1">
        <v>85</v>
      </c>
      <c r="W28" s="1"/>
      <c r="X28" s="1"/>
      <c r="Y28" s="1"/>
      <c r="Z28" s="1"/>
      <c r="AA28" s="1"/>
      <c r="AB28" s="1"/>
      <c r="AC28" s="1"/>
      <c r="AD28" s="1">
        <v>86</v>
      </c>
      <c r="AE28" s="18"/>
      <c r="AF28" s="1">
        <v>84</v>
      </c>
      <c r="AG28" s="1">
        <v>84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95567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 t="shared" si="4"/>
        <v>KD Respirasi, Ekskresi, Sistem  Koordinasi , Sistem Reproduksi dan Sistem Imun telah tuntas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1</v>
      </c>
      <c r="P29" s="28" t="str">
        <f t="shared" si="9"/>
        <v>Mampu melakukan uji respirasi dengan respirometer dan uji urin</v>
      </c>
      <c r="Q29" s="39"/>
      <c r="R29" s="39" t="s">
        <v>9</v>
      </c>
      <c r="S29" s="18"/>
      <c r="T29" s="1">
        <v>80</v>
      </c>
      <c r="U29" s="1">
        <v>83</v>
      </c>
      <c r="V29" s="1">
        <v>80</v>
      </c>
      <c r="W29" s="1"/>
      <c r="X29" s="1"/>
      <c r="Y29" s="1"/>
      <c r="Z29" s="1"/>
      <c r="AA29" s="1"/>
      <c r="AB29" s="1"/>
      <c r="AC29" s="1"/>
      <c r="AD29" s="1">
        <v>78</v>
      </c>
      <c r="AE29" s="18"/>
      <c r="AF29" s="1">
        <v>84</v>
      </c>
      <c r="AG29" s="1">
        <v>84</v>
      </c>
      <c r="AH29" s="1">
        <v>84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40749</v>
      </c>
      <c r="FK29" s="41">
        <v>40759</v>
      </c>
    </row>
    <row r="30" spans="1:167" x14ac:dyDescent="0.25">
      <c r="A30" s="19">
        <v>20</v>
      </c>
      <c r="B30" s="19">
        <v>95581</v>
      </c>
      <c r="C30" s="19" t="s">
        <v>85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1</v>
      </c>
      <c r="J30" s="28" t="str">
        <f t="shared" si="4"/>
        <v>KD Respirasi, Ekskresi, Sistem  Koordinasi , Sistem Reproduksi dan Sistem Imun telah tuntas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1</v>
      </c>
      <c r="P30" s="28" t="str">
        <f t="shared" si="9"/>
        <v>Mampu melakukan uji respirasi dengan respirometer dan uji urin</v>
      </c>
      <c r="Q30" s="39"/>
      <c r="R30" s="39" t="s">
        <v>9</v>
      </c>
      <c r="S30" s="18"/>
      <c r="T30" s="1">
        <v>80</v>
      </c>
      <c r="U30" s="1">
        <v>80</v>
      </c>
      <c r="V30" s="1">
        <v>83</v>
      </c>
      <c r="W30" s="1"/>
      <c r="X30" s="1"/>
      <c r="Y30" s="1"/>
      <c r="Z30" s="1"/>
      <c r="AA30" s="1"/>
      <c r="AB30" s="1"/>
      <c r="AC30" s="1"/>
      <c r="AD30" s="1">
        <v>78</v>
      </c>
      <c r="AE30" s="18"/>
      <c r="AF30" s="1">
        <v>84</v>
      </c>
      <c r="AG30" s="1">
        <v>84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95595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KD Respirasi, Ekskresi, Sistem  Koordinasi , Sistem Reproduksi dan Sistem Imun telah tuntas</v>
      </c>
      <c r="K31" s="28">
        <f t="shared" si="5"/>
        <v>85.333333333333329</v>
      </c>
      <c r="L31" s="28" t="str">
        <f t="shared" si="6"/>
        <v>A</v>
      </c>
      <c r="M31" s="28">
        <f t="shared" si="7"/>
        <v>85.333333333333329</v>
      </c>
      <c r="N31" s="28" t="str">
        <f t="shared" si="8"/>
        <v>A</v>
      </c>
      <c r="O31" s="36">
        <v>1</v>
      </c>
      <c r="P31" s="28" t="str">
        <f t="shared" si="9"/>
        <v>Mampu melakukan uji respirasi dengan respirometer dan uji urin</v>
      </c>
      <c r="Q31" s="39"/>
      <c r="R31" s="39" t="s">
        <v>9</v>
      </c>
      <c r="S31" s="18"/>
      <c r="T31" s="1">
        <v>80</v>
      </c>
      <c r="U31" s="1">
        <v>83</v>
      </c>
      <c r="V31" s="1">
        <v>90</v>
      </c>
      <c r="W31" s="1"/>
      <c r="X31" s="1"/>
      <c r="Y31" s="1"/>
      <c r="Z31" s="1"/>
      <c r="AA31" s="1"/>
      <c r="AB31" s="1"/>
      <c r="AC31" s="1"/>
      <c r="AD31" s="1">
        <v>80</v>
      </c>
      <c r="AE31" s="18"/>
      <c r="AF31" s="1">
        <v>86</v>
      </c>
      <c r="AG31" s="1">
        <v>86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40750</v>
      </c>
      <c r="FK31" s="41">
        <v>40760</v>
      </c>
    </row>
    <row r="32" spans="1:167" x14ac:dyDescent="0.25">
      <c r="A32" s="19">
        <v>22</v>
      </c>
      <c r="B32" s="19">
        <v>95609</v>
      </c>
      <c r="C32" s="19" t="s">
        <v>87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1</v>
      </c>
      <c r="J32" s="28" t="str">
        <f t="shared" si="4"/>
        <v>KD Respirasi, Ekskresi, Sistem  Koordinasi , Sistem Reproduksi dan Sistem Imun telah tuntas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Mampu melakukan uji respirasi dengan respirometer dan uji urin</v>
      </c>
      <c r="Q32" s="39"/>
      <c r="R32" s="39" t="s">
        <v>9</v>
      </c>
      <c r="S32" s="18"/>
      <c r="T32" s="1">
        <v>80</v>
      </c>
      <c r="U32" s="1">
        <v>80</v>
      </c>
      <c r="V32" s="1">
        <v>90</v>
      </c>
      <c r="W32" s="1"/>
      <c r="X32" s="1"/>
      <c r="Y32" s="1"/>
      <c r="Z32" s="1"/>
      <c r="AA32" s="1"/>
      <c r="AB32" s="1"/>
      <c r="AC32" s="1"/>
      <c r="AD32" s="1">
        <v>75</v>
      </c>
      <c r="AE32" s="18"/>
      <c r="AF32" s="1">
        <v>87</v>
      </c>
      <c r="AG32" s="1">
        <v>87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95623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1</v>
      </c>
      <c r="J33" s="28" t="str">
        <f t="shared" si="4"/>
        <v>KD Respirasi, Ekskresi, Sistem  Koordinasi , Sistem Reproduksi dan Sistem Imun telah tuntas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Mampu melakukan uji respirasi dengan respirometer dan uji urin</v>
      </c>
      <c r="Q33" s="39"/>
      <c r="R33" s="39" t="s">
        <v>9</v>
      </c>
      <c r="S33" s="18"/>
      <c r="T33" s="1">
        <v>80</v>
      </c>
      <c r="U33" s="1">
        <v>82</v>
      </c>
      <c r="V33" s="1">
        <v>83</v>
      </c>
      <c r="W33" s="1"/>
      <c r="X33" s="1"/>
      <c r="Y33" s="1"/>
      <c r="Z33" s="1"/>
      <c r="AA33" s="1"/>
      <c r="AB33" s="1"/>
      <c r="AC33" s="1"/>
      <c r="AD33" s="1">
        <v>80</v>
      </c>
      <c r="AE33" s="18"/>
      <c r="AF33" s="1">
        <v>87</v>
      </c>
      <c r="AG33" s="1">
        <v>87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95637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1</v>
      </c>
      <c r="J34" s="28" t="str">
        <f t="shared" si="4"/>
        <v>KD Respirasi, Ekskresi, Sistem  Koordinasi , Sistem Reproduksi dan Sistem Imun telah tuntas</v>
      </c>
      <c r="K34" s="28">
        <f t="shared" si="5"/>
        <v>85.333333333333329</v>
      </c>
      <c r="L34" s="28" t="str">
        <f t="shared" si="6"/>
        <v>A</v>
      </c>
      <c r="M34" s="28">
        <f t="shared" si="7"/>
        <v>85.333333333333329</v>
      </c>
      <c r="N34" s="28" t="str">
        <f t="shared" si="8"/>
        <v>A</v>
      </c>
      <c r="O34" s="36">
        <v>1</v>
      </c>
      <c r="P34" s="28" t="str">
        <f t="shared" si="9"/>
        <v>Mampu melakukan uji respirasi dengan respirometer dan uji urin</v>
      </c>
      <c r="Q34" s="39"/>
      <c r="R34" s="39" t="s">
        <v>9</v>
      </c>
      <c r="S34" s="18"/>
      <c r="T34" s="1">
        <v>80</v>
      </c>
      <c r="U34" s="1">
        <v>83</v>
      </c>
      <c r="V34" s="1">
        <v>83</v>
      </c>
      <c r="W34" s="1"/>
      <c r="X34" s="1"/>
      <c r="Y34" s="1"/>
      <c r="Z34" s="1"/>
      <c r="AA34" s="1"/>
      <c r="AB34" s="1"/>
      <c r="AC34" s="1"/>
      <c r="AD34" s="1">
        <v>83</v>
      </c>
      <c r="AE34" s="18"/>
      <c r="AF34" s="1">
        <v>86</v>
      </c>
      <c r="AG34" s="1">
        <v>86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95651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KD Respirasi, Ekskresi, Sistem  Koordinasi , Sistem Reproduksi dan Sistem Imun telah tuntas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Mampu melakukan uji respirasi dengan respirometer dan uji urin</v>
      </c>
      <c r="Q35" s="39"/>
      <c r="R35" s="39" t="s">
        <v>8</v>
      </c>
      <c r="S35" s="18"/>
      <c r="T35" s="1">
        <v>85</v>
      </c>
      <c r="U35" s="1">
        <v>85</v>
      </c>
      <c r="V35" s="1">
        <v>90</v>
      </c>
      <c r="W35" s="1"/>
      <c r="X35" s="1"/>
      <c r="Y35" s="1"/>
      <c r="Z35" s="1"/>
      <c r="AA35" s="1"/>
      <c r="AB35" s="1"/>
      <c r="AC35" s="1"/>
      <c r="AD35" s="1">
        <v>85</v>
      </c>
      <c r="AE35" s="18"/>
      <c r="AF35" s="1">
        <v>84</v>
      </c>
      <c r="AG35" s="1">
        <v>84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95665</v>
      </c>
      <c r="C36" s="19" t="s">
        <v>91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>KD Respirasi, Ekskresi, Sistem  Koordinasi , Sistem Reproduksi dan Sistem Imun telah tuntas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1</v>
      </c>
      <c r="P36" s="28" t="str">
        <f t="shared" si="9"/>
        <v>Mampu melakukan uji respirasi dengan respirometer dan uji urin</v>
      </c>
      <c r="Q36" s="39"/>
      <c r="R36" s="39" t="s">
        <v>9</v>
      </c>
      <c r="S36" s="18"/>
      <c r="T36" s="1">
        <v>80</v>
      </c>
      <c r="U36" s="1">
        <v>88</v>
      </c>
      <c r="V36" s="1">
        <v>85</v>
      </c>
      <c r="W36" s="1"/>
      <c r="X36" s="1"/>
      <c r="Y36" s="1"/>
      <c r="Z36" s="1"/>
      <c r="AA36" s="1"/>
      <c r="AB36" s="1"/>
      <c r="AC36" s="1"/>
      <c r="AD36" s="1">
        <v>78</v>
      </c>
      <c r="AE36" s="18"/>
      <c r="AF36" s="1">
        <v>84</v>
      </c>
      <c r="AG36" s="1">
        <v>84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95679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KD Respirasi, Ekskresi, Sistem  Koordinasi , Sistem Reproduksi dan Sistem Imun telah tuntas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Mampu melakukan uji respirasi dengan respirometer dan uji urin</v>
      </c>
      <c r="Q37" s="39"/>
      <c r="R37" s="39" t="s">
        <v>8</v>
      </c>
      <c r="S37" s="18"/>
      <c r="T37" s="1">
        <v>84</v>
      </c>
      <c r="U37" s="1">
        <v>85</v>
      </c>
      <c r="V37" s="1">
        <v>85</v>
      </c>
      <c r="W37" s="1"/>
      <c r="X37" s="1"/>
      <c r="Y37" s="1"/>
      <c r="Z37" s="1"/>
      <c r="AA37" s="1"/>
      <c r="AB37" s="1"/>
      <c r="AC37" s="1"/>
      <c r="AD37" s="1">
        <v>85</v>
      </c>
      <c r="AE37" s="18"/>
      <c r="AF37" s="1">
        <v>87</v>
      </c>
      <c r="AG37" s="1">
        <v>87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95693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KD Respirasi, Ekskresi, Sistem  Koordinasi , Sistem Reproduksi dan Sistem Imun telah tuntas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1</v>
      </c>
      <c r="P38" s="28" t="str">
        <f t="shared" si="9"/>
        <v>Mampu melakukan uji respirasi dengan respirometer dan uji urin</v>
      </c>
      <c r="Q38" s="39"/>
      <c r="R38" s="39" t="s">
        <v>8</v>
      </c>
      <c r="S38" s="18"/>
      <c r="T38" s="1">
        <v>85</v>
      </c>
      <c r="U38" s="1">
        <v>85</v>
      </c>
      <c r="V38" s="1">
        <v>85</v>
      </c>
      <c r="W38" s="1"/>
      <c r="X38" s="1"/>
      <c r="Y38" s="1"/>
      <c r="Z38" s="1"/>
      <c r="AA38" s="1"/>
      <c r="AB38" s="1"/>
      <c r="AC38" s="1"/>
      <c r="AD38" s="1">
        <v>85</v>
      </c>
      <c r="AE38" s="18"/>
      <c r="AF38" s="1">
        <v>84</v>
      </c>
      <c r="AG38" s="1">
        <v>84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95707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KD Respirasi, Ekskresi, Sistem  Koordinasi , Sistem Reproduksi dan Sistem Imun telah tuntas</v>
      </c>
      <c r="K39" s="28">
        <f t="shared" si="5"/>
        <v>85.333333333333329</v>
      </c>
      <c r="L39" s="28" t="str">
        <f t="shared" si="6"/>
        <v>A</v>
      </c>
      <c r="M39" s="28">
        <f t="shared" si="7"/>
        <v>85.333333333333329</v>
      </c>
      <c r="N39" s="28" t="str">
        <f t="shared" si="8"/>
        <v>A</v>
      </c>
      <c r="O39" s="36">
        <v>1</v>
      </c>
      <c r="P39" s="28" t="str">
        <f t="shared" si="9"/>
        <v>Mampu melakukan uji respirasi dengan respirometer dan uji urin</v>
      </c>
      <c r="Q39" s="39"/>
      <c r="R39" s="39" t="s">
        <v>9</v>
      </c>
      <c r="S39" s="18"/>
      <c r="T39" s="1">
        <v>80</v>
      </c>
      <c r="U39" s="1">
        <v>83</v>
      </c>
      <c r="V39" s="1">
        <v>85</v>
      </c>
      <c r="W39" s="1"/>
      <c r="X39" s="1"/>
      <c r="Y39" s="1"/>
      <c r="Z39" s="1"/>
      <c r="AA39" s="1"/>
      <c r="AB39" s="1"/>
      <c r="AC39" s="1"/>
      <c r="AD39" s="1">
        <v>70</v>
      </c>
      <c r="AE39" s="18"/>
      <c r="AF39" s="1">
        <v>86</v>
      </c>
      <c r="AG39" s="1">
        <v>86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95721</v>
      </c>
      <c r="C40" s="19" t="s">
        <v>95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1</v>
      </c>
      <c r="J40" s="28" t="str">
        <f t="shared" si="4"/>
        <v>KD Respirasi, Ekskresi, Sistem  Koordinasi , Sistem Reproduksi dan Sistem Imun telah tuntas</v>
      </c>
      <c r="K40" s="28">
        <f t="shared" si="5"/>
        <v>85.333333333333329</v>
      </c>
      <c r="L40" s="28" t="str">
        <f t="shared" si="6"/>
        <v>A</v>
      </c>
      <c r="M40" s="28">
        <f t="shared" si="7"/>
        <v>85.333333333333329</v>
      </c>
      <c r="N40" s="28" t="str">
        <f t="shared" si="8"/>
        <v>A</v>
      </c>
      <c r="O40" s="36">
        <v>1</v>
      </c>
      <c r="P40" s="28" t="str">
        <f t="shared" si="9"/>
        <v>Mampu melakukan uji respirasi dengan respirometer dan uji urin</v>
      </c>
      <c r="Q40" s="39"/>
      <c r="R40" s="39" t="s">
        <v>9</v>
      </c>
      <c r="S40" s="18"/>
      <c r="T40" s="1">
        <v>80</v>
      </c>
      <c r="U40" s="1">
        <v>80</v>
      </c>
      <c r="V40" s="1">
        <v>80</v>
      </c>
      <c r="W40" s="1"/>
      <c r="X40" s="1"/>
      <c r="Y40" s="1"/>
      <c r="Z40" s="1"/>
      <c r="AA40" s="1"/>
      <c r="AB40" s="1"/>
      <c r="AC40" s="1"/>
      <c r="AD40" s="1">
        <v>78</v>
      </c>
      <c r="AE40" s="18"/>
      <c r="AF40" s="1">
        <v>86</v>
      </c>
      <c r="AG40" s="1">
        <v>86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95735</v>
      </c>
      <c r="C41" s="19" t="s">
        <v>96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1</v>
      </c>
      <c r="J41" s="28" t="str">
        <f t="shared" si="4"/>
        <v>KD Respirasi, Ekskresi, Sistem  Koordinasi , Sistem Reproduksi dan Sistem Imun telah tuntas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1</v>
      </c>
      <c r="P41" s="28" t="str">
        <f t="shared" si="9"/>
        <v>Mampu melakukan uji respirasi dengan respirometer dan uji urin</v>
      </c>
      <c r="Q41" s="39"/>
      <c r="R41" s="39" t="s">
        <v>9</v>
      </c>
      <c r="S41" s="18"/>
      <c r="T41" s="1">
        <v>80</v>
      </c>
      <c r="U41" s="1">
        <v>80</v>
      </c>
      <c r="V41" s="1">
        <v>83</v>
      </c>
      <c r="W41" s="1"/>
      <c r="X41" s="1"/>
      <c r="Y41" s="1"/>
      <c r="Z41" s="1"/>
      <c r="AA41" s="1"/>
      <c r="AB41" s="1"/>
      <c r="AC41" s="1"/>
      <c r="AD41" s="1">
        <v>78</v>
      </c>
      <c r="AE41" s="18"/>
      <c r="AF41" s="1">
        <v>84</v>
      </c>
      <c r="AG41" s="1">
        <v>84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95749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KD Respirasi, Ekskresi, Sistem  Koordinasi , Sistem Reproduksi dan Sistem Imun telah tuntas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1</v>
      </c>
      <c r="P42" s="28" t="str">
        <f t="shared" si="9"/>
        <v>Mampu melakukan uji respirasi dengan respirometer dan uji urin</v>
      </c>
      <c r="Q42" s="39"/>
      <c r="R42" s="39" t="s">
        <v>9</v>
      </c>
      <c r="S42" s="18"/>
      <c r="T42" s="1">
        <v>85</v>
      </c>
      <c r="U42" s="1">
        <v>80</v>
      </c>
      <c r="V42" s="1">
        <v>85</v>
      </c>
      <c r="W42" s="1"/>
      <c r="X42" s="1"/>
      <c r="Y42" s="1"/>
      <c r="Z42" s="1"/>
      <c r="AA42" s="1"/>
      <c r="AB42" s="1"/>
      <c r="AC42" s="1"/>
      <c r="AD42" s="1">
        <v>86</v>
      </c>
      <c r="AE42" s="18"/>
      <c r="AF42" s="1">
        <v>84</v>
      </c>
      <c r="AG42" s="1">
        <v>84</v>
      </c>
      <c r="AH42" s="1">
        <v>84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95763</v>
      </c>
      <c r="C43" s="19" t="s">
        <v>98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1</v>
      </c>
      <c r="J43" s="28" t="str">
        <f t="shared" si="4"/>
        <v>KD Respirasi, Ekskresi, Sistem  Koordinasi , Sistem Reproduksi dan Sistem Imun telah tuntas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1</v>
      </c>
      <c r="P43" s="28" t="str">
        <f t="shared" si="9"/>
        <v>Mampu melakukan uji respirasi dengan respirometer dan uji urin</v>
      </c>
      <c r="Q43" s="39"/>
      <c r="R43" s="39" t="s">
        <v>9</v>
      </c>
      <c r="S43" s="18"/>
      <c r="T43" s="1">
        <v>80</v>
      </c>
      <c r="U43" s="1">
        <v>80</v>
      </c>
      <c r="V43" s="1">
        <v>80</v>
      </c>
      <c r="W43" s="1"/>
      <c r="X43" s="1"/>
      <c r="Y43" s="1"/>
      <c r="Z43" s="1"/>
      <c r="AA43" s="1"/>
      <c r="AB43" s="1"/>
      <c r="AC43" s="1"/>
      <c r="AD43" s="1">
        <v>80</v>
      </c>
      <c r="AE43" s="18"/>
      <c r="AF43" s="1">
        <v>84</v>
      </c>
      <c r="AG43" s="1">
        <v>84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95777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KD Respirasi, Ekskresi, Sistem  Koordinasi , Sistem Reproduksi dan Sistem Imun telah tuntas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1</v>
      </c>
      <c r="P44" s="28" t="str">
        <f t="shared" si="9"/>
        <v>Mampu melakukan uji respirasi dengan respirometer dan uji urin</v>
      </c>
      <c r="Q44" s="39"/>
      <c r="R44" s="39" t="s">
        <v>8</v>
      </c>
      <c r="S44" s="18"/>
      <c r="T44" s="1">
        <v>84</v>
      </c>
      <c r="U44" s="1">
        <v>85</v>
      </c>
      <c r="V44" s="1">
        <v>85</v>
      </c>
      <c r="W44" s="1"/>
      <c r="X44" s="1"/>
      <c r="Y44" s="1"/>
      <c r="Z44" s="1"/>
      <c r="AA44" s="1"/>
      <c r="AB44" s="1"/>
      <c r="AC44" s="1"/>
      <c r="AD44" s="1">
        <v>84</v>
      </c>
      <c r="AE44" s="18"/>
      <c r="AF44" s="1">
        <v>84</v>
      </c>
      <c r="AG44" s="1">
        <v>84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95791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KD Respirasi, Ekskresi, Sistem  Koordinasi , Sistem Reproduksi dan Sistem Imun telah tuntas</v>
      </c>
      <c r="K45" s="28">
        <f t="shared" si="5"/>
        <v>85.666666666666671</v>
      </c>
      <c r="L45" s="28" t="str">
        <f t="shared" si="6"/>
        <v>A</v>
      </c>
      <c r="M45" s="28">
        <f t="shared" si="7"/>
        <v>85.666666666666671</v>
      </c>
      <c r="N45" s="28" t="str">
        <f t="shared" si="8"/>
        <v>A</v>
      </c>
      <c r="O45" s="36">
        <v>1</v>
      </c>
      <c r="P45" s="28" t="str">
        <f t="shared" si="9"/>
        <v>Mampu melakukan uji respirasi dengan respirometer dan uji urin</v>
      </c>
      <c r="Q45" s="39"/>
      <c r="R45" s="39" t="s">
        <v>8</v>
      </c>
      <c r="S45" s="18"/>
      <c r="T45" s="1">
        <v>86</v>
      </c>
      <c r="U45" s="1">
        <v>86</v>
      </c>
      <c r="V45" s="1">
        <v>85</v>
      </c>
      <c r="W45" s="1"/>
      <c r="X45" s="1"/>
      <c r="Y45" s="1"/>
      <c r="Z45" s="1"/>
      <c r="AA45" s="1"/>
      <c r="AB45" s="1"/>
      <c r="AC45" s="1"/>
      <c r="AD45" s="1">
        <v>83</v>
      </c>
      <c r="AE45" s="18"/>
      <c r="AF45" s="1">
        <v>84</v>
      </c>
      <c r="AG45" s="1">
        <v>87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105977</v>
      </c>
      <c r="C46" s="19" t="s">
        <v>101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v>1</v>
      </c>
      <c r="J46" s="28" t="str">
        <f t="shared" si="4"/>
        <v>KD Respirasi, Ekskresi, Sistem  Koordinasi , Sistem Reproduksi dan Sistem Imun telah tuntas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1</v>
      </c>
      <c r="P46" s="28" t="str">
        <f t="shared" si="9"/>
        <v>Mampu melakukan uji respirasi dengan respirometer dan uji urin</v>
      </c>
      <c r="Q46" s="39"/>
      <c r="R46" s="39" t="s">
        <v>9</v>
      </c>
      <c r="S46" s="18"/>
      <c r="T46" s="1">
        <v>80</v>
      </c>
      <c r="U46" s="1">
        <v>80</v>
      </c>
      <c r="V46" s="1">
        <v>90</v>
      </c>
      <c r="W46" s="1"/>
      <c r="X46" s="1"/>
      <c r="Y46" s="1"/>
      <c r="Z46" s="1"/>
      <c r="AA46" s="1"/>
      <c r="AB46" s="1"/>
      <c r="AC46" s="1"/>
      <c r="AD46" s="1">
        <v>70</v>
      </c>
      <c r="AE46" s="18"/>
      <c r="AF46" s="1">
        <v>84</v>
      </c>
      <c r="AG46" s="1">
        <v>84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79.722222222222229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I11" activePane="bottomRight" state="frozen"/>
      <selection activeCell="AE4" sqref="AE4"/>
      <selection pane="topRight" activeCell="AE4" sqref="AE4"/>
      <selection pane="bottomLeft" activeCell="AE4" sqref="AE4"/>
      <selection pane="bottomRight" activeCell="R28" sqref="R28"/>
    </sheetView>
  </sheetViews>
  <sheetFormatPr defaultRowHeight="15" x14ac:dyDescent="0.25"/>
  <cols>
    <col min="1" max="1" width="6.5703125" customWidth="1"/>
    <col min="2" max="2" width="9.140625" hidden="1" customWidth="1"/>
    <col min="3" max="3" width="27.85546875" customWidth="1"/>
    <col min="4" max="4" width="1.85546875" customWidth="1"/>
    <col min="5" max="8" width="7.7109375" customWidth="1"/>
    <col min="9" max="9" width="8.5703125" customWidth="1"/>
    <col min="10" max="10" width="20.140625" customWidth="1"/>
    <col min="11" max="13" width="7.7109375" customWidth="1"/>
    <col min="14" max="14" width="5.42578125" customWidth="1"/>
    <col min="15" max="15" width="8.42578125" customWidth="1"/>
    <col min="16" max="16" width="6.7109375" customWidth="1"/>
    <col min="17" max="17" width="7.7109375" hidden="1" customWidth="1"/>
    <col min="18" max="18" width="7.85546875" customWidth="1"/>
    <col min="19" max="19" width="2.7109375" customWidth="1"/>
    <col min="20" max="21" width="7.140625" customWidth="1"/>
    <col min="22" max="22" width="6.42578125" customWidth="1"/>
    <col min="23" max="28" width="7.140625" hidden="1" customWidth="1"/>
    <col min="29" max="29" width="7.28515625" hidden="1" customWidth="1"/>
    <col min="30" max="30" width="5.85546875" customWidth="1"/>
    <col min="31" max="31" width="7.140625" customWidth="1"/>
    <col min="32" max="33" width="8.7109375" customWidth="1"/>
    <col min="34" max="34" width="6.7109375" customWidth="1"/>
    <col min="35" max="40" width="8.7109375" hidden="1" customWidth="1"/>
    <col min="41" max="41" width="5.85546875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798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194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95805</v>
      </c>
      <c r="C11" s="19" t="s">
        <v>116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KD Respirasi, Ekskresi, Sistem  Koordinasi , Sistem Reproduksi dan Sistem Imun telah tuntas</v>
      </c>
      <c r="K11" s="28">
        <f t="shared" ref="K11:K50" si="5">IF((COUNTA(AF11:AO11)&gt;0),AVERAGE(AF11:AO11),"")</f>
        <v>86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melakukan uji respirasi dengan respirometer dan uji urin</v>
      </c>
      <c r="Q11" s="39"/>
      <c r="R11" s="39" t="s">
        <v>9</v>
      </c>
      <c r="S11" s="18"/>
      <c r="T11" s="1">
        <v>80</v>
      </c>
      <c r="U11" s="1">
        <v>80</v>
      </c>
      <c r="V11" s="1">
        <v>80</v>
      </c>
      <c r="W11" s="1"/>
      <c r="X11" s="1"/>
      <c r="Y11" s="1"/>
      <c r="Z11" s="1"/>
      <c r="AA11" s="1"/>
      <c r="AB11" s="1"/>
      <c r="AC11" s="1"/>
      <c r="AD11" s="1">
        <v>80</v>
      </c>
      <c r="AE11" s="18"/>
      <c r="AF11" s="1">
        <v>85</v>
      </c>
      <c r="AG11" s="1">
        <v>86</v>
      </c>
      <c r="AH11" s="1">
        <v>87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95819</v>
      </c>
      <c r="C12" s="19" t="s">
        <v>117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1</v>
      </c>
      <c r="J12" s="28" t="str">
        <f t="shared" si="4"/>
        <v>KD Respirasi, Ekskresi, Sistem  Koordinasi , Sistem Reproduksi dan Sistem Imun telah tuntas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Mampu melakukan uji respirasi dengan respirometer dan uji urin</v>
      </c>
      <c r="Q12" s="39"/>
      <c r="R12" s="39" t="s">
        <v>9</v>
      </c>
      <c r="S12" s="18"/>
      <c r="T12" s="1">
        <v>83</v>
      </c>
      <c r="U12" s="1">
        <v>80</v>
      </c>
      <c r="V12" s="1">
        <v>80</v>
      </c>
      <c r="W12" s="1"/>
      <c r="X12" s="1"/>
      <c r="Y12" s="1"/>
      <c r="Z12" s="1"/>
      <c r="AA12" s="1"/>
      <c r="AB12" s="1"/>
      <c r="AC12" s="1"/>
      <c r="AD12" s="1">
        <v>80</v>
      </c>
      <c r="AE12" s="18"/>
      <c r="AF12" s="1">
        <v>85</v>
      </c>
      <c r="AG12" s="1">
        <v>86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95833</v>
      </c>
      <c r="C13" s="19" t="s">
        <v>118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v>1</v>
      </c>
      <c r="J13" s="28" t="str">
        <f t="shared" si="4"/>
        <v>KD Respirasi, Ekskresi, Sistem  Koordinasi , Sistem Reproduksi dan Sistem Imun telah tuntas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Mampu melakukan uji respirasi dengan respirometer dan uji urin</v>
      </c>
      <c r="Q13" s="39"/>
      <c r="R13" s="39" t="s">
        <v>9</v>
      </c>
      <c r="S13" s="18"/>
      <c r="T13" s="1">
        <v>80</v>
      </c>
      <c r="U13" s="1">
        <v>84</v>
      </c>
      <c r="V13" s="1">
        <v>80</v>
      </c>
      <c r="W13" s="1"/>
      <c r="X13" s="1"/>
      <c r="Y13" s="1"/>
      <c r="Z13" s="1"/>
      <c r="AA13" s="1"/>
      <c r="AB13" s="1"/>
      <c r="AC13" s="1"/>
      <c r="AD13" s="1">
        <v>80</v>
      </c>
      <c r="AE13" s="18"/>
      <c r="AF13" s="1">
        <v>85</v>
      </c>
      <c r="AG13" s="1">
        <v>86</v>
      </c>
      <c r="AH13" s="1">
        <v>87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191</v>
      </c>
      <c r="FI13" s="43" t="s">
        <v>189</v>
      </c>
      <c r="FJ13" s="41">
        <v>40761</v>
      </c>
      <c r="FK13" s="41">
        <v>40771</v>
      </c>
    </row>
    <row r="14" spans="1:167" x14ac:dyDescent="0.25">
      <c r="A14" s="19">
        <v>4</v>
      </c>
      <c r="B14" s="19">
        <v>95847</v>
      </c>
      <c r="C14" s="19" t="s">
        <v>119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1</v>
      </c>
      <c r="J14" s="28" t="str">
        <f t="shared" si="4"/>
        <v>KD Respirasi, Ekskresi, Sistem  Koordinasi , Sistem Reproduksi dan Sistem Imun telah tuntas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Mampu melakukan uji respirasi dengan respirometer dan uji urin</v>
      </c>
      <c r="Q14" s="39"/>
      <c r="R14" s="39" t="s">
        <v>9</v>
      </c>
      <c r="S14" s="18"/>
      <c r="T14" s="1">
        <v>80</v>
      </c>
      <c r="U14" s="1">
        <v>84</v>
      </c>
      <c r="V14" s="1">
        <v>80</v>
      </c>
      <c r="W14" s="1"/>
      <c r="X14" s="1"/>
      <c r="Y14" s="1"/>
      <c r="Z14" s="1"/>
      <c r="AA14" s="1"/>
      <c r="AB14" s="1"/>
      <c r="AC14" s="1"/>
      <c r="AD14" s="1">
        <v>80</v>
      </c>
      <c r="AE14" s="18"/>
      <c r="AF14" s="1">
        <v>85</v>
      </c>
      <c r="AG14" s="1">
        <v>86</v>
      </c>
      <c r="AH14" s="1">
        <v>87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95861</v>
      </c>
      <c r="C15" s="19" t="s">
        <v>120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KD Respirasi, Ekskresi, Sistem  Koordinasi , Sistem Reproduksi dan Sistem Imun telah tuntas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Mampu melakukan uji respirasi dengan respirometer dan uji urin</v>
      </c>
      <c r="Q15" s="39"/>
      <c r="R15" s="39" t="s">
        <v>8</v>
      </c>
      <c r="S15" s="18"/>
      <c r="T15" s="1">
        <v>85</v>
      </c>
      <c r="U15" s="1">
        <v>86</v>
      </c>
      <c r="V15" s="1">
        <v>87</v>
      </c>
      <c r="W15" s="1"/>
      <c r="X15" s="1"/>
      <c r="Y15" s="1"/>
      <c r="Z15" s="1"/>
      <c r="AA15" s="1"/>
      <c r="AB15" s="1"/>
      <c r="AC15" s="1"/>
      <c r="AD15" s="1">
        <v>80</v>
      </c>
      <c r="AE15" s="18"/>
      <c r="AF15" s="1">
        <v>85</v>
      </c>
      <c r="AG15" s="1">
        <v>86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192</v>
      </c>
      <c r="FI15" s="43" t="s">
        <v>190</v>
      </c>
      <c r="FJ15" s="41">
        <v>40762</v>
      </c>
      <c r="FK15" s="41">
        <v>40772</v>
      </c>
    </row>
    <row r="16" spans="1:167" x14ac:dyDescent="0.25">
      <c r="A16" s="19">
        <v>6</v>
      </c>
      <c r="B16" s="19">
        <v>95875</v>
      </c>
      <c r="C16" s="19" t="s">
        <v>121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1</v>
      </c>
      <c r="J16" s="28" t="str">
        <f t="shared" si="4"/>
        <v>KD Respirasi, Ekskresi, Sistem  Koordinasi , Sistem Reproduksi dan Sistem Imun telah tuntas</v>
      </c>
      <c r="K16" s="28">
        <f t="shared" si="5"/>
        <v>84.333333333333329</v>
      </c>
      <c r="L16" s="28" t="str">
        <f t="shared" si="6"/>
        <v>A</v>
      </c>
      <c r="M16" s="28">
        <f t="shared" si="7"/>
        <v>84.333333333333329</v>
      </c>
      <c r="N16" s="28" t="str">
        <f t="shared" si="8"/>
        <v>A</v>
      </c>
      <c r="O16" s="36">
        <v>1</v>
      </c>
      <c r="P16" s="28" t="str">
        <f t="shared" si="9"/>
        <v>Mampu melakukan uji respirasi dengan respirometer dan uji urin</v>
      </c>
      <c r="Q16" s="39"/>
      <c r="R16" s="39" t="s">
        <v>9</v>
      </c>
      <c r="S16" s="18"/>
      <c r="T16" s="1">
        <v>80</v>
      </c>
      <c r="U16" s="1">
        <v>80</v>
      </c>
      <c r="V16" s="1">
        <v>80</v>
      </c>
      <c r="W16" s="1"/>
      <c r="X16" s="1"/>
      <c r="Y16" s="1"/>
      <c r="Z16" s="1"/>
      <c r="AA16" s="1"/>
      <c r="AB16" s="1"/>
      <c r="AC16" s="1"/>
      <c r="AD16" s="1">
        <v>80</v>
      </c>
      <c r="AE16" s="18"/>
      <c r="AF16" s="1">
        <v>85</v>
      </c>
      <c r="AG16" s="1">
        <v>84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95889</v>
      </c>
      <c r="C17" s="19" t="s">
        <v>122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KD Respirasi, Ekskresi, Sistem  Koordinasi , Sistem Reproduksi dan Sistem Imun telah tuntas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Mampu melakukan uji respirasi dengan respirometer dan uji urin</v>
      </c>
      <c r="Q17" s="39"/>
      <c r="R17" s="39" t="s">
        <v>8</v>
      </c>
      <c r="S17" s="18"/>
      <c r="T17" s="1">
        <v>85</v>
      </c>
      <c r="U17" s="1">
        <v>85</v>
      </c>
      <c r="V17" s="1">
        <v>84</v>
      </c>
      <c r="W17" s="1"/>
      <c r="X17" s="1"/>
      <c r="Y17" s="1"/>
      <c r="Z17" s="1"/>
      <c r="AA17" s="1"/>
      <c r="AB17" s="1"/>
      <c r="AC17" s="1"/>
      <c r="AD17" s="1">
        <v>84</v>
      </c>
      <c r="AE17" s="18"/>
      <c r="AF17" s="1">
        <v>85</v>
      </c>
      <c r="AG17" s="1">
        <v>86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40763</v>
      </c>
      <c r="FK17" s="41">
        <v>40773</v>
      </c>
    </row>
    <row r="18" spans="1:167" x14ac:dyDescent="0.25">
      <c r="A18" s="19">
        <v>8</v>
      </c>
      <c r="B18" s="19">
        <v>95903</v>
      </c>
      <c r="C18" s="19" t="s">
        <v>123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1</v>
      </c>
      <c r="J18" s="28" t="str">
        <f t="shared" si="4"/>
        <v>KD Respirasi, Ekskresi, Sistem  Koordinasi , Sistem Reproduksi dan Sistem Imun telah tuntas</v>
      </c>
      <c r="K18" s="28">
        <f t="shared" si="5"/>
        <v>84.333333333333329</v>
      </c>
      <c r="L18" s="28" t="str">
        <f t="shared" si="6"/>
        <v>A</v>
      </c>
      <c r="M18" s="28">
        <f t="shared" si="7"/>
        <v>84.333333333333329</v>
      </c>
      <c r="N18" s="28" t="str">
        <f t="shared" si="8"/>
        <v>A</v>
      </c>
      <c r="O18" s="36">
        <v>1</v>
      </c>
      <c r="P18" s="28" t="str">
        <f t="shared" si="9"/>
        <v>Mampu melakukan uji respirasi dengan respirometer dan uji urin</v>
      </c>
      <c r="Q18" s="39"/>
      <c r="R18" s="39" t="s">
        <v>9</v>
      </c>
      <c r="S18" s="18"/>
      <c r="T18" s="1">
        <v>83</v>
      </c>
      <c r="U18" s="1">
        <v>84</v>
      </c>
      <c r="V18" s="1">
        <v>80</v>
      </c>
      <c r="W18" s="1"/>
      <c r="X18" s="1"/>
      <c r="Y18" s="1"/>
      <c r="Z18" s="1"/>
      <c r="AA18" s="1"/>
      <c r="AB18" s="1"/>
      <c r="AC18" s="1"/>
      <c r="AD18" s="1">
        <v>80</v>
      </c>
      <c r="AE18" s="18"/>
      <c r="AF18" s="1">
        <v>85</v>
      </c>
      <c r="AG18" s="1">
        <v>84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95917</v>
      </c>
      <c r="C19" s="19" t="s">
        <v>124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1</v>
      </c>
      <c r="J19" s="28" t="str">
        <f t="shared" si="4"/>
        <v>KD Respirasi, Ekskresi, Sistem  Koordinasi , Sistem Reproduksi dan Sistem Imun telah tuntas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1</v>
      </c>
      <c r="P19" s="28" t="str">
        <f t="shared" si="9"/>
        <v>Mampu melakukan uji respirasi dengan respirometer dan uji urin</v>
      </c>
      <c r="Q19" s="39"/>
      <c r="R19" s="39" t="s">
        <v>9</v>
      </c>
      <c r="S19" s="18"/>
      <c r="T19" s="1">
        <v>80</v>
      </c>
      <c r="U19" s="1">
        <v>80</v>
      </c>
      <c r="V19" s="1">
        <v>80</v>
      </c>
      <c r="W19" s="1"/>
      <c r="X19" s="1"/>
      <c r="Y19" s="1"/>
      <c r="Z19" s="1"/>
      <c r="AA19" s="1"/>
      <c r="AB19" s="1"/>
      <c r="AC19" s="1"/>
      <c r="AD19" s="1">
        <v>80</v>
      </c>
      <c r="AE19" s="18"/>
      <c r="AF19" s="1">
        <v>84</v>
      </c>
      <c r="AG19" s="1">
        <v>84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40764</v>
      </c>
      <c r="FK19" s="41">
        <v>40774</v>
      </c>
    </row>
    <row r="20" spans="1:167" x14ac:dyDescent="0.25">
      <c r="A20" s="19">
        <v>10</v>
      </c>
      <c r="B20" s="19">
        <v>95931</v>
      </c>
      <c r="C20" s="19" t="s">
        <v>125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1</v>
      </c>
      <c r="J20" s="28" t="str">
        <f t="shared" si="4"/>
        <v>KD Respirasi, Ekskresi, Sistem  Koordinasi , Sistem Reproduksi dan Sistem Imun telah tuntas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Mampu melakukan uji respirasi dengan respirometer dan uji urin</v>
      </c>
      <c r="Q20" s="39"/>
      <c r="R20" s="39" t="s">
        <v>9</v>
      </c>
      <c r="S20" s="18"/>
      <c r="T20" s="1">
        <v>88</v>
      </c>
      <c r="U20" s="1">
        <v>80</v>
      </c>
      <c r="V20" s="1">
        <v>80</v>
      </c>
      <c r="W20" s="1"/>
      <c r="X20" s="1"/>
      <c r="Y20" s="1"/>
      <c r="Z20" s="1"/>
      <c r="AA20" s="1"/>
      <c r="AB20" s="1"/>
      <c r="AC20" s="1"/>
      <c r="AD20" s="1">
        <v>80</v>
      </c>
      <c r="AE20" s="18"/>
      <c r="AF20" s="1">
        <v>85</v>
      </c>
      <c r="AG20" s="1">
        <v>86</v>
      </c>
      <c r="AH20" s="1">
        <v>87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95945</v>
      </c>
      <c r="C21" s="19" t="s">
        <v>126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1</v>
      </c>
      <c r="J21" s="28" t="str">
        <f t="shared" si="4"/>
        <v>KD Respirasi, Ekskresi, Sistem  Koordinasi , Sistem Reproduksi dan Sistem Imun telah tuntas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1</v>
      </c>
      <c r="P21" s="28" t="str">
        <f t="shared" si="9"/>
        <v>Mampu melakukan uji respirasi dengan respirometer dan uji urin</v>
      </c>
      <c r="Q21" s="39"/>
      <c r="R21" s="39" t="s">
        <v>9</v>
      </c>
      <c r="S21" s="18"/>
      <c r="T21" s="1">
        <v>80</v>
      </c>
      <c r="U21" s="1">
        <v>80</v>
      </c>
      <c r="V21" s="1">
        <v>80</v>
      </c>
      <c r="W21" s="1"/>
      <c r="X21" s="1"/>
      <c r="Y21" s="1"/>
      <c r="Z21" s="1"/>
      <c r="AA21" s="1"/>
      <c r="AB21" s="1"/>
      <c r="AC21" s="1"/>
      <c r="AD21" s="1">
        <v>83</v>
      </c>
      <c r="AE21" s="18"/>
      <c r="AF21" s="1">
        <v>84</v>
      </c>
      <c r="AG21" s="1">
        <v>84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40765</v>
      </c>
      <c r="FK21" s="41">
        <v>40775</v>
      </c>
    </row>
    <row r="22" spans="1:167" x14ac:dyDescent="0.25">
      <c r="A22" s="19">
        <v>12</v>
      </c>
      <c r="B22" s="19">
        <v>95959</v>
      </c>
      <c r="C22" s="19" t="s">
        <v>127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1</v>
      </c>
      <c r="J22" s="28" t="str">
        <f t="shared" si="4"/>
        <v>KD Respirasi, Ekskresi, Sistem  Koordinasi , Sistem Reproduksi dan Sistem Imun telah tuntas</v>
      </c>
      <c r="K22" s="28">
        <f t="shared" si="5"/>
        <v>84.333333333333329</v>
      </c>
      <c r="L22" s="28" t="str">
        <f t="shared" si="6"/>
        <v>A</v>
      </c>
      <c r="M22" s="28">
        <f t="shared" si="7"/>
        <v>84.333333333333329</v>
      </c>
      <c r="N22" s="28" t="str">
        <f t="shared" si="8"/>
        <v>A</v>
      </c>
      <c r="O22" s="36">
        <v>1</v>
      </c>
      <c r="P22" s="28" t="str">
        <f t="shared" si="9"/>
        <v>Mampu melakukan uji respirasi dengan respirometer dan uji urin</v>
      </c>
      <c r="Q22" s="39"/>
      <c r="R22" s="39" t="s">
        <v>9</v>
      </c>
      <c r="S22" s="18"/>
      <c r="T22" s="1">
        <v>83</v>
      </c>
      <c r="U22" s="1">
        <v>80</v>
      </c>
      <c r="V22" s="1">
        <v>80</v>
      </c>
      <c r="W22" s="1"/>
      <c r="X22" s="1"/>
      <c r="Y22" s="1"/>
      <c r="Z22" s="1"/>
      <c r="AA22" s="1"/>
      <c r="AB22" s="1"/>
      <c r="AC22" s="1"/>
      <c r="AD22" s="1">
        <v>70</v>
      </c>
      <c r="AE22" s="18"/>
      <c r="AF22" s="1">
        <v>85</v>
      </c>
      <c r="AG22" s="1">
        <v>84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95973</v>
      </c>
      <c r="C23" s="19" t="s">
        <v>128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KD Respirasi, Ekskresi, Sistem  Koordinasi , Sistem Reproduksi dan Sistem Imun telah tuntas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Mampu melakukan uji respirasi dengan respirometer dan uji urin</v>
      </c>
      <c r="Q23" s="39"/>
      <c r="R23" s="39" t="s">
        <v>8</v>
      </c>
      <c r="S23" s="18"/>
      <c r="T23" s="1">
        <v>85</v>
      </c>
      <c r="U23" s="1">
        <v>86</v>
      </c>
      <c r="V23" s="1">
        <v>87</v>
      </c>
      <c r="W23" s="1"/>
      <c r="X23" s="1"/>
      <c r="Y23" s="1"/>
      <c r="Z23" s="1"/>
      <c r="AA23" s="1"/>
      <c r="AB23" s="1"/>
      <c r="AC23" s="1"/>
      <c r="AD23" s="1">
        <v>80</v>
      </c>
      <c r="AE23" s="18"/>
      <c r="AF23" s="1">
        <v>85</v>
      </c>
      <c r="AG23" s="1">
        <v>86</v>
      </c>
      <c r="AH23" s="1">
        <v>87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40766</v>
      </c>
      <c r="FK23" s="41">
        <v>40776</v>
      </c>
    </row>
    <row r="24" spans="1:167" x14ac:dyDescent="0.25">
      <c r="A24" s="19">
        <v>14</v>
      </c>
      <c r="B24" s="19">
        <v>95987</v>
      </c>
      <c r="C24" s="19" t="s">
        <v>129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KD Respirasi, Ekskresi, Sistem  Koordinasi , Sistem Reproduksi dan Sistem Imun telah tuntas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Mampu melakukan uji respirasi dengan respirometer dan uji urin</v>
      </c>
      <c r="Q24" s="39"/>
      <c r="R24" s="39" t="s">
        <v>8</v>
      </c>
      <c r="S24" s="18"/>
      <c r="T24" s="1">
        <v>85</v>
      </c>
      <c r="U24" s="1">
        <v>86</v>
      </c>
      <c r="V24" s="1">
        <v>87</v>
      </c>
      <c r="W24" s="1"/>
      <c r="X24" s="1"/>
      <c r="Y24" s="1"/>
      <c r="Z24" s="1"/>
      <c r="AA24" s="1"/>
      <c r="AB24" s="1"/>
      <c r="AC24" s="1"/>
      <c r="AD24" s="1">
        <v>80</v>
      </c>
      <c r="AE24" s="18"/>
      <c r="AF24" s="1">
        <v>85</v>
      </c>
      <c r="AG24" s="1">
        <v>86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96001</v>
      </c>
      <c r="C25" s="19" t="s">
        <v>130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1</v>
      </c>
      <c r="J25" s="28" t="str">
        <f t="shared" si="4"/>
        <v>KD Respirasi, Ekskresi, Sistem  Koordinasi , Sistem Reproduksi dan Sistem Imun telah tuntas</v>
      </c>
      <c r="K25" s="28">
        <f t="shared" si="5"/>
        <v>84.333333333333329</v>
      </c>
      <c r="L25" s="28" t="str">
        <f t="shared" si="6"/>
        <v>A</v>
      </c>
      <c r="M25" s="28">
        <f t="shared" si="7"/>
        <v>84.333333333333329</v>
      </c>
      <c r="N25" s="28" t="str">
        <f t="shared" si="8"/>
        <v>A</v>
      </c>
      <c r="O25" s="36">
        <v>1</v>
      </c>
      <c r="P25" s="28" t="str">
        <f t="shared" si="9"/>
        <v>Mampu melakukan uji respirasi dengan respirometer dan uji urin</v>
      </c>
      <c r="Q25" s="39"/>
      <c r="R25" s="39" t="s">
        <v>9</v>
      </c>
      <c r="S25" s="18"/>
      <c r="T25" s="1">
        <v>80</v>
      </c>
      <c r="U25" s="1">
        <v>80</v>
      </c>
      <c r="V25" s="1">
        <v>80</v>
      </c>
      <c r="W25" s="1"/>
      <c r="X25" s="1"/>
      <c r="Y25" s="1"/>
      <c r="Z25" s="1"/>
      <c r="AA25" s="1"/>
      <c r="AB25" s="1"/>
      <c r="AC25" s="1"/>
      <c r="AD25" s="1">
        <v>70</v>
      </c>
      <c r="AE25" s="18"/>
      <c r="AF25" s="1">
        <v>85</v>
      </c>
      <c r="AG25" s="1">
        <v>84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40767</v>
      </c>
      <c r="FK25" s="41">
        <v>40777</v>
      </c>
    </row>
    <row r="26" spans="1:167" x14ac:dyDescent="0.25">
      <c r="A26" s="19">
        <v>16</v>
      </c>
      <c r="B26" s="19">
        <v>96015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KD Respirasi, Ekskresi, Sistem  Koordinasi , Sistem Reproduksi dan Sistem Imun telah tuntas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Mampu melakukan uji respirasi dengan respirometer dan uji urin</v>
      </c>
      <c r="Q26" s="39"/>
      <c r="R26" s="39" t="s">
        <v>8</v>
      </c>
      <c r="S26" s="18"/>
      <c r="T26" s="1">
        <v>85</v>
      </c>
      <c r="U26" s="1">
        <v>85</v>
      </c>
      <c r="V26" s="1">
        <v>84</v>
      </c>
      <c r="W26" s="1"/>
      <c r="X26" s="1"/>
      <c r="Y26" s="1"/>
      <c r="Z26" s="1"/>
      <c r="AA26" s="1"/>
      <c r="AB26" s="1"/>
      <c r="AC26" s="1"/>
      <c r="AD26" s="1">
        <v>85</v>
      </c>
      <c r="AE26" s="18"/>
      <c r="AF26" s="1">
        <v>85</v>
      </c>
      <c r="AG26" s="1">
        <v>86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96029</v>
      </c>
      <c r="C27" s="19" t="s">
        <v>132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KD Respirasi, Ekskresi, Sistem  Koordinasi , Sistem Reproduksi dan Sistem Imun telah tuntas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1</v>
      </c>
      <c r="P27" s="28" t="str">
        <f t="shared" si="9"/>
        <v>Mampu melakukan uji respirasi dengan respirometer dan uji urin</v>
      </c>
      <c r="Q27" s="39"/>
      <c r="R27" s="39" t="s">
        <v>8</v>
      </c>
      <c r="S27" s="18"/>
      <c r="T27" s="1">
        <v>89</v>
      </c>
      <c r="U27" s="1">
        <v>84</v>
      </c>
      <c r="V27" s="1">
        <v>85</v>
      </c>
      <c r="W27" s="1"/>
      <c r="X27" s="1"/>
      <c r="Y27" s="1"/>
      <c r="Z27" s="1"/>
      <c r="AA27" s="1"/>
      <c r="AB27" s="1"/>
      <c r="AC27" s="1"/>
      <c r="AD27" s="1">
        <v>83</v>
      </c>
      <c r="AE27" s="18"/>
      <c r="AF27" s="1">
        <v>84</v>
      </c>
      <c r="AG27" s="1">
        <v>84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40768</v>
      </c>
      <c r="FK27" s="41">
        <v>40778</v>
      </c>
    </row>
    <row r="28" spans="1:167" x14ac:dyDescent="0.25">
      <c r="A28" s="19">
        <v>18</v>
      </c>
      <c r="B28" s="19">
        <v>96043</v>
      </c>
      <c r="C28" s="19" t="s">
        <v>133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KD Respirasi, Ekskresi, Sistem  Koordinasi , Sistem Reproduksi dan Sistem Imun telah tuntas</v>
      </c>
      <c r="K28" s="28">
        <f t="shared" si="5"/>
        <v>84.333333333333329</v>
      </c>
      <c r="L28" s="28" t="str">
        <f t="shared" si="6"/>
        <v>A</v>
      </c>
      <c r="M28" s="28">
        <f t="shared" si="7"/>
        <v>84.333333333333329</v>
      </c>
      <c r="N28" s="28" t="str">
        <f t="shared" si="8"/>
        <v>A</v>
      </c>
      <c r="O28" s="36">
        <v>1</v>
      </c>
      <c r="P28" s="28" t="str">
        <f t="shared" si="9"/>
        <v>Mampu melakukan uji respirasi dengan respirometer dan uji urin</v>
      </c>
      <c r="Q28" s="39"/>
      <c r="R28" s="39" t="s">
        <v>8</v>
      </c>
      <c r="S28" s="18"/>
      <c r="T28" s="1">
        <v>90</v>
      </c>
      <c r="U28" s="1">
        <v>85</v>
      </c>
      <c r="V28" s="1">
        <v>86</v>
      </c>
      <c r="W28" s="1"/>
      <c r="X28" s="1"/>
      <c r="Y28" s="1"/>
      <c r="Z28" s="1"/>
      <c r="AA28" s="1"/>
      <c r="AB28" s="1"/>
      <c r="AC28" s="1"/>
      <c r="AD28" s="1">
        <v>80</v>
      </c>
      <c r="AE28" s="18"/>
      <c r="AF28" s="1">
        <v>85</v>
      </c>
      <c r="AG28" s="1">
        <v>84</v>
      </c>
      <c r="AH28" s="1">
        <v>84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96057</v>
      </c>
      <c r="C29" s="19" t="s">
        <v>134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 t="shared" si="4"/>
        <v>KD Respirasi, Ekskresi, Sistem  Koordinasi , Sistem Reproduksi dan Sistem Imun telah tuntas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1</v>
      </c>
      <c r="P29" s="28" t="str">
        <f t="shared" si="9"/>
        <v>Mampu melakukan uji respirasi dengan respirometer dan uji urin</v>
      </c>
      <c r="Q29" s="39"/>
      <c r="R29" s="39" t="s">
        <v>9</v>
      </c>
      <c r="S29" s="18"/>
      <c r="T29" s="1">
        <v>80</v>
      </c>
      <c r="U29" s="1">
        <v>80</v>
      </c>
      <c r="V29" s="1">
        <v>80</v>
      </c>
      <c r="W29" s="1"/>
      <c r="X29" s="1"/>
      <c r="Y29" s="1"/>
      <c r="Z29" s="1"/>
      <c r="AA29" s="1"/>
      <c r="AB29" s="1"/>
      <c r="AC29" s="1"/>
      <c r="AD29" s="1">
        <v>80</v>
      </c>
      <c r="AE29" s="18"/>
      <c r="AF29" s="1">
        <v>84</v>
      </c>
      <c r="AG29" s="1">
        <v>84</v>
      </c>
      <c r="AH29" s="1">
        <v>84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40769</v>
      </c>
      <c r="FK29" s="41">
        <v>40779</v>
      </c>
    </row>
    <row r="30" spans="1:167" x14ac:dyDescent="0.25">
      <c r="A30" s="19">
        <v>20</v>
      </c>
      <c r="B30" s="19">
        <v>96071</v>
      </c>
      <c r="C30" s="19" t="s">
        <v>135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1</v>
      </c>
      <c r="J30" s="28" t="str">
        <f t="shared" si="4"/>
        <v>KD Respirasi, Ekskresi, Sistem  Koordinasi , Sistem Reproduksi dan Sistem Imun telah tuntas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1</v>
      </c>
      <c r="P30" s="28" t="str">
        <f t="shared" si="9"/>
        <v>Mampu melakukan uji respirasi dengan respirometer dan uji urin</v>
      </c>
      <c r="Q30" s="39"/>
      <c r="R30" s="39" t="s">
        <v>9</v>
      </c>
      <c r="S30" s="18"/>
      <c r="T30" s="1">
        <v>80</v>
      </c>
      <c r="U30" s="1">
        <v>80</v>
      </c>
      <c r="V30" s="1">
        <v>80</v>
      </c>
      <c r="W30" s="1"/>
      <c r="X30" s="1"/>
      <c r="Y30" s="1"/>
      <c r="Z30" s="1"/>
      <c r="AA30" s="1"/>
      <c r="AB30" s="1"/>
      <c r="AC30" s="1"/>
      <c r="AD30" s="1">
        <v>80</v>
      </c>
      <c r="AE30" s="18"/>
      <c r="AF30" s="1">
        <v>84</v>
      </c>
      <c r="AG30" s="1">
        <v>84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96085</v>
      </c>
      <c r="C31" s="19" t="s">
        <v>136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1</v>
      </c>
      <c r="J31" s="28" t="str">
        <f t="shared" si="4"/>
        <v>KD Respirasi, Ekskresi, Sistem  Koordinasi , Sistem Reproduksi dan Sistem Imun telah tuntas</v>
      </c>
      <c r="K31" s="28">
        <f t="shared" si="5"/>
        <v>84.333333333333329</v>
      </c>
      <c r="L31" s="28" t="str">
        <f t="shared" si="6"/>
        <v>A</v>
      </c>
      <c r="M31" s="28">
        <f t="shared" si="7"/>
        <v>84.333333333333329</v>
      </c>
      <c r="N31" s="28" t="str">
        <f t="shared" si="8"/>
        <v>A</v>
      </c>
      <c r="O31" s="36">
        <v>1</v>
      </c>
      <c r="P31" s="28" t="str">
        <f t="shared" si="9"/>
        <v>Mampu melakukan uji respirasi dengan respirometer dan uji urin</v>
      </c>
      <c r="Q31" s="39"/>
      <c r="R31" s="39" t="s">
        <v>9</v>
      </c>
      <c r="S31" s="18"/>
      <c r="T31" s="1">
        <v>80</v>
      </c>
      <c r="U31" s="1">
        <v>80</v>
      </c>
      <c r="V31" s="1">
        <v>80</v>
      </c>
      <c r="W31" s="1"/>
      <c r="X31" s="1"/>
      <c r="Y31" s="1"/>
      <c r="Z31" s="1"/>
      <c r="AA31" s="1"/>
      <c r="AB31" s="1"/>
      <c r="AC31" s="1"/>
      <c r="AD31" s="1">
        <v>80</v>
      </c>
      <c r="AE31" s="18"/>
      <c r="AF31" s="1">
        <v>85</v>
      </c>
      <c r="AG31" s="1">
        <v>84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40770</v>
      </c>
      <c r="FK31" s="41">
        <v>40780</v>
      </c>
    </row>
    <row r="32" spans="1:167" x14ac:dyDescent="0.25">
      <c r="A32" s="19">
        <v>22</v>
      </c>
      <c r="B32" s="19">
        <v>96099</v>
      </c>
      <c r="C32" s="19" t="s">
        <v>137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1</v>
      </c>
      <c r="J32" s="28" t="str">
        <f t="shared" si="4"/>
        <v>KD Respirasi, Ekskresi, Sistem  Koordinasi , Sistem Reproduksi dan Sistem Imun telah tuntas</v>
      </c>
      <c r="K32" s="28">
        <f t="shared" si="5"/>
        <v>84.333333333333329</v>
      </c>
      <c r="L32" s="28" t="str">
        <f t="shared" si="6"/>
        <v>A</v>
      </c>
      <c r="M32" s="28">
        <f t="shared" si="7"/>
        <v>84.333333333333329</v>
      </c>
      <c r="N32" s="28" t="str">
        <f t="shared" si="8"/>
        <v>A</v>
      </c>
      <c r="O32" s="36">
        <v>1</v>
      </c>
      <c r="P32" s="28" t="str">
        <f t="shared" si="9"/>
        <v>Mampu melakukan uji respirasi dengan respirometer dan uji urin</v>
      </c>
      <c r="Q32" s="39"/>
      <c r="R32" s="39" t="s">
        <v>9</v>
      </c>
      <c r="S32" s="18"/>
      <c r="T32" s="1">
        <v>80</v>
      </c>
      <c r="U32" s="1">
        <v>80</v>
      </c>
      <c r="V32" s="1">
        <v>80</v>
      </c>
      <c r="W32" s="1"/>
      <c r="X32" s="1"/>
      <c r="Y32" s="1"/>
      <c r="Z32" s="1"/>
      <c r="AA32" s="1"/>
      <c r="AB32" s="1"/>
      <c r="AC32" s="1"/>
      <c r="AD32" s="1">
        <v>80</v>
      </c>
      <c r="AE32" s="18"/>
      <c r="AF32" s="1">
        <v>85</v>
      </c>
      <c r="AG32" s="1">
        <v>84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96113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KD Respirasi, Ekskresi, Sistem  Koordinasi , Sistem Reproduksi dan Sistem Imun telah tuntas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1</v>
      </c>
      <c r="P33" s="28" t="str">
        <f t="shared" si="9"/>
        <v>Mampu melakukan uji respirasi dengan respirometer dan uji urin</v>
      </c>
      <c r="Q33" s="39"/>
      <c r="R33" s="39" t="s">
        <v>9</v>
      </c>
      <c r="S33" s="18"/>
      <c r="T33" s="1">
        <v>86</v>
      </c>
      <c r="U33" s="1">
        <v>80</v>
      </c>
      <c r="V33" s="1">
        <v>80</v>
      </c>
      <c r="W33" s="1"/>
      <c r="X33" s="1"/>
      <c r="Y33" s="1"/>
      <c r="Z33" s="1"/>
      <c r="AA33" s="1"/>
      <c r="AB33" s="1"/>
      <c r="AC33" s="1"/>
      <c r="AD33" s="1">
        <v>80</v>
      </c>
      <c r="AE33" s="18"/>
      <c r="AF33" s="1">
        <v>84</v>
      </c>
      <c r="AG33" s="1">
        <v>84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96127</v>
      </c>
      <c r="C34" s="19" t="s">
        <v>139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KD Respirasi, Ekskresi, Sistem  Koordinasi , Sistem Reproduksi dan Sistem Imun telah tuntas</v>
      </c>
      <c r="K34" s="28">
        <f t="shared" si="5"/>
        <v>84.333333333333329</v>
      </c>
      <c r="L34" s="28" t="str">
        <f t="shared" si="6"/>
        <v>A</v>
      </c>
      <c r="M34" s="28">
        <f t="shared" si="7"/>
        <v>84.333333333333329</v>
      </c>
      <c r="N34" s="28" t="str">
        <f t="shared" si="8"/>
        <v>A</v>
      </c>
      <c r="O34" s="36">
        <v>1</v>
      </c>
      <c r="P34" s="28" t="str">
        <f t="shared" si="9"/>
        <v>Mampu melakukan uji respirasi dengan respirometer dan uji urin</v>
      </c>
      <c r="Q34" s="39"/>
      <c r="R34" s="39" t="s">
        <v>8</v>
      </c>
      <c r="S34" s="18"/>
      <c r="T34" s="1">
        <v>85</v>
      </c>
      <c r="U34" s="1">
        <v>85</v>
      </c>
      <c r="V34" s="1">
        <v>84</v>
      </c>
      <c r="W34" s="1"/>
      <c r="X34" s="1"/>
      <c r="Y34" s="1"/>
      <c r="Z34" s="1"/>
      <c r="AA34" s="1"/>
      <c r="AB34" s="1"/>
      <c r="AC34" s="1"/>
      <c r="AD34" s="1">
        <v>84</v>
      </c>
      <c r="AE34" s="18"/>
      <c r="AF34" s="1">
        <v>85</v>
      </c>
      <c r="AG34" s="1">
        <v>84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96141</v>
      </c>
      <c r="C35" s="19" t="s">
        <v>140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>KD Respirasi, Ekskresi, Sistem  Koordinasi , Sistem Reproduksi dan Sistem Imun telah tuntas</v>
      </c>
      <c r="K35" s="28">
        <f t="shared" si="5"/>
        <v>86</v>
      </c>
      <c r="L35" s="28" t="str">
        <f t="shared" si="6"/>
        <v>A</v>
      </c>
      <c r="M35" s="28">
        <f t="shared" si="7"/>
        <v>86</v>
      </c>
      <c r="N35" s="28" t="str">
        <f t="shared" si="8"/>
        <v>A</v>
      </c>
      <c r="O35" s="36">
        <v>1</v>
      </c>
      <c r="P35" s="28" t="str">
        <f t="shared" si="9"/>
        <v>Mampu melakukan uji respirasi dengan respirometer dan uji urin</v>
      </c>
      <c r="Q35" s="39"/>
      <c r="R35" s="39" t="s">
        <v>9</v>
      </c>
      <c r="S35" s="18"/>
      <c r="T35" s="1">
        <v>80</v>
      </c>
      <c r="U35" s="1">
        <v>84</v>
      </c>
      <c r="V35" s="1">
        <v>80</v>
      </c>
      <c r="W35" s="1"/>
      <c r="X35" s="1"/>
      <c r="Y35" s="1"/>
      <c r="Z35" s="1"/>
      <c r="AA35" s="1"/>
      <c r="AB35" s="1"/>
      <c r="AC35" s="1"/>
      <c r="AD35" s="1">
        <v>80</v>
      </c>
      <c r="AE35" s="18"/>
      <c r="AF35" s="1">
        <v>85</v>
      </c>
      <c r="AG35" s="1">
        <v>86</v>
      </c>
      <c r="AH35" s="1">
        <v>87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96155</v>
      </c>
      <c r="C36" s="19" t="s">
        <v>141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1</v>
      </c>
      <c r="J36" s="28" t="str">
        <f t="shared" si="4"/>
        <v>KD Respirasi, Ekskresi, Sistem  Koordinasi , Sistem Reproduksi dan Sistem Imun telah tuntas</v>
      </c>
      <c r="K36" s="28">
        <f t="shared" si="5"/>
        <v>84.333333333333329</v>
      </c>
      <c r="L36" s="28" t="str">
        <f t="shared" si="6"/>
        <v>A</v>
      </c>
      <c r="M36" s="28">
        <f t="shared" si="7"/>
        <v>84.333333333333329</v>
      </c>
      <c r="N36" s="28" t="str">
        <f t="shared" si="8"/>
        <v>A</v>
      </c>
      <c r="O36" s="36">
        <v>1</v>
      </c>
      <c r="P36" s="28" t="str">
        <f t="shared" si="9"/>
        <v>Mampu melakukan uji respirasi dengan respirometer dan uji urin</v>
      </c>
      <c r="Q36" s="39"/>
      <c r="R36" s="39" t="s">
        <v>9</v>
      </c>
      <c r="S36" s="18"/>
      <c r="T36" s="1">
        <v>80</v>
      </c>
      <c r="U36" s="1">
        <v>80</v>
      </c>
      <c r="V36" s="1">
        <v>80</v>
      </c>
      <c r="W36" s="1"/>
      <c r="X36" s="1"/>
      <c r="Y36" s="1"/>
      <c r="Z36" s="1"/>
      <c r="AA36" s="1"/>
      <c r="AB36" s="1"/>
      <c r="AC36" s="1"/>
      <c r="AD36" s="1">
        <v>80</v>
      </c>
      <c r="AE36" s="18"/>
      <c r="AF36" s="1">
        <v>84</v>
      </c>
      <c r="AG36" s="1">
        <v>85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96169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KD Respirasi, Ekskresi, Sistem  Koordinasi , Sistem Reproduksi dan Sistem Imun telah tuntas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Mampu melakukan uji respirasi dengan respirometer dan uji urin</v>
      </c>
      <c r="Q37" s="39"/>
      <c r="R37" s="39" t="s">
        <v>8</v>
      </c>
      <c r="S37" s="18"/>
      <c r="T37" s="1">
        <v>85</v>
      </c>
      <c r="U37" s="1">
        <v>85</v>
      </c>
      <c r="V37" s="1">
        <v>84</v>
      </c>
      <c r="W37" s="1"/>
      <c r="X37" s="1"/>
      <c r="Y37" s="1"/>
      <c r="Z37" s="1"/>
      <c r="AA37" s="1"/>
      <c r="AB37" s="1"/>
      <c r="AC37" s="1"/>
      <c r="AD37" s="1">
        <v>85</v>
      </c>
      <c r="AE37" s="18"/>
      <c r="AF37" s="1">
        <v>85</v>
      </c>
      <c r="AG37" s="1">
        <v>86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96183</v>
      </c>
      <c r="C38" s="19" t="s">
        <v>143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1</v>
      </c>
      <c r="J38" s="28" t="str">
        <f t="shared" si="4"/>
        <v>KD Respirasi, Ekskresi, Sistem  Koordinasi , Sistem Reproduksi dan Sistem Imun telah tuntas</v>
      </c>
      <c r="K38" s="28">
        <f t="shared" si="5"/>
        <v>84.333333333333329</v>
      </c>
      <c r="L38" s="28" t="str">
        <f t="shared" si="6"/>
        <v>A</v>
      </c>
      <c r="M38" s="28">
        <f t="shared" si="7"/>
        <v>84.333333333333329</v>
      </c>
      <c r="N38" s="28" t="str">
        <f t="shared" si="8"/>
        <v>A</v>
      </c>
      <c r="O38" s="36">
        <v>1</v>
      </c>
      <c r="P38" s="28" t="str">
        <f t="shared" si="9"/>
        <v>Mampu melakukan uji respirasi dengan respirometer dan uji urin</v>
      </c>
      <c r="Q38" s="39"/>
      <c r="R38" s="39" t="s">
        <v>9</v>
      </c>
      <c r="S38" s="18"/>
      <c r="T38" s="1">
        <v>89</v>
      </c>
      <c r="U38" s="1">
        <v>80</v>
      </c>
      <c r="V38" s="1">
        <v>82</v>
      </c>
      <c r="W38" s="1"/>
      <c r="X38" s="1"/>
      <c r="Y38" s="1"/>
      <c r="Z38" s="1"/>
      <c r="AA38" s="1"/>
      <c r="AB38" s="1"/>
      <c r="AC38" s="1"/>
      <c r="AD38" s="1">
        <v>80</v>
      </c>
      <c r="AE38" s="18"/>
      <c r="AF38" s="1">
        <v>84</v>
      </c>
      <c r="AG38" s="1">
        <v>85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96197</v>
      </c>
      <c r="C39" s="19" t="s">
        <v>144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1</v>
      </c>
      <c r="J39" s="28" t="str">
        <f t="shared" si="4"/>
        <v>KD Respirasi, Ekskresi, Sistem  Koordinasi , Sistem Reproduksi dan Sistem Imun telah tuntas</v>
      </c>
      <c r="K39" s="28">
        <f t="shared" si="5"/>
        <v>84.333333333333329</v>
      </c>
      <c r="L39" s="28" t="str">
        <f t="shared" si="6"/>
        <v>A</v>
      </c>
      <c r="M39" s="28">
        <f t="shared" si="7"/>
        <v>84.333333333333329</v>
      </c>
      <c r="N39" s="28" t="str">
        <f t="shared" si="8"/>
        <v>A</v>
      </c>
      <c r="O39" s="36">
        <v>1</v>
      </c>
      <c r="P39" s="28" t="str">
        <f t="shared" si="9"/>
        <v>Mampu melakukan uji respirasi dengan respirometer dan uji urin</v>
      </c>
      <c r="Q39" s="39"/>
      <c r="R39" s="39" t="s">
        <v>9</v>
      </c>
      <c r="S39" s="18"/>
      <c r="T39" s="1">
        <v>80</v>
      </c>
      <c r="U39" s="1">
        <v>80</v>
      </c>
      <c r="V39" s="1">
        <v>80</v>
      </c>
      <c r="W39" s="1"/>
      <c r="X39" s="1"/>
      <c r="Y39" s="1"/>
      <c r="Z39" s="1"/>
      <c r="AA39" s="1"/>
      <c r="AB39" s="1"/>
      <c r="AC39" s="1"/>
      <c r="AD39" s="1">
        <v>80</v>
      </c>
      <c r="AE39" s="18"/>
      <c r="AF39" s="1">
        <v>84</v>
      </c>
      <c r="AG39" s="1">
        <v>85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96211</v>
      </c>
      <c r="C40" s="19" t="s">
        <v>145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1</v>
      </c>
      <c r="J40" s="28" t="str">
        <f t="shared" si="4"/>
        <v>KD Respirasi, Ekskresi, Sistem  Koordinasi , Sistem Reproduksi dan Sistem Imun telah tuntas</v>
      </c>
      <c r="K40" s="28">
        <f t="shared" si="5"/>
        <v>84.333333333333329</v>
      </c>
      <c r="L40" s="28" t="str">
        <f t="shared" si="6"/>
        <v>A</v>
      </c>
      <c r="M40" s="28">
        <f t="shared" si="7"/>
        <v>84.333333333333329</v>
      </c>
      <c r="N40" s="28" t="str">
        <f t="shared" si="8"/>
        <v>A</v>
      </c>
      <c r="O40" s="36">
        <v>1</v>
      </c>
      <c r="P40" s="28" t="str">
        <f t="shared" si="9"/>
        <v>Mampu melakukan uji respirasi dengan respirometer dan uji urin</v>
      </c>
      <c r="Q40" s="39"/>
      <c r="R40" s="39" t="s">
        <v>9</v>
      </c>
      <c r="S40" s="18"/>
      <c r="T40" s="1">
        <v>83</v>
      </c>
      <c r="U40" s="1">
        <v>80</v>
      </c>
      <c r="V40" s="1">
        <v>80</v>
      </c>
      <c r="W40" s="1"/>
      <c r="X40" s="1"/>
      <c r="Y40" s="1"/>
      <c r="Z40" s="1"/>
      <c r="AA40" s="1"/>
      <c r="AB40" s="1"/>
      <c r="AC40" s="1"/>
      <c r="AD40" s="1">
        <v>80</v>
      </c>
      <c r="AE40" s="18"/>
      <c r="AF40" s="1">
        <v>84</v>
      </c>
      <c r="AG40" s="1">
        <v>85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96225</v>
      </c>
      <c r="C41" s="19" t="s">
        <v>146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1</v>
      </c>
      <c r="J41" s="28" t="str">
        <f t="shared" si="4"/>
        <v>KD Respirasi, Ekskresi, Sistem  Koordinasi , Sistem Reproduksi dan Sistem Imun telah tuntas</v>
      </c>
      <c r="K41" s="28">
        <f t="shared" si="5"/>
        <v>84.333333333333329</v>
      </c>
      <c r="L41" s="28" t="str">
        <f t="shared" si="6"/>
        <v>A</v>
      </c>
      <c r="M41" s="28">
        <f t="shared" si="7"/>
        <v>84.333333333333329</v>
      </c>
      <c r="N41" s="28" t="str">
        <f t="shared" si="8"/>
        <v>A</v>
      </c>
      <c r="O41" s="36">
        <v>1</v>
      </c>
      <c r="P41" s="28" t="str">
        <f t="shared" si="9"/>
        <v>Mampu melakukan uji respirasi dengan respirometer dan uji urin</v>
      </c>
      <c r="Q41" s="39"/>
      <c r="R41" s="39" t="s">
        <v>9</v>
      </c>
      <c r="S41" s="18"/>
      <c r="T41" s="1">
        <v>80</v>
      </c>
      <c r="U41" s="1">
        <v>80</v>
      </c>
      <c r="V41" s="1">
        <v>80</v>
      </c>
      <c r="W41" s="1"/>
      <c r="X41" s="1"/>
      <c r="Y41" s="1"/>
      <c r="Z41" s="1"/>
      <c r="AA41" s="1"/>
      <c r="AB41" s="1"/>
      <c r="AC41" s="1"/>
      <c r="AD41" s="1">
        <v>80</v>
      </c>
      <c r="AE41" s="18"/>
      <c r="AF41" s="1">
        <v>84</v>
      </c>
      <c r="AG41" s="1">
        <v>85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96239</v>
      </c>
      <c r="C42" s="19" t="s">
        <v>147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KD Respirasi, Ekskresi, Sistem  Koordinasi , Sistem Reproduksi dan Sistem Imun telah tuntas</v>
      </c>
      <c r="K42" s="28">
        <f t="shared" si="5"/>
        <v>84.333333333333329</v>
      </c>
      <c r="L42" s="28" t="str">
        <f t="shared" si="6"/>
        <v>A</v>
      </c>
      <c r="M42" s="28">
        <f t="shared" si="7"/>
        <v>84.333333333333329</v>
      </c>
      <c r="N42" s="28" t="str">
        <f t="shared" si="8"/>
        <v>A</v>
      </c>
      <c r="O42" s="36">
        <v>1</v>
      </c>
      <c r="P42" s="28" t="str">
        <f t="shared" si="9"/>
        <v>Mampu melakukan uji respirasi dengan respirometer dan uji urin</v>
      </c>
      <c r="Q42" s="39"/>
      <c r="R42" s="39" t="s">
        <v>8</v>
      </c>
      <c r="S42" s="18"/>
      <c r="T42" s="1">
        <v>85</v>
      </c>
      <c r="U42" s="1">
        <v>86</v>
      </c>
      <c r="V42" s="1">
        <v>87</v>
      </c>
      <c r="W42" s="1"/>
      <c r="X42" s="1"/>
      <c r="Y42" s="1"/>
      <c r="Z42" s="1"/>
      <c r="AA42" s="1"/>
      <c r="AB42" s="1"/>
      <c r="AC42" s="1"/>
      <c r="AD42" s="1">
        <v>80</v>
      </c>
      <c r="AE42" s="18"/>
      <c r="AF42" s="1">
        <v>84</v>
      </c>
      <c r="AG42" s="1">
        <v>85</v>
      </c>
      <c r="AH42" s="1">
        <v>84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96253</v>
      </c>
      <c r="C43" s="19" t="s">
        <v>148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KD Respirasi, Ekskresi, Sistem  Koordinasi , Sistem Reproduksi dan Sistem Imun telah tuntas</v>
      </c>
      <c r="K43" s="28">
        <f t="shared" si="5"/>
        <v>84.333333333333329</v>
      </c>
      <c r="L43" s="28" t="str">
        <f t="shared" si="6"/>
        <v>A</v>
      </c>
      <c r="M43" s="28">
        <f t="shared" si="7"/>
        <v>84.333333333333329</v>
      </c>
      <c r="N43" s="28" t="str">
        <f t="shared" si="8"/>
        <v>A</v>
      </c>
      <c r="O43" s="36">
        <v>1</v>
      </c>
      <c r="P43" s="28" t="str">
        <f t="shared" si="9"/>
        <v>Mampu melakukan uji respirasi dengan respirometer dan uji urin</v>
      </c>
      <c r="Q43" s="39"/>
      <c r="R43" s="39" t="s">
        <v>8</v>
      </c>
      <c r="S43" s="18"/>
      <c r="T43" s="1">
        <v>86</v>
      </c>
      <c r="U43" s="1">
        <v>85</v>
      </c>
      <c r="V43" s="1">
        <v>84</v>
      </c>
      <c r="W43" s="1"/>
      <c r="X43" s="1"/>
      <c r="Y43" s="1"/>
      <c r="Z43" s="1"/>
      <c r="AA43" s="1"/>
      <c r="AB43" s="1"/>
      <c r="AC43" s="1"/>
      <c r="AD43" s="1">
        <v>83</v>
      </c>
      <c r="AE43" s="18"/>
      <c r="AF43" s="1">
        <v>84</v>
      </c>
      <c r="AG43" s="1">
        <v>85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96267</v>
      </c>
      <c r="C44" s="19" t="s">
        <v>149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1</v>
      </c>
      <c r="J44" s="28" t="str">
        <f t="shared" si="4"/>
        <v>KD Respirasi, Ekskresi, Sistem  Koordinasi , Sistem Reproduksi dan Sistem Imun telah tuntas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Mampu melakukan uji respirasi dengan respirometer dan uji urin</v>
      </c>
      <c r="Q44" s="39"/>
      <c r="R44" s="39" t="s">
        <v>9</v>
      </c>
      <c r="S44" s="18"/>
      <c r="T44" s="1">
        <v>80</v>
      </c>
      <c r="U44" s="1">
        <v>80</v>
      </c>
      <c r="V44" s="1">
        <v>83</v>
      </c>
      <c r="W44" s="1"/>
      <c r="X44" s="1"/>
      <c r="Y44" s="1"/>
      <c r="Z44" s="1"/>
      <c r="AA44" s="1"/>
      <c r="AB44" s="1"/>
      <c r="AC44" s="1"/>
      <c r="AD44" s="1">
        <v>80</v>
      </c>
      <c r="AE44" s="18"/>
      <c r="AF44" s="1">
        <v>86</v>
      </c>
      <c r="AG44" s="1">
        <v>85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96281</v>
      </c>
      <c r="C45" s="19" t="s">
        <v>150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KD Respirasi, Ekskresi, Sistem  Koordinasi , Sistem Reproduksi dan Sistem Imun telah tuntas</v>
      </c>
      <c r="K45" s="28">
        <f t="shared" si="5"/>
        <v>84.333333333333329</v>
      </c>
      <c r="L45" s="28" t="str">
        <f t="shared" si="6"/>
        <v>A</v>
      </c>
      <c r="M45" s="28">
        <f t="shared" si="7"/>
        <v>84.333333333333329</v>
      </c>
      <c r="N45" s="28" t="str">
        <f t="shared" si="8"/>
        <v>A</v>
      </c>
      <c r="O45" s="36">
        <v>1</v>
      </c>
      <c r="P45" s="28" t="str">
        <f t="shared" si="9"/>
        <v>Mampu melakukan uji respirasi dengan respirometer dan uji urin</v>
      </c>
      <c r="Q45" s="39"/>
      <c r="R45" s="39" t="s">
        <v>8</v>
      </c>
      <c r="S45" s="18"/>
      <c r="T45" s="1">
        <v>95</v>
      </c>
      <c r="U45" s="1">
        <v>83</v>
      </c>
      <c r="V45" s="1">
        <v>80</v>
      </c>
      <c r="W45" s="1"/>
      <c r="X45" s="1"/>
      <c r="Y45" s="1"/>
      <c r="Z45" s="1"/>
      <c r="AA45" s="1"/>
      <c r="AB45" s="1"/>
      <c r="AC45" s="1"/>
      <c r="AD45" s="1">
        <v>83</v>
      </c>
      <c r="AE45" s="18"/>
      <c r="AF45" s="1">
        <v>84</v>
      </c>
      <c r="AG45" s="1">
        <v>85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96295</v>
      </c>
      <c r="C46" s="19" t="s">
        <v>151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1</v>
      </c>
      <c r="J46" s="28" t="str">
        <f t="shared" si="4"/>
        <v>KD Respirasi, Ekskresi, Sistem  Koordinasi , Sistem Reproduksi dan Sistem Imun telah tuntas</v>
      </c>
      <c r="K46" s="28">
        <f t="shared" si="5"/>
        <v>84.333333333333329</v>
      </c>
      <c r="L46" s="28" t="str">
        <f t="shared" si="6"/>
        <v>A</v>
      </c>
      <c r="M46" s="28">
        <f t="shared" si="7"/>
        <v>84.333333333333329</v>
      </c>
      <c r="N46" s="28" t="str">
        <f t="shared" si="8"/>
        <v>A</v>
      </c>
      <c r="O46" s="36">
        <v>1</v>
      </c>
      <c r="P46" s="28" t="str">
        <f t="shared" si="9"/>
        <v>Mampu melakukan uji respirasi dengan respirometer dan uji urin</v>
      </c>
      <c r="Q46" s="39"/>
      <c r="R46" s="39" t="s">
        <v>8</v>
      </c>
      <c r="S46" s="18"/>
      <c r="T46" s="1">
        <v>85</v>
      </c>
      <c r="U46" s="1">
        <v>85</v>
      </c>
      <c r="V46" s="1">
        <v>84</v>
      </c>
      <c r="W46" s="1"/>
      <c r="X46" s="1"/>
      <c r="Y46" s="1"/>
      <c r="Z46" s="1"/>
      <c r="AA46" s="1"/>
      <c r="AB46" s="1"/>
      <c r="AC46" s="1"/>
      <c r="AD46" s="1">
        <v>84</v>
      </c>
      <c r="AE46" s="18"/>
      <c r="AF46" s="1">
        <v>84</v>
      </c>
      <c r="AG46" s="1">
        <v>85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80.388888888888886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209" yWindow="579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Normal="100" workbookViewId="0">
      <pane xSplit="3" ySplit="10" topLeftCell="G17" activePane="bottomRight" state="frozen"/>
      <selection pane="topRight"/>
      <selection pane="bottomLeft"/>
      <selection pane="bottomRight" activeCell="C30" sqref="C3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7.14062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1.140625" customWidth="1"/>
    <col min="20" max="23" width="7.140625" customWidth="1"/>
    <col min="24" max="24" width="6.42578125" customWidth="1"/>
    <col min="25" max="29" width="7.140625" hidden="1" customWidth="1"/>
    <col min="30" max="30" width="6.5703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798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798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195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96309</v>
      </c>
      <c r="C11" s="19" t="s">
        <v>153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KD Respirasi, Ekskresi, Sistem  Koordinasi , Sistem Reproduksi dan Sistem Imun telah tuntas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melakukan uji respirasi dengan respirometer dan uji urin</v>
      </c>
      <c r="Q11" s="39"/>
      <c r="R11" s="39" t="s">
        <v>8</v>
      </c>
      <c r="S11" s="18"/>
      <c r="T11" s="1">
        <v>84</v>
      </c>
      <c r="U11" s="1">
        <v>85</v>
      </c>
      <c r="V11" s="1">
        <v>84</v>
      </c>
      <c r="W11" s="1"/>
      <c r="X11" s="1"/>
      <c r="Y11" s="1"/>
      <c r="Z11" s="1"/>
      <c r="AA11" s="1"/>
      <c r="AB11" s="1"/>
      <c r="AC11" s="1"/>
      <c r="AD11" s="1">
        <v>90</v>
      </c>
      <c r="AE11" s="18"/>
      <c r="AF11" s="1">
        <v>84</v>
      </c>
      <c r="AG11" s="1">
        <v>85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96323</v>
      </c>
      <c r="C12" s="19" t="s">
        <v>154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1</v>
      </c>
      <c r="J12" s="28" t="str">
        <f t="shared" si="4"/>
        <v>KD Respirasi, Ekskresi, Sistem  Koordinasi , Sistem Reproduksi dan Sistem Imun telah tuntas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Mampu melakukan uji respirasi dengan respirometer dan uji urin</v>
      </c>
      <c r="Q12" s="39"/>
      <c r="R12" s="39" t="s">
        <v>9</v>
      </c>
      <c r="S12" s="18"/>
      <c r="T12" s="1">
        <v>83</v>
      </c>
      <c r="U12" s="1">
        <v>80</v>
      </c>
      <c r="V12" s="1">
        <v>83</v>
      </c>
      <c r="W12" s="1"/>
      <c r="X12" s="1"/>
      <c r="Y12" s="1"/>
      <c r="Z12" s="1"/>
      <c r="AA12" s="1"/>
      <c r="AB12" s="1"/>
      <c r="AC12" s="1"/>
      <c r="AD12" s="1">
        <v>83</v>
      </c>
      <c r="AE12" s="18"/>
      <c r="AF12" s="1">
        <v>84</v>
      </c>
      <c r="AG12" s="1">
        <v>85</v>
      </c>
      <c r="AH12" s="1">
        <v>86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96337</v>
      </c>
      <c r="C13" s="19" t="s">
        <v>155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1</v>
      </c>
      <c r="J13" s="28" t="str">
        <f t="shared" si="4"/>
        <v>KD Respirasi, Ekskresi, Sistem  Koordinasi , Sistem Reproduksi dan Sistem Imun telah tuntas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Mampu melakukan uji respirasi dengan respirometer dan uji urin</v>
      </c>
      <c r="Q13" s="39"/>
      <c r="R13" s="39" t="s">
        <v>9</v>
      </c>
      <c r="S13" s="18"/>
      <c r="T13" s="1">
        <v>83</v>
      </c>
      <c r="U13" s="1">
        <v>82</v>
      </c>
      <c r="V13" s="1">
        <v>83</v>
      </c>
      <c r="W13" s="1"/>
      <c r="X13" s="1"/>
      <c r="Y13" s="1"/>
      <c r="Z13" s="1"/>
      <c r="AA13" s="1"/>
      <c r="AB13" s="1"/>
      <c r="AC13" s="1"/>
      <c r="AD13" s="1">
        <v>80</v>
      </c>
      <c r="AE13" s="18"/>
      <c r="AF13" s="1">
        <v>84</v>
      </c>
      <c r="AG13" s="1">
        <v>85</v>
      </c>
      <c r="AH13" s="1">
        <v>86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4" t="s">
        <v>191</v>
      </c>
      <c r="FI13" s="43" t="s">
        <v>189</v>
      </c>
      <c r="FJ13" s="41">
        <v>40781</v>
      </c>
      <c r="FK13" s="41">
        <v>40791</v>
      </c>
    </row>
    <row r="14" spans="1:167" x14ac:dyDescent="0.25">
      <c r="A14" s="19">
        <v>4</v>
      </c>
      <c r="B14" s="19">
        <v>96351</v>
      </c>
      <c r="C14" s="19" t="s">
        <v>156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KD Respirasi, Ekskresi, Sistem  Koordinasi , Sistem Reproduksi dan Sistem Imun telah tuntas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Mampu melakukan uji respirasi dengan respirometer dan uji urin</v>
      </c>
      <c r="Q14" s="39"/>
      <c r="R14" s="39" t="s">
        <v>9</v>
      </c>
      <c r="S14" s="18"/>
      <c r="T14" s="1">
        <v>89</v>
      </c>
      <c r="U14" s="1">
        <v>80</v>
      </c>
      <c r="V14" s="1">
        <v>84</v>
      </c>
      <c r="W14" s="1"/>
      <c r="X14" s="1"/>
      <c r="Y14" s="1"/>
      <c r="Z14" s="1"/>
      <c r="AA14" s="1"/>
      <c r="AB14" s="1"/>
      <c r="AC14" s="1"/>
      <c r="AD14" s="1">
        <v>83</v>
      </c>
      <c r="AE14" s="18"/>
      <c r="AF14" s="1">
        <v>84</v>
      </c>
      <c r="AG14" s="1">
        <v>85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96365</v>
      </c>
      <c r="C15" s="19" t="s">
        <v>157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1</v>
      </c>
      <c r="J15" s="28" t="str">
        <f t="shared" si="4"/>
        <v>KD Respirasi, Ekskresi, Sistem  Koordinasi , Sistem Reproduksi dan Sistem Imun telah tuntas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Mampu melakukan uji respirasi dengan respirometer dan uji urin</v>
      </c>
      <c r="Q15" s="39"/>
      <c r="R15" s="39" t="s">
        <v>9</v>
      </c>
      <c r="S15" s="18"/>
      <c r="T15" s="1">
        <v>83</v>
      </c>
      <c r="U15" s="1">
        <v>80</v>
      </c>
      <c r="V15" s="1">
        <v>83</v>
      </c>
      <c r="W15" s="1"/>
      <c r="X15" s="1"/>
      <c r="Y15" s="1"/>
      <c r="Z15" s="1"/>
      <c r="AA15" s="1"/>
      <c r="AB15" s="1"/>
      <c r="AC15" s="1"/>
      <c r="AD15" s="1">
        <v>80</v>
      </c>
      <c r="AE15" s="18"/>
      <c r="AF15" s="1">
        <v>84</v>
      </c>
      <c r="AG15" s="1">
        <v>85</v>
      </c>
      <c r="AH15" s="1">
        <v>86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4" t="s">
        <v>192</v>
      </c>
      <c r="FI15" s="43" t="s">
        <v>190</v>
      </c>
      <c r="FJ15" s="41">
        <v>40782</v>
      </c>
      <c r="FK15" s="41">
        <v>40792</v>
      </c>
    </row>
    <row r="16" spans="1:167" x14ac:dyDescent="0.25">
      <c r="A16" s="19">
        <v>6</v>
      </c>
      <c r="B16" s="19">
        <v>96379</v>
      </c>
      <c r="C16" s="19" t="s">
        <v>158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1</v>
      </c>
      <c r="J16" s="28" t="str">
        <f t="shared" si="4"/>
        <v>KD Respirasi, Ekskresi, Sistem  Koordinasi , Sistem Reproduksi dan Sistem Imun telah tuntas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Mampu melakukan uji respirasi dengan respirometer dan uji urin</v>
      </c>
      <c r="Q16" s="39"/>
      <c r="R16" s="39" t="s">
        <v>9</v>
      </c>
      <c r="S16" s="18"/>
      <c r="T16" s="1">
        <v>83</v>
      </c>
      <c r="U16" s="1">
        <v>80</v>
      </c>
      <c r="V16" s="1">
        <v>83</v>
      </c>
      <c r="W16" s="1"/>
      <c r="X16" s="1"/>
      <c r="Y16" s="1"/>
      <c r="Z16" s="1"/>
      <c r="AA16" s="1"/>
      <c r="AB16" s="1"/>
      <c r="AC16" s="1"/>
      <c r="AD16" s="1">
        <v>83</v>
      </c>
      <c r="AE16" s="18"/>
      <c r="AF16" s="1">
        <v>84</v>
      </c>
      <c r="AG16" s="1">
        <v>85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96393</v>
      </c>
      <c r="C17" s="19" t="s">
        <v>159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 t="shared" si="4"/>
        <v>KD Respirasi, Ekskresi, Sistem  Koordinasi , Sistem Reproduksi dan Sistem Imun telah tuntas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Mampu melakukan uji respirasi dengan respirometer dan uji urin</v>
      </c>
      <c r="Q17" s="39"/>
      <c r="R17" s="39" t="s">
        <v>9</v>
      </c>
      <c r="S17" s="18"/>
      <c r="T17" s="1">
        <v>80</v>
      </c>
      <c r="U17" s="1">
        <v>80</v>
      </c>
      <c r="V17" s="1">
        <v>80</v>
      </c>
      <c r="W17" s="1"/>
      <c r="X17" s="1"/>
      <c r="Y17" s="1"/>
      <c r="Z17" s="1"/>
      <c r="AA17" s="1"/>
      <c r="AB17" s="1"/>
      <c r="AC17" s="1"/>
      <c r="AD17" s="1">
        <v>80</v>
      </c>
      <c r="AE17" s="18"/>
      <c r="AF17" s="1">
        <v>84</v>
      </c>
      <c r="AG17" s="1">
        <v>85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40783</v>
      </c>
      <c r="FK17" s="41">
        <v>40793</v>
      </c>
    </row>
    <row r="18" spans="1:167" x14ac:dyDescent="0.25">
      <c r="A18" s="19">
        <v>8</v>
      </c>
      <c r="B18" s="19">
        <v>96407</v>
      </c>
      <c r="C18" s="19" t="s">
        <v>160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1</v>
      </c>
      <c r="J18" s="28" t="str">
        <f t="shared" si="4"/>
        <v>KD Respirasi, Ekskresi, Sistem  Koordinasi , Sistem Reproduksi dan Sistem Imun telah tuntas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Mampu melakukan uji respirasi dengan respirometer dan uji urin</v>
      </c>
      <c r="Q18" s="39"/>
      <c r="R18" s="39" t="s">
        <v>9</v>
      </c>
      <c r="S18" s="18"/>
      <c r="T18" s="1">
        <v>84</v>
      </c>
      <c r="U18" s="1">
        <v>84</v>
      </c>
      <c r="V18" s="1">
        <v>85</v>
      </c>
      <c r="W18" s="1"/>
      <c r="X18" s="1"/>
      <c r="Y18" s="1"/>
      <c r="Z18" s="1"/>
      <c r="AA18" s="1"/>
      <c r="AB18" s="1"/>
      <c r="AC18" s="1"/>
      <c r="AD18" s="1">
        <v>80</v>
      </c>
      <c r="AE18" s="18"/>
      <c r="AF18" s="1">
        <v>84</v>
      </c>
      <c r="AG18" s="1">
        <v>85</v>
      </c>
      <c r="AH18" s="1">
        <v>86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96421</v>
      </c>
      <c r="C19" s="19" t="s">
        <v>161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KD Respirasi, Ekskresi, Sistem  Koordinasi , Sistem Reproduksi dan Sistem Imun telah tuntas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Mampu melakukan uji respirasi dengan respirometer dan uji urin</v>
      </c>
      <c r="Q19" s="39"/>
      <c r="R19" s="39" t="s">
        <v>8</v>
      </c>
      <c r="S19" s="18"/>
      <c r="T19" s="1">
        <v>84</v>
      </c>
      <c r="U19" s="1">
        <v>85</v>
      </c>
      <c r="V19" s="1">
        <v>90</v>
      </c>
      <c r="W19" s="1"/>
      <c r="X19" s="1"/>
      <c r="Y19" s="1"/>
      <c r="Z19" s="1"/>
      <c r="AA19" s="1"/>
      <c r="AB19" s="1"/>
      <c r="AC19" s="1"/>
      <c r="AD19" s="1">
        <v>80</v>
      </c>
      <c r="AE19" s="18"/>
      <c r="AF19" s="1">
        <v>84</v>
      </c>
      <c r="AG19" s="1">
        <v>85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40784</v>
      </c>
      <c r="FK19" s="41">
        <v>40794</v>
      </c>
    </row>
    <row r="20" spans="1:167" x14ac:dyDescent="0.25">
      <c r="A20" s="19">
        <v>10</v>
      </c>
      <c r="B20" s="19">
        <v>96435</v>
      </c>
      <c r="C20" s="19" t="s">
        <v>162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1</v>
      </c>
      <c r="J20" s="28" t="str">
        <f t="shared" si="4"/>
        <v>KD Respirasi, Ekskresi, Sistem  Koordinasi , Sistem Reproduksi dan Sistem Imun telah tuntas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Mampu melakukan uji respirasi dengan respirometer dan uji urin</v>
      </c>
      <c r="Q20" s="39"/>
      <c r="R20" s="39" t="s">
        <v>9</v>
      </c>
      <c r="S20" s="18"/>
      <c r="T20" s="1">
        <v>84</v>
      </c>
      <c r="U20" s="1">
        <v>80</v>
      </c>
      <c r="V20" s="1">
        <v>86</v>
      </c>
      <c r="W20" s="1"/>
      <c r="X20" s="1"/>
      <c r="Y20" s="1"/>
      <c r="Z20" s="1"/>
      <c r="AA20" s="1"/>
      <c r="AB20" s="1"/>
      <c r="AC20" s="1"/>
      <c r="AD20" s="1">
        <v>80</v>
      </c>
      <c r="AE20" s="18"/>
      <c r="AF20" s="1">
        <v>84</v>
      </c>
      <c r="AG20" s="1">
        <v>85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96449</v>
      </c>
      <c r="C21" s="19" t="s">
        <v>163</v>
      </c>
      <c r="D21" s="18"/>
      <c r="E21" s="28">
        <f t="shared" si="0"/>
        <v>76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 t="shared" si="4"/>
        <v>KD Respirasi, Ekskresi, Sistem  Koordinasi belum telah tuntas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1</v>
      </c>
      <c r="P21" s="28" t="str">
        <f t="shared" si="9"/>
        <v>Mampu melakukan uji respirasi dengan respirometer dan uji urin</v>
      </c>
      <c r="Q21" s="39"/>
      <c r="R21" s="39" t="s">
        <v>9</v>
      </c>
      <c r="S21" s="18"/>
      <c r="T21" s="1">
        <v>76</v>
      </c>
      <c r="U21" s="1">
        <v>76</v>
      </c>
      <c r="V21" s="1">
        <v>76</v>
      </c>
      <c r="W21" s="1"/>
      <c r="X21" s="1"/>
      <c r="Y21" s="1"/>
      <c r="Z21" s="1"/>
      <c r="AA21" s="1"/>
      <c r="AB21" s="1"/>
      <c r="AC21" s="1"/>
      <c r="AD21" s="1">
        <v>80</v>
      </c>
      <c r="AE21" s="18"/>
      <c r="AF21" s="1">
        <v>84</v>
      </c>
      <c r="AG21" s="1">
        <v>85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40785</v>
      </c>
      <c r="FK21" s="41">
        <v>40795</v>
      </c>
    </row>
    <row r="22" spans="1:167" x14ac:dyDescent="0.25">
      <c r="A22" s="19">
        <v>12</v>
      </c>
      <c r="B22" s="19">
        <v>96463</v>
      </c>
      <c r="C22" s="19" t="s">
        <v>164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KD Respirasi, Ekskresi, Sistem  Koordinasi , Sistem Reproduksi dan Sistem Imun telah tuntas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Mampu melakukan uji respirasi dengan respirometer dan uji urin</v>
      </c>
      <c r="Q22" s="39"/>
      <c r="R22" s="39" t="s">
        <v>8</v>
      </c>
      <c r="S22" s="18"/>
      <c r="T22" s="1">
        <v>84</v>
      </c>
      <c r="U22" s="1">
        <v>85</v>
      </c>
      <c r="V22" s="1">
        <v>84</v>
      </c>
      <c r="W22" s="1"/>
      <c r="X22" s="1"/>
      <c r="Y22" s="1"/>
      <c r="Z22" s="1"/>
      <c r="AA22" s="1"/>
      <c r="AB22" s="1"/>
      <c r="AC22" s="1"/>
      <c r="AD22" s="1">
        <v>85</v>
      </c>
      <c r="AE22" s="18"/>
      <c r="AF22" s="1">
        <v>84</v>
      </c>
      <c r="AG22" s="1">
        <v>85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96477</v>
      </c>
      <c r="C23" s="19" t="s">
        <v>165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1</v>
      </c>
      <c r="J23" s="28" t="str">
        <f t="shared" si="4"/>
        <v>KD Respirasi, Ekskresi, Sistem  Koordinasi , Sistem Reproduksi dan Sistem Imun telah tuntas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Mampu melakukan uji respirasi dengan respirometer dan uji urin</v>
      </c>
      <c r="Q23" s="39"/>
      <c r="R23" s="39" t="s">
        <v>9</v>
      </c>
      <c r="S23" s="18"/>
      <c r="T23" s="1">
        <v>83</v>
      </c>
      <c r="U23" s="1">
        <v>80</v>
      </c>
      <c r="V23" s="1">
        <v>83</v>
      </c>
      <c r="W23" s="1"/>
      <c r="X23" s="1"/>
      <c r="Y23" s="1"/>
      <c r="Z23" s="1"/>
      <c r="AA23" s="1"/>
      <c r="AB23" s="1"/>
      <c r="AC23" s="1"/>
      <c r="AD23" s="1">
        <v>80</v>
      </c>
      <c r="AE23" s="18"/>
      <c r="AF23" s="1">
        <v>84</v>
      </c>
      <c r="AG23" s="1">
        <v>85</v>
      </c>
      <c r="AH23" s="1">
        <v>86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40786</v>
      </c>
      <c r="FK23" s="41">
        <v>40796</v>
      </c>
    </row>
    <row r="24" spans="1:167" x14ac:dyDescent="0.25">
      <c r="A24" s="19">
        <v>14</v>
      </c>
      <c r="B24" s="19">
        <v>96491</v>
      </c>
      <c r="C24" s="19" t="s">
        <v>166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1</v>
      </c>
      <c r="J24" s="28" t="str">
        <f t="shared" si="4"/>
        <v>KD Respirasi, Ekskresi, Sistem  Koordinasi , Sistem Reproduksi dan Sistem Imun telah tuntas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Mampu melakukan uji respirasi dengan respirometer dan uji urin</v>
      </c>
      <c r="Q24" s="39"/>
      <c r="R24" s="39" t="s">
        <v>9</v>
      </c>
      <c r="S24" s="18"/>
      <c r="T24" s="1">
        <v>80</v>
      </c>
      <c r="U24" s="1">
        <v>80</v>
      </c>
      <c r="V24" s="1">
        <v>83</v>
      </c>
      <c r="W24" s="1"/>
      <c r="X24" s="1"/>
      <c r="Y24" s="1"/>
      <c r="Z24" s="1"/>
      <c r="AA24" s="1"/>
      <c r="AB24" s="1"/>
      <c r="AC24" s="1"/>
      <c r="AD24" s="1">
        <v>80</v>
      </c>
      <c r="AE24" s="18"/>
      <c r="AF24" s="1">
        <v>84</v>
      </c>
      <c r="AG24" s="1">
        <v>85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96505</v>
      </c>
      <c r="C25" s="19" t="s">
        <v>167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KD Respirasi, Ekskresi, Sistem  Koordinasi , Sistem Reproduksi dan Sistem Imun telah tuntas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Mampu melakukan uji respirasi dengan respirometer dan uji urin</v>
      </c>
      <c r="Q25" s="39"/>
      <c r="R25" s="39" t="s">
        <v>8</v>
      </c>
      <c r="S25" s="18"/>
      <c r="T25" s="1">
        <v>84</v>
      </c>
      <c r="U25" s="1">
        <v>85</v>
      </c>
      <c r="V25" s="1">
        <v>86</v>
      </c>
      <c r="W25" s="1"/>
      <c r="X25" s="1"/>
      <c r="Y25" s="1"/>
      <c r="Z25" s="1"/>
      <c r="AA25" s="1"/>
      <c r="AB25" s="1"/>
      <c r="AC25" s="1"/>
      <c r="AD25" s="1">
        <v>83</v>
      </c>
      <c r="AE25" s="18"/>
      <c r="AF25" s="1">
        <v>84</v>
      </c>
      <c r="AG25" s="1">
        <v>85</v>
      </c>
      <c r="AH25" s="1">
        <v>86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2">
        <v>7</v>
      </c>
      <c r="FH25" s="43"/>
      <c r="FI25" s="43"/>
      <c r="FJ25" s="41">
        <v>40787</v>
      </c>
      <c r="FK25" s="41">
        <v>40797</v>
      </c>
    </row>
    <row r="26" spans="1:167" x14ac:dyDescent="0.25">
      <c r="A26" s="19">
        <v>16</v>
      </c>
      <c r="B26" s="19">
        <v>96519</v>
      </c>
      <c r="C26" s="19" t="s">
        <v>168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>KD Respirasi, Ekskresi, Sistem  Koordinasi , Sistem Reproduksi dan Sistem Imun telah tuntas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Mampu melakukan uji respirasi dengan respirometer dan uji urin</v>
      </c>
      <c r="Q26" s="39"/>
      <c r="R26" s="39" t="s">
        <v>9</v>
      </c>
      <c r="S26" s="18"/>
      <c r="T26" s="1">
        <v>80</v>
      </c>
      <c r="U26" s="1">
        <v>82</v>
      </c>
      <c r="V26" s="1">
        <v>83</v>
      </c>
      <c r="W26" s="1"/>
      <c r="X26" s="1"/>
      <c r="Y26" s="1"/>
      <c r="Z26" s="1"/>
      <c r="AA26" s="1"/>
      <c r="AB26" s="1"/>
      <c r="AC26" s="1"/>
      <c r="AD26" s="1">
        <v>80</v>
      </c>
      <c r="AE26" s="18"/>
      <c r="AF26" s="1">
        <v>84</v>
      </c>
      <c r="AG26" s="1">
        <v>85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96533</v>
      </c>
      <c r="C27" s="19" t="s">
        <v>169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1</v>
      </c>
      <c r="J27" s="28" t="str">
        <f t="shared" si="4"/>
        <v>KD Respirasi, Ekskresi, Sistem  Koordinasi , Sistem Reproduksi dan Sistem Imun telah tuntas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Mampu melakukan uji respirasi dengan respirometer dan uji urin</v>
      </c>
      <c r="Q27" s="39"/>
      <c r="R27" s="39" t="s">
        <v>9</v>
      </c>
      <c r="S27" s="18"/>
      <c r="T27" s="1">
        <v>80</v>
      </c>
      <c r="U27" s="1">
        <v>80</v>
      </c>
      <c r="V27" s="1">
        <v>83</v>
      </c>
      <c r="W27" s="1"/>
      <c r="X27" s="1"/>
      <c r="Y27" s="1"/>
      <c r="Z27" s="1"/>
      <c r="AA27" s="1"/>
      <c r="AB27" s="1"/>
      <c r="AC27" s="1"/>
      <c r="AD27" s="1">
        <v>80</v>
      </c>
      <c r="AE27" s="18"/>
      <c r="AF27" s="1">
        <v>85</v>
      </c>
      <c r="AG27" s="1">
        <v>84</v>
      </c>
      <c r="AH27" s="1">
        <v>86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40788</v>
      </c>
      <c r="FK27" s="41">
        <v>40798</v>
      </c>
    </row>
    <row r="28" spans="1:167" x14ac:dyDescent="0.25">
      <c r="A28" s="19">
        <v>18</v>
      </c>
      <c r="B28" s="19">
        <v>96547</v>
      </c>
      <c r="C28" s="19" t="s">
        <v>170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>KD Respirasi, Ekskresi, Sistem  Koordinasi , Sistem Reproduksi dan Sistem Imun telah tuntas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Mampu melakukan uji respirasi dengan respirometer dan uji urin</v>
      </c>
      <c r="Q28" s="39"/>
      <c r="R28" s="39" t="s">
        <v>9</v>
      </c>
      <c r="S28" s="18"/>
      <c r="T28" s="1">
        <v>84</v>
      </c>
      <c r="U28" s="1">
        <v>85</v>
      </c>
      <c r="V28" s="1">
        <v>86</v>
      </c>
      <c r="W28" s="1"/>
      <c r="X28" s="1"/>
      <c r="Y28" s="1"/>
      <c r="Z28" s="1"/>
      <c r="AA28" s="1"/>
      <c r="AB28" s="1"/>
      <c r="AC28" s="1"/>
      <c r="AD28" s="1">
        <v>80</v>
      </c>
      <c r="AE28" s="18"/>
      <c r="AF28" s="1">
        <v>85</v>
      </c>
      <c r="AG28" s="1">
        <v>84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96561</v>
      </c>
      <c r="C29" s="19" t="s">
        <v>171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 t="shared" si="4"/>
        <v>KD Respirasi, Ekskresi, Sistem  Koordinasi , Sistem Reproduksi dan Sistem Imun telah tuntas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Mampu melakukan uji respirasi dengan respirometer dan uji urin</v>
      </c>
      <c r="Q29" s="39"/>
      <c r="R29" s="39" t="s">
        <v>9</v>
      </c>
      <c r="S29" s="18"/>
      <c r="T29" s="1">
        <v>83</v>
      </c>
      <c r="U29" s="1">
        <v>80</v>
      </c>
      <c r="V29" s="1">
        <v>80</v>
      </c>
      <c r="W29" s="1"/>
      <c r="X29" s="1"/>
      <c r="Y29" s="1"/>
      <c r="Z29" s="1"/>
      <c r="AA29" s="1"/>
      <c r="AB29" s="1"/>
      <c r="AC29" s="1"/>
      <c r="AD29" s="1">
        <v>80</v>
      </c>
      <c r="AE29" s="18"/>
      <c r="AF29" s="1">
        <v>85</v>
      </c>
      <c r="AG29" s="1">
        <v>84</v>
      </c>
      <c r="AH29" s="1">
        <v>86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40789</v>
      </c>
      <c r="FK29" s="41">
        <v>40799</v>
      </c>
    </row>
    <row r="30" spans="1:167" x14ac:dyDescent="0.25">
      <c r="A30" s="19">
        <v>20</v>
      </c>
      <c r="B30" s="19">
        <v>96575</v>
      </c>
      <c r="C30" s="19" t="s">
        <v>172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1</v>
      </c>
      <c r="J30" s="28" t="str">
        <f t="shared" si="4"/>
        <v>KD Respirasi, Ekskresi, Sistem  Koordinasi , Sistem Reproduksi dan Sistem Imun telah tuntas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Mampu melakukan uji respirasi dengan respirometer dan uji urin</v>
      </c>
      <c r="Q30" s="39"/>
      <c r="R30" s="39" t="s">
        <v>9</v>
      </c>
      <c r="S30" s="18"/>
      <c r="T30" s="1">
        <v>80</v>
      </c>
      <c r="U30" s="1">
        <v>81</v>
      </c>
      <c r="V30" s="1">
        <v>80</v>
      </c>
      <c r="W30" s="1"/>
      <c r="X30" s="1"/>
      <c r="Y30" s="1"/>
      <c r="Z30" s="1"/>
      <c r="AA30" s="1"/>
      <c r="AB30" s="1"/>
      <c r="AC30" s="1"/>
      <c r="AD30" s="1">
        <v>83</v>
      </c>
      <c r="AE30" s="18"/>
      <c r="AF30" s="1">
        <v>85</v>
      </c>
      <c r="AG30" s="1">
        <v>84</v>
      </c>
      <c r="AH30" s="1">
        <v>86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96589</v>
      </c>
      <c r="C31" s="19" t="s">
        <v>173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KD Respirasi, Ekskresi, Sistem  Koordinasi , Sistem Reproduksi dan Sistem Imun telah tuntas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Mampu melakukan uji respirasi dengan respirometer dan uji urin</v>
      </c>
      <c r="Q31" s="39"/>
      <c r="R31" s="39" t="s">
        <v>8</v>
      </c>
      <c r="S31" s="18"/>
      <c r="T31" s="1">
        <v>86</v>
      </c>
      <c r="U31" s="1">
        <v>85</v>
      </c>
      <c r="V31" s="1">
        <v>85</v>
      </c>
      <c r="W31" s="1"/>
      <c r="X31" s="1"/>
      <c r="Y31" s="1"/>
      <c r="Z31" s="1"/>
      <c r="AA31" s="1"/>
      <c r="AB31" s="1"/>
      <c r="AC31" s="1"/>
      <c r="AD31" s="1">
        <v>86</v>
      </c>
      <c r="AE31" s="18"/>
      <c r="AF31" s="1">
        <v>85</v>
      </c>
      <c r="AG31" s="1">
        <v>84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40790</v>
      </c>
      <c r="FK31" s="41">
        <v>40800</v>
      </c>
    </row>
    <row r="32" spans="1:167" x14ac:dyDescent="0.25">
      <c r="A32" s="19">
        <v>22</v>
      </c>
      <c r="B32" s="19">
        <v>96603</v>
      </c>
      <c r="C32" s="19" t="s">
        <v>174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1</v>
      </c>
      <c r="J32" s="28" t="str">
        <f t="shared" si="4"/>
        <v>KD Respirasi, Ekskresi, Sistem  Koordinasi , Sistem Reproduksi dan Sistem Imun telah tuntas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Mampu melakukan uji respirasi dengan respirometer dan uji urin</v>
      </c>
      <c r="Q32" s="39"/>
      <c r="R32" s="39" t="s">
        <v>9</v>
      </c>
      <c r="S32" s="18"/>
      <c r="T32" s="1">
        <v>80</v>
      </c>
      <c r="U32" s="1">
        <v>80</v>
      </c>
      <c r="V32" s="1">
        <v>86</v>
      </c>
      <c r="W32" s="1"/>
      <c r="X32" s="1"/>
      <c r="Y32" s="1"/>
      <c r="Z32" s="1"/>
      <c r="AA32" s="1"/>
      <c r="AB32" s="1"/>
      <c r="AC32" s="1"/>
      <c r="AD32" s="1">
        <v>80</v>
      </c>
      <c r="AE32" s="18"/>
      <c r="AF32" s="1">
        <v>85</v>
      </c>
      <c r="AG32" s="1">
        <v>84</v>
      </c>
      <c r="AH32" s="1">
        <v>86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96617</v>
      </c>
      <c r="C33" s="19" t="s">
        <v>175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KD Respirasi, Ekskresi, Sistem  Koordinasi , Sistem Reproduksi dan Sistem Imun telah tuntas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Mampu melakukan uji respirasi dengan respirometer dan uji urin</v>
      </c>
      <c r="Q33" s="39"/>
      <c r="R33" s="39" t="s">
        <v>9</v>
      </c>
      <c r="S33" s="18"/>
      <c r="T33" s="1">
        <v>80</v>
      </c>
      <c r="U33" s="1">
        <v>80</v>
      </c>
      <c r="V33" s="1">
        <v>80</v>
      </c>
      <c r="W33" s="1"/>
      <c r="X33" s="1"/>
      <c r="Y33" s="1"/>
      <c r="Z33" s="1"/>
      <c r="AA33" s="1"/>
      <c r="AB33" s="1"/>
      <c r="AC33" s="1"/>
      <c r="AD33" s="1">
        <v>80</v>
      </c>
      <c r="AE33" s="18"/>
      <c r="AF33" s="1">
        <v>85</v>
      </c>
      <c r="AG33" s="1">
        <v>84</v>
      </c>
      <c r="AH33" s="1">
        <v>86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96631</v>
      </c>
      <c r="C34" s="19" t="s">
        <v>176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KD Respirasi, Ekskresi, Sistem  Koordinasi , Sistem Reproduksi dan Sistem Imun telah tuntas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Mampu melakukan uji respirasi dengan respirometer dan uji urin</v>
      </c>
      <c r="Q34" s="39"/>
      <c r="R34" s="39" t="s">
        <v>8</v>
      </c>
      <c r="S34" s="18"/>
      <c r="T34" s="1">
        <v>86</v>
      </c>
      <c r="U34" s="1">
        <v>85</v>
      </c>
      <c r="V34" s="1">
        <v>85</v>
      </c>
      <c r="W34" s="1"/>
      <c r="X34" s="1"/>
      <c r="Y34" s="1"/>
      <c r="Z34" s="1"/>
      <c r="AA34" s="1"/>
      <c r="AB34" s="1"/>
      <c r="AC34" s="1"/>
      <c r="AD34" s="1">
        <v>86</v>
      </c>
      <c r="AE34" s="18"/>
      <c r="AF34" s="1">
        <v>85</v>
      </c>
      <c r="AG34" s="1">
        <v>84</v>
      </c>
      <c r="AH34" s="1">
        <v>86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96645</v>
      </c>
      <c r="C35" s="19" t="s">
        <v>177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1</v>
      </c>
      <c r="J35" s="28" t="str">
        <f t="shared" si="4"/>
        <v>KD Respirasi, Ekskresi, Sistem  Koordinasi , Sistem Reproduksi dan Sistem Imun telah tuntas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1</v>
      </c>
      <c r="P35" s="28" t="str">
        <f t="shared" si="9"/>
        <v>Mampu melakukan uji respirasi dengan respirometer dan uji urin</v>
      </c>
      <c r="Q35" s="39"/>
      <c r="R35" s="39" t="s">
        <v>9</v>
      </c>
      <c r="S35" s="18"/>
      <c r="T35" s="1">
        <v>80</v>
      </c>
      <c r="U35" s="1">
        <v>80</v>
      </c>
      <c r="V35" s="1">
        <v>83</v>
      </c>
      <c r="W35" s="1"/>
      <c r="X35" s="1"/>
      <c r="Y35" s="1"/>
      <c r="Z35" s="1"/>
      <c r="AA35" s="1"/>
      <c r="AB35" s="1"/>
      <c r="AC35" s="1"/>
      <c r="AD35" s="1">
        <v>80</v>
      </c>
      <c r="AE35" s="18"/>
      <c r="AF35" s="1">
        <v>84</v>
      </c>
      <c r="AG35" s="1">
        <v>85</v>
      </c>
      <c r="AH35" s="1">
        <v>83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96659</v>
      </c>
      <c r="C36" s="19" t="s">
        <v>178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84</v>
      </c>
      <c r="H36" s="28" t="str">
        <f t="shared" si="3"/>
        <v>B</v>
      </c>
      <c r="I36" s="36">
        <v>1</v>
      </c>
      <c r="J36" s="28" t="str">
        <f t="shared" si="4"/>
        <v>KD Respirasi, Ekskresi, Sistem  Koordinasi , Sistem Reproduksi dan Sistem Imun telah tuntas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Mampu melakukan uji respirasi dengan respirometer dan uji urin</v>
      </c>
      <c r="Q36" s="39"/>
      <c r="R36" s="39" t="s">
        <v>9</v>
      </c>
      <c r="S36" s="18"/>
      <c r="T36" s="1">
        <v>84</v>
      </c>
      <c r="U36" s="1">
        <v>85</v>
      </c>
      <c r="V36" s="1">
        <v>86</v>
      </c>
      <c r="W36" s="1"/>
      <c r="X36" s="1"/>
      <c r="Y36" s="1"/>
      <c r="Z36" s="1"/>
      <c r="AA36" s="1"/>
      <c r="AB36" s="1"/>
      <c r="AC36" s="1"/>
      <c r="AD36" s="1">
        <v>80</v>
      </c>
      <c r="AE36" s="18"/>
      <c r="AF36" s="1">
        <v>85</v>
      </c>
      <c r="AG36" s="1">
        <v>84</v>
      </c>
      <c r="AH36" s="1">
        <v>86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96673</v>
      </c>
      <c r="C37" s="19" t="s">
        <v>179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>KD Respirasi, Ekskresi, Sistem  Koordinasi , Sistem Reproduksi dan Sistem Imun telah tuntas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Mampu melakukan uji respirasi dengan respirometer dan uji urin</v>
      </c>
      <c r="Q37" s="39"/>
      <c r="R37" s="39" t="s">
        <v>9</v>
      </c>
      <c r="S37" s="18"/>
      <c r="T37" s="1">
        <v>83</v>
      </c>
      <c r="U37" s="1">
        <v>80</v>
      </c>
      <c r="V37" s="1">
        <v>80</v>
      </c>
      <c r="W37" s="1"/>
      <c r="X37" s="1"/>
      <c r="Y37" s="1"/>
      <c r="Z37" s="1"/>
      <c r="AA37" s="1"/>
      <c r="AB37" s="1"/>
      <c r="AC37" s="1"/>
      <c r="AD37" s="1">
        <v>80</v>
      </c>
      <c r="AE37" s="18"/>
      <c r="AF37" s="1">
        <v>85</v>
      </c>
      <c r="AG37" s="1">
        <v>84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96687</v>
      </c>
      <c r="C38" s="19" t="s">
        <v>180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1</v>
      </c>
      <c r="J38" s="28" t="str">
        <f t="shared" si="4"/>
        <v>KD Respirasi, Ekskresi, Sistem  Koordinasi , Sistem Reproduksi dan Sistem Imun telah tuntas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Mampu melakukan uji respirasi dengan respirometer dan uji urin</v>
      </c>
      <c r="Q38" s="39"/>
      <c r="R38" s="39" t="s">
        <v>9</v>
      </c>
      <c r="S38" s="18"/>
      <c r="T38" s="1">
        <v>80</v>
      </c>
      <c r="U38" s="1">
        <v>83</v>
      </c>
      <c r="V38" s="1">
        <v>83</v>
      </c>
      <c r="W38" s="1"/>
      <c r="X38" s="1"/>
      <c r="Y38" s="1"/>
      <c r="Z38" s="1"/>
      <c r="AA38" s="1"/>
      <c r="AB38" s="1"/>
      <c r="AC38" s="1"/>
      <c r="AD38" s="1">
        <v>80</v>
      </c>
      <c r="AE38" s="18"/>
      <c r="AF38" s="1">
        <v>85</v>
      </c>
      <c r="AG38" s="1">
        <v>84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96701</v>
      </c>
      <c r="C39" s="19" t="s">
        <v>181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KD Respirasi, Ekskresi, Sistem  Koordinasi , Sistem Reproduksi dan Sistem Imun telah tuntas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Mampu melakukan uji respirasi dengan respirometer dan uji urin</v>
      </c>
      <c r="Q39" s="39"/>
      <c r="R39" s="39" t="s">
        <v>8</v>
      </c>
      <c r="S39" s="18"/>
      <c r="T39" s="1">
        <v>86</v>
      </c>
      <c r="U39" s="1">
        <v>85</v>
      </c>
      <c r="V39" s="1">
        <v>84</v>
      </c>
      <c r="W39" s="1"/>
      <c r="X39" s="1"/>
      <c r="Y39" s="1"/>
      <c r="Z39" s="1"/>
      <c r="AA39" s="1"/>
      <c r="AB39" s="1"/>
      <c r="AC39" s="1"/>
      <c r="AD39" s="1">
        <v>84</v>
      </c>
      <c r="AE39" s="18"/>
      <c r="AF39" s="1">
        <v>85</v>
      </c>
      <c r="AG39" s="1">
        <v>84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96715</v>
      </c>
      <c r="C40" s="19" t="s">
        <v>182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>KD Respirasi, Ekskresi, Sistem  Koordinasi , Sistem Reproduksi dan Sistem Imun telah tuntas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1</v>
      </c>
      <c r="P40" s="28" t="str">
        <f t="shared" si="9"/>
        <v>Mampu melakukan uji respirasi dengan respirometer dan uji urin</v>
      </c>
      <c r="Q40" s="39"/>
      <c r="R40" s="39" t="s">
        <v>9</v>
      </c>
      <c r="S40" s="18"/>
      <c r="T40" s="1">
        <v>83</v>
      </c>
      <c r="U40" s="1">
        <v>83</v>
      </c>
      <c r="V40" s="1">
        <v>85</v>
      </c>
      <c r="W40" s="1"/>
      <c r="X40" s="1"/>
      <c r="Y40" s="1"/>
      <c r="Z40" s="1"/>
      <c r="AA40" s="1"/>
      <c r="AB40" s="1"/>
      <c r="AC40" s="1"/>
      <c r="AD40" s="1">
        <v>80</v>
      </c>
      <c r="AE40" s="18"/>
      <c r="AF40" s="1">
        <v>84</v>
      </c>
      <c r="AG40" s="1">
        <v>85</v>
      </c>
      <c r="AH40" s="1">
        <v>83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96729</v>
      </c>
      <c r="C41" s="19" t="s">
        <v>183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KD Respirasi, Ekskresi, Sistem  Koordinasi belum telah tuntas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1</v>
      </c>
      <c r="P41" s="28" t="str">
        <f t="shared" si="9"/>
        <v>Mampu melakukan uji respirasi dengan respirometer dan uji urin</v>
      </c>
      <c r="Q41" s="39"/>
      <c r="R41" s="39" t="s">
        <v>9</v>
      </c>
      <c r="S41" s="18"/>
      <c r="T41" s="1">
        <v>76</v>
      </c>
      <c r="U41" s="1">
        <v>76</v>
      </c>
      <c r="V41" s="1">
        <v>76</v>
      </c>
      <c r="W41" s="1"/>
      <c r="X41" s="1"/>
      <c r="Y41" s="1"/>
      <c r="Z41" s="1"/>
      <c r="AA41" s="1"/>
      <c r="AB41" s="1"/>
      <c r="AC41" s="1"/>
      <c r="AD41" s="1">
        <v>80</v>
      </c>
      <c r="AE41" s="18"/>
      <c r="AF41" s="1">
        <v>84</v>
      </c>
      <c r="AG41" s="1">
        <v>85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96743</v>
      </c>
      <c r="C42" s="19" t="s">
        <v>184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1</v>
      </c>
      <c r="J42" s="28" t="str">
        <f t="shared" si="4"/>
        <v>KD Respirasi, Ekskresi, Sistem  Koordinasi , Sistem Reproduksi dan Sistem Imun telah tuntas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1</v>
      </c>
      <c r="P42" s="28" t="str">
        <f t="shared" si="9"/>
        <v>Mampu melakukan uji respirasi dengan respirometer dan uji urin</v>
      </c>
      <c r="Q42" s="39"/>
      <c r="R42" s="39" t="s">
        <v>9</v>
      </c>
      <c r="S42" s="18"/>
      <c r="T42" s="1">
        <v>80</v>
      </c>
      <c r="U42" s="1">
        <v>80</v>
      </c>
      <c r="V42" s="1">
        <v>80</v>
      </c>
      <c r="W42" s="1"/>
      <c r="X42" s="1"/>
      <c r="Y42" s="1"/>
      <c r="Z42" s="1"/>
      <c r="AA42" s="1"/>
      <c r="AB42" s="1"/>
      <c r="AC42" s="1"/>
      <c r="AD42" s="1">
        <v>83</v>
      </c>
      <c r="AE42" s="18"/>
      <c r="AF42" s="1">
        <v>84</v>
      </c>
      <c r="AG42" s="1">
        <v>85</v>
      </c>
      <c r="AH42" s="1">
        <v>83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96757</v>
      </c>
      <c r="C43" s="19" t="s">
        <v>185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KD Respirasi, Ekskresi, Sistem  Koordinasi , Sistem Reproduksi dan Sistem Imun telah tuntas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Mampu melakukan uji respirasi dengan respirometer dan uji urin</v>
      </c>
      <c r="Q43" s="39"/>
      <c r="R43" s="39" t="s">
        <v>8</v>
      </c>
      <c r="S43" s="18"/>
      <c r="T43" s="1">
        <v>86</v>
      </c>
      <c r="U43" s="1">
        <v>86</v>
      </c>
      <c r="V43" s="1">
        <v>85</v>
      </c>
      <c r="W43" s="1"/>
      <c r="X43" s="1"/>
      <c r="Y43" s="1"/>
      <c r="Z43" s="1"/>
      <c r="AA43" s="1"/>
      <c r="AB43" s="1"/>
      <c r="AC43" s="1"/>
      <c r="AD43" s="1">
        <v>86</v>
      </c>
      <c r="AE43" s="18"/>
      <c r="AF43" s="1">
        <v>85</v>
      </c>
      <c r="AG43" s="1">
        <v>84</v>
      </c>
      <c r="AH43" s="1">
        <v>86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96771</v>
      </c>
      <c r="C44" s="19" t="s">
        <v>186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KD Respirasi, Ekskresi, Sistem  Koordinasi , Sistem Reproduksi dan Sistem Imun telah tuntas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Mampu melakukan uji respirasi dengan respirometer dan uji urin</v>
      </c>
      <c r="Q44" s="39"/>
      <c r="R44" s="39" t="s">
        <v>8</v>
      </c>
      <c r="S44" s="18"/>
      <c r="T44" s="1">
        <v>84</v>
      </c>
      <c r="U44" s="1">
        <v>85</v>
      </c>
      <c r="V44" s="1">
        <v>86</v>
      </c>
      <c r="W44" s="1"/>
      <c r="X44" s="1"/>
      <c r="Y44" s="1"/>
      <c r="Z44" s="1"/>
      <c r="AA44" s="1"/>
      <c r="AB44" s="1"/>
      <c r="AC44" s="1"/>
      <c r="AD44" s="1">
        <v>83</v>
      </c>
      <c r="AE44" s="18"/>
      <c r="AF44" s="1">
        <v>85</v>
      </c>
      <c r="AG44" s="1">
        <v>84</v>
      </c>
      <c r="AH44" s="1">
        <v>86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96785</v>
      </c>
      <c r="C45" s="19" t="s">
        <v>187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 t="shared" si="4"/>
        <v>KD Respirasi, Ekskresi, Sistem  Koordinasi , Sistem Reproduksi dan Sistem Imun telah tuntas</v>
      </c>
      <c r="K45" s="28">
        <f t="shared" si="5"/>
        <v>85.333333333333329</v>
      </c>
      <c r="L45" s="28" t="str">
        <f t="shared" si="6"/>
        <v>A</v>
      </c>
      <c r="M45" s="28">
        <f t="shared" si="7"/>
        <v>85.333333333333329</v>
      </c>
      <c r="N45" s="28" t="str">
        <f t="shared" si="8"/>
        <v>A</v>
      </c>
      <c r="O45" s="36">
        <v>1</v>
      </c>
      <c r="P45" s="28" t="str">
        <f t="shared" si="9"/>
        <v>Mampu melakukan uji respirasi dengan respirometer dan uji urin</v>
      </c>
      <c r="Q45" s="39"/>
      <c r="R45" s="39" t="s">
        <v>9</v>
      </c>
      <c r="S45" s="18"/>
      <c r="T45" s="1">
        <v>84</v>
      </c>
      <c r="U45" s="1">
        <v>84</v>
      </c>
      <c r="V45" s="1">
        <v>85</v>
      </c>
      <c r="W45" s="1"/>
      <c r="X45" s="1"/>
      <c r="Y45" s="1"/>
      <c r="Z45" s="1"/>
      <c r="AA45" s="1"/>
      <c r="AB45" s="1"/>
      <c r="AC45" s="1"/>
      <c r="AD45" s="1">
        <v>80</v>
      </c>
      <c r="AE45" s="18"/>
      <c r="AF45" s="1">
        <v>85</v>
      </c>
      <c r="AG45" s="1">
        <v>85</v>
      </c>
      <c r="AH45" s="1">
        <v>86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96799</v>
      </c>
      <c r="C46" s="19" t="s">
        <v>188</v>
      </c>
      <c r="D46" s="18"/>
      <c r="E46" s="28">
        <f t="shared" si="0"/>
        <v>92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KD Respirasi, Ekskresi, Sistem  Koordinasi , Sistem Reproduksi dan Sistem Imun telah tuntas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Mampu melakukan uji respirasi dengan respirometer dan uji urin</v>
      </c>
      <c r="Q46" s="39"/>
      <c r="R46" s="39" t="s">
        <v>8</v>
      </c>
      <c r="S46" s="18"/>
      <c r="T46" s="1">
        <v>95</v>
      </c>
      <c r="U46" s="1">
        <v>90</v>
      </c>
      <c r="V46" s="1">
        <v>90</v>
      </c>
      <c r="W46" s="1"/>
      <c r="X46" s="1"/>
      <c r="Y46" s="1"/>
      <c r="Z46" s="1"/>
      <c r="AA46" s="1"/>
      <c r="AB46" s="1"/>
      <c r="AC46" s="1"/>
      <c r="AD46" s="1">
        <v>86</v>
      </c>
      <c r="AE46" s="18"/>
      <c r="AF46" s="1">
        <v>85</v>
      </c>
      <c r="AG46" s="1">
        <v>86</v>
      </c>
      <c r="AH46" s="1">
        <v>84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>
        <f>IF(COUNTBLANK($AD$11:$AD$50)=40,"",AVERAGE($AD$11:$AD$50))</f>
        <v>81.777777777777771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dcterms:created xsi:type="dcterms:W3CDTF">2015-09-01T09:01:01Z</dcterms:created>
  <dcterms:modified xsi:type="dcterms:W3CDTF">2019-06-13T06:31:48Z</dcterms:modified>
</cp:coreProperties>
</file>