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645" windowWidth="11175" windowHeight="3735" activeTab="1"/>
  </bookViews>
  <sheets>
    <sheet name="XII-MIPA 5" sheetId="1" r:id="rId1"/>
    <sheet name="XII-MIPA 6" sheetId="2" r:id="rId2"/>
    <sheet name="XII-MIPA 7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F49" i="3"/>
  <c r="E49" i="3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K47" i="3"/>
  <c r="L47" i="3" s="1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K49" i="2"/>
  <c r="L49" i="2" s="1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K49" i="1"/>
  <c r="L49" i="1" s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H25" i="1"/>
  <c r="G25" i="1"/>
  <c r="E25" i="1"/>
  <c r="F25" i="1" s="1"/>
  <c r="P24" i="1"/>
  <c r="N24" i="1"/>
  <c r="M24" i="1"/>
  <c r="K24" i="1"/>
  <c r="L24" i="1" s="1"/>
  <c r="J24" i="1"/>
  <c r="G24" i="1"/>
  <c r="H24" i="1" s="1"/>
  <c r="E24" i="1"/>
  <c r="F24" i="1" s="1"/>
  <c r="P23" i="1"/>
  <c r="M23" i="1"/>
  <c r="N23" i="1" s="1"/>
  <c r="L23" i="1"/>
  <c r="K23" i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N16" i="1"/>
  <c r="M16" i="1"/>
  <c r="K16" i="1"/>
  <c r="L16" i="1" s="1"/>
  <c r="J16" i="1"/>
  <c r="G16" i="1"/>
  <c r="H16" i="1" s="1"/>
  <c r="E16" i="1"/>
  <c r="F16" i="1" s="1"/>
  <c r="P15" i="1"/>
  <c r="M15" i="1"/>
  <c r="N15" i="1" s="1"/>
  <c r="L15" i="1"/>
  <c r="K15" i="1"/>
  <c r="J15" i="1"/>
  <c r="H15" i="1"/>
  <c r="G15" i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2" i="1" l="1"/>
  <c r="H11" i="1"/>
  <c r="H11" i="2"/>
  <c r="K53" i="2"/>
  <c r="K54" i="2"/>
  <c r="K54" i="1"/>
  <c r="K53" i="1"/>
  <c r="K52" i="2"/>
  <c r="H11" i="3"/>
  <c r="K54" i="3"/>
  <c r="K53" i="3"/>
  <c r="K52" i="3"/>
</calcChain>
</file>

<file path=xl/sharedStrings.xml><?xml version="1.0" encoding="utf-8"?>
<sst xmlns="http://schemas.openxmlformats.org/spreadsheetml/2006/main" count="551" uniqueCount="194">
  <si>
    <t>DAFTAR NILAI SISWA SMAN 9 SEMARANG SEMESTER GENAP TAHUN PELAJARAN 2018/2019</t>
  </si>
  <si>
    <t>Guru :</t>
  </si>
  <si>
    <t>Handoyo S.Pd.</t>
  </si>
  <si>
    <t>Kelas XII-MIPA 5</t>
  </si>
  <si>
    <t>Mapel :</t>
  </si>
  <si>
    <t>Biologi [ Kelompok C (Peminatan) ]</t>
  </si>
  <si>
    <t>didownload 26/03/2019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</si>
  <si>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</si>
  <si>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</si>
  <si>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</si>
  <si>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</si>
  <si>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</si>
  <si>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</si>
  <si>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</si>
  <si>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</si>
  <si>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</si>
  <si>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</si>
  <si>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</si>
  <si>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</si>
  <si>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</si>
  <si>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</si>
  <si>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</si>
  <si>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</si>
  <si>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</si>
  <si>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</si>
  <si>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</si>
  <si>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</si>
  <si>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</si>
  <si>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</si>
  <si>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</si>
  <si>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</si>
  <si>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</si>
  <si>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</si>
  <si>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</si>
  <si>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</si>
  <si>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</si>
  <si>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</si>
  <si>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</si>
  <si>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</si>
  <si>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</si>
  <si>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</si>
  <si>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</si>
  <si>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</si>
  <si>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</si>
  <si>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</si>
  <si>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</si>
  <si>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</si>
  <si>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</si>
  <si>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</si>
  <si>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</si>
  <si>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</si>
  <si>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</si>
  <si>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</si>
  <si>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</si>
  <si>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</si>
  <si>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ACHMAD DWI AFANDI</t>
  </si>
  <si>
    <t>Predikat &amp; Deskripsi Pengetahuan</t>
  </si>
  <si>
    <t>ACUAN MENGISI DESKRIPSI</t>
  </si>
  <si>
    <t>ADHIMAS IQBAL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</si>
  <si>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</si>
  <si>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</si>
  <si>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</si>
  <si>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</si>
  <si>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</si>
  <si>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</si>
  <si>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</si>
  <si>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</si>
  <si>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</si>
  <si>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</si>
  <si>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</si>
  <si>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</si>
  <si>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</si>
  <si>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</si>
  <si>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</si>
  <si>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</si>
  <si>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</si>
  <si>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</si>
  <si>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</si>
  <si>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</si>
  <si>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</si>
  <si>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Predikat &amp; Deskripsi Keterampilan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</si>
  <si>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</si>
  <si>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</si>
  <si>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</si>
  <si>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</si>
  <si>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</si>
  <si>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</si>
  <si>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</si>
  <si>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</si>
  <si>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</si>
  <si>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</si>
  <si>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</si>
  <si>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</si>
  <si>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</si>
  <si>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</si>
  <si>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</si>
  <si>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</si>
  <si>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</si>
  <si>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</si>
  <si>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</si>
  <si>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</si>
  <si>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</si>
  <si>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</si>
  <si>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</si>
  <si>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</si>
  <si>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</si>
  <si>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</si>
  <si>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</si>
  <si>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</si>
  <si>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</si>
  <si>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</si>
  <si>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</si>
  <si>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</si>
  <si>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</si>
  <si>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19690728 200801 1 006</t>
  </si>
  <si>
    <t>Kelas XII-MIPA 6</t>
  </si>
  <si>
    <t>AKBAR GILANG RAMADHAN</t>
  </si>
  <si>
    <t>ANISA ANGGARI PUTRI DIANTI</t>
  </si>
  <si>
    <t>ARDHITO HAYYU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</si>
  <si>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</si>
  <si>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</si>
  <si>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</si>
  <si>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</si>
  <si>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</si>
  <si>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</si>
  <si>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</si>
  <si>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</si>
  <si>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</si>
  <si>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</si>
  <si>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</si>
  <si>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</si>
  <si>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</si>
  <si>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</si>
  <si>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FARREL REYHAN DYANANTAMA</t>
  </si>
  <si>
    <t>FATAH NUR ABDUL AZIZ</t>
  </si>
  <si>
    <t>FENDRIYANTO YUDHA LAKSANA</t>
  </si>
  <si>
    <t>GITA KRISTIA SALSABILLA</t>
  </si>
  <si>
    <t>JIHAN AYU FAUZIAH</t>
  </si>
  <si>
    <t>KEVIN ADITYA WEDHASMARA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</si>
  <si>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</si>
  <si>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</si>
  <si>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</si>
  <si>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</si>
  <si>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</si>
  <si>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</si>
  <si>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</si>
  <si>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</si>
  <si>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</si>
  <si>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</si>
  <si>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</si>
  <si>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</si>
  <si>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</si>
  <si>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</si>
  <si>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XII-MIPA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</si>
  <si>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</si>
  <si>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</si>
  <si>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</si>
  <si>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</si>
  <si>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</si>
  <si>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</si>
  <si>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</si>
  <si>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</si>
  <si>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</si>
  <si>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</si>
  <si>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</si>
  <si>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</si>
  <si>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</si>
  <si>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</si>
  <si>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</si>
  <si>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</si>
  <si>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</si>
  <si>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</si>
  <si>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</si>
  <si>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</si>
  <si>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</si>
  <si>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</si>
  <si>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</si>
  <si>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</si>
  <si>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</si>
  <si>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</si>
  <si>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</si>
  <si>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</si>
  <si>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</si>
  <si>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</si>
  <si>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</si>
  <si>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</si>
  <si>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</si>
  <si>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</si>
  <si>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AZIZIAH MAULANI</t>
  </si>
  <si>
    <t>ZULFA RONA DHANIA</t>
  </si>
  <si>
    <t xml:space="preserve">Memiliki kemampuan dalam menjelaskan mutasi pada mahluk hidup,  teori, prinsip dan mekanisme evolusi dan prinsip dan penerapan bioteknologi. </t>
  </si>
  <si>
    <t>Sangat terampil menyusun laporan hasil percobaan tentang hasil eksplorasi peristiwa mutasi.</t>
  </si>
  <si>
    <t>Sangat terampil menyajikan laporan karya ilmiah terhadap gagasan baru tentang kemungkinan-kemungkinan pandangan evolusi.</t>
  </si>
  <si>
    <t>Sangat terampil menyajikan  hasil percobaan penerapan prinsip-prinsip Bioteknologi konvensional berdasarkan scientific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</si>
</sst>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3" fillId="2" borderId="0"/>
    <xf numFmtId="0" fontId="13" fillId="2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2" applyFont="1" applyFill="1" applyBorder="1" applyAlignment="1" applyProtection="1">
      <alignment horizontal="center"/>
      <protection locked="0"/>
    </xf>
    <xf numFmtId="0" fontId="13" fillId="2" borderId="2" xfId="2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U11" activePane="bottomRight" state="frozen"/>
      <selection pane="topRight"/>
      <selection pane="bottomLeft"/>
      <selection pane="bottomRight" activeCell="AK43" sqref="AK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1.5703125" customWidth="1"/>
    <col min="17" max="17" width="6.7109375" customWidth="1"/>
    <col min="18" max="18" width="8.5703125" customWidth="1"/>
    <col min="20" max="20" width="4.140625" customWidth="1"/>
    <col min="21" max="21" width="4.28515625" customWidth="1"/>
    <col min="22" max="22" width="4.42578125" customWidth="1"/>
    <col min="23" max="29" width="7.140625" customWidth="1"/>
    <col min="30" max="30" width="7.140625" hidden="1" customWidth="1"/>
    <col min="31" max="31" width="7.140625" customWidth="1"/>
    <col min="32" max="32" width="4.28515625" customWidth="1"/>
    <col min="33" max="33" width="4" customWidth="1"/>
    <col min="34" max="34" width="3.85546875" customWidth="1"/>
    <col min="35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800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92215</v>
      </c>
      <c r="C11" s="19" t="s">
        <v>55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menjelaskan mutasi pada mahluk hidup,  teori, prinsip dan mekanisme evolusi dan prinsip dan penerapan bioteknologi. </v>
      </c>
      <c r="K11" s="28">
        <f t="shared" ref="K11:K50" si="5">IF((COUNTA(AF11:AO11)&gt;0),AVERAGE(AF11:AO11),"")</f>
        <v>88.333333333333329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menyusun laporan hasil percobaan tentang hasil eksplorasi peristiwa mutasi.</v>
      </c>
      <c r="Q11" s="39"/>
      <c r="R11" s="39" t="s">
        <v>8</v>
      </c>
      <c r="S11" s="18"/>
      <c r="T11" s="1"/>
      <c r="U11" s="1"/>
      <c r="V11" s="1"/>
      <c r="W11" s="1"/>
      <c r="X11" s="1"/>
      <c r="Y11" s="1"/>
      <c r="Z11" s="1"/>
      <c r="AA11" s="1">
        <v>95</v>
      </c>
      <c r="AB11" s="1">
        <v>95</v>
      </c>
      <c r="AC11" s="1">
        <v>83</v>
      </c>
      <c r="AD11" s="1"/>
      <c r="AE11" s="18"/>
      <c r="AF11" s="1"/>
      <c r="AG11" s="1"/>
      <c r="AH11" s="1"/>
      <c r="AI11" s="1"/>
      <c r="AJ11" s="1"/>
      <c r="AK11" s="1"/>
      <c r="AL11" s="1"/>
      <c r="AM11" s="1">
        <v>92.5</v>
      </c>
      <c r="AN11" s="1">
        <v>90</v>
      </c>
      <c r="AO11" s="1">
        <v>82.5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92229</v>
      </c>
      <c r="C12" s="19" t="s">
        <v>58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 xml:space="preserve">Memiliki kemampuan dalam menjelaskan mutasi pada mahluk hidup,  teori, prinsip dan mekanisme evolusi dan prinsip dan penerapan bioteknologi. 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Sangat terampil menyusun laporan hasil percobaan tentang hasil eksplorasi peristiwa mutasi.</v>
      </c>
      <c r="Q12" s="39"/>
      <c r="R12" s="39" t="s">
        <v>8</v>
      </c>
      <c r="S12" s="18"/>
      <c r="T12" s="1"/>
      <c r="U12" s="1"/>
      <c r="V12" s="1"/>
      <c r="W12" s="1"/>
      <c r="X12" s="1"/>
      <c r="Y12" s="1"/>
      <c r="Z12" s="1"/>
      <c r="AA12" s="1">
        <v>91</v>
      </c>
      <c r="AB12" s="1">
        <v>90</v>
      </c>
      <c r="AC12" s="1">
        <v>94.5</v>
      </c>
      <c r="AD12" s="1"/>
      <c r="AE12" s="18"/>
      <c r="AF12" s="1"/>
      <c r="AG12" s="1"/>
      <c r="AH12" s="1"/>
      <c r="AI12" s="1"/>
      <c r="AJ12" s="1"/>
      <c r="AK12" s="1"/>
      <c r="AL12" s="1"/>
      <c r="AM12" s="1">
        <v>90</v>
      </c>
      <c r="AN12" s="1">
        <v>85</v>
      </c>
      <c r="AO12" s="1">
        <v>92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92243</v>
      </c>
      <c r="C13" s="19" t="s">
        <v>67</v>
      </c>
      <c r="D13" s="18"/>
      <c r="E13" s="28">
        <f t="shared" si="0"/>
        <v>96</v>
      </c>
      <c r="F13" s="28" t="str">
        <f t="shared" si="1"/>
        <v>A</v>
      </c>
      <c r="G13" s="28">
        <f t="shared" si="2"/>
        <v>96</v>
      </c>
      <c r="H13" s="28" t="str">
        <f t="shared" si="3"/>
        <v>A</v>
      </c>
      <c r="I13" s="36">
        <v>1</v>
      </c>
      <c r="J13" s="28" t="str">
        <f t="shared" si="4"/>
        <v xml:space="preserve">Memiliki kemampuan dalam menjelaskan mutasi pada mahluk hidup,  teori, prinsip dan mekanisme evolusi dan prinsip dan penerapan bioteknologi. </v>
      </c>
      <c r="K13" s="28">
        <f t="shared" si="5"/>
        <v>94.5</v>
      </c>
      <c r="L13" s="28" t="str">
        <f t="shared" si="6"/>
        <v>A</v>
      </c>
      <c r="M13" s="28">
        <f t="shared" si="7"/>
        <v>94.5</v>
      </c>
      <c r="N13" s="28" t="str">
        <f t="shared" si="8"/>
        <v>A</v>
      </c>
      <c r="O13" s="36">
        <v>1</v>
      </c>
      <c r="P13" s="28" t="str">
        <f t="shared" si="9"/>
        <v>Sangat terampil menyusun laporan hasil percobaan tentang hasil eksplorasi peristiwa mutasi.</v>
      </c>
      <c r="Q13" s="39"/>
      <c r="R13" s="39" t="s">
        <v>8</v>
      </c>
      <c r="S13" s="18"/>
      <c r="T13" s="1"/>
      <c r="U13" s="1"/>
      <c r="V13" s="1"/>
      <c r="W13" s="1"/>
      <c r="X13" s="1"/>
      <c r="Y13" s="1"/>
      <c r="Z13" s="1"/>
      <c r="AA13" s="1">
        <v>93.5</v>
      </c>
      <c r="AB13" s="1">
        <v>97.5</v>
      </c>
      <c r="AC13" s="1">
        <v>98</v>
      </c>
      <c r="AD13" s="1"/>
      <c r="AE13" s="18"/>
      <c r="AF13" s="1"/>
      <c r="AG13" s="1"/>
      <c r="AH13" s="1"/>
      <c r="AI13" s="1"/>
      <c r="AJ13" s="1"/>
      <c r="AK13" s="1"/>
      <c r="AL13" s="1"/>
      <c r="AM13" s="1">
        <v>97.5</v>
      </c>
      <c r="AN13" s="1">
        <v>92.5</v>
      </c>
      <c r="AO13" s="1">
        <v>93.5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190</v>
      </c>
      <c r="FI13" s="76" t="s">
        <v>191</v>
      </c>
      <c r="FJ13" s="79">
        <v>34201</v>
      </c>
      <c r="FK13" s="79">
        <v>34211</v>
      </c>
    </row>
    <row r="14" spans="1:167" x14ac:dyDescent="0.25">
      <c r="A14" s="19">
        <v>4</v>
      </c>
      <c r="B14" s="19">
        <v>92257</v>
      </c>
      <c r="C14" s="19" t="s">
        <v>68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menjelaskan mutasi pada mahluk hidup,  teori, prinsip dan mekanisme evolusi dan prinsip dan penerapan bioteknologi. </v>
      </c>
      <c r="K14" s="28">
        <f t="shared" si="5"/>
        <v>90.833333333333329</v>
      </c>
      <c r="L14" s="28" t="str">
        <f t="shared" si="6"/>
        <v>A</v>
      </c>
      <c r="M14" s="28">
        <f t="shared" si="7"/>
        <v>90.833333333333329</v>
      </c>
      <c r="N14" s="28" t="str">
        <f t="shared" si="8"/>
        <v>A</v>
      </c>
      <c r="O14" s="36">
        <v>2</v>
      </c>
      <c r="P14" s="28" t="str">
        <f t="shared" si="9"/>
        <v>Sangat terampil menyajikan laporan karya ilmiah terhadap gagasan baru tentang kemungkinan-kemungkinan pandangan evolusi.</v>
      </c>
      <c r="Q14" s="39"/>
      <c r="R14" s="39" t="s">
        <v>8</v>
      </c>
      <c r="S14" s="18"/>
      <c r="T14" s="1"/>
      <c r="U14" s="1"/>
      <c r="V14" s="1"/>
      <c r="W14" s="1"/>
      <c r="X14" s="1"/>
      <c r="Y14" s="1"/>
      <c r="Z14" s="1"/>
      <c r="AA14" s="1">
        <v>80</v>
      </c>
      <c r="AB14" s="1">
        <v>93.5</v>
      </c>
      <c r="AC14" s="1">
        <v>94</v>
      </c>
      <c r="AD14" s="1"/>
      <c r="AE14" s="18"/>
      <c r="AF14" s="1"/>
      <c r="AG14" s="1"/>
      <c r="AH14" s="1"/>
      <c r="AI14" s="1"/>
      <c r="AJ14" s="1"/>
      <c r="AK14" s="1"/>
      <c r="AL14" s="1"/>
      <c r="AM14" s="1">
        <v>92.5</v>
      </c>
      <c r="AN14" s="1">
        <v>90</v>
      </c>
      <c r="AO14" s="1">
        <v>90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9"/>
      <c r="FK14" s="79"/>
    </row>
    <row r="15" spans="1:167" x14ac:dyDescent="0.25">
      <c r="A15" s="19">
        <v>5</v>
      </c>
      <c r="B15" s="19">
        <v>92271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 xml:space="preserve">Memiliki kemampuan dalam menjelaskan mutasi pada mahluk hidup,  teori, prinsip dan mekanisme evolusi dan prinsip dan penerapan bioteknologi. 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2</v>
      </c>
      <c r="P15" s="28" t="str">
        <f t="shared" si="9"/>
        <v>Sangat terampil menyajikan laporan karya ilmiah terhadap gagasan baru tentang kemungkinan-kemungkinan pandangan evolusi.</v>
      </c>
      <c r="Q15" s="39"/>
      <c r="R15" s="39" t="s">
        <v>8</v>
      </c>
      <c r="S15" s="18"/>
      <c r="T15" s="1"/>
      <c r="U15" s="1"/>
      <c r="V15" s="1"/>
      <c r="W15" s="1"/>
      <c r="X15" s="1"/>
      <c r="Y15" s="1"/>
      <c r="Z15" s="1"/>
      <c r="AA15" s="1">
        <v>82</v>
      </c>
      <c r="AB15" s="1">
        <v>93</v>
      </c>
      <c r="AC15" s="1">
        <v>82</v>
      </c>
      <c r="AD15" s="1"/>
      <c r="AE15" s="18"/>
      <c r="AF15" s="1"/>
      <c r="AG15" s="1"/>
      <c r="AH15" s="1"/>
      <c r="AI15" s="1"/>
      <c r="AJ15" s="1"/>
      <c r="AK15" s="1"/>
      <c r="AL15" s="1"/>
      <c r="AM15" s="1">
        <v>90</v>
      </c>
      <c r="AN15" s="1">
        <v>85</v>
      </c>
      <c r="AO15" s="1">
        <v>83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7"/>
      <c r="FI15" s="76" t="s">
        <v>192</v>
      </c>
      <c r="FJ15" s="79">
        <v>34202</v>
      </c>
      <c r="FK15" s="79">
        <v>34212</v>
      </c>
    </row>
    <row r="16" spans="1:167" x14ac:dyDescent="0.25">
      <c r="A16" s="19">
        <v>6</v>
      </c>
      <c r="B16" s="19">
        <v>92285</v>
      </c>
      <c r="C16" s="19" t="s">
        <v>70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menjelaskan mutasi pada mahluk hidup,  teori, prinsip dan mekanisme evolusi dan prinsip dan penerapan bioteknologi. </v>
      </c>
      <c r="K16" s="28">
        <f t="shared" si="5"/>
        <v>89.333333333333329</v>
      </c>
      <c r="L16" s="28" t="str">
        <f t="shared" si="6"/>
        <v>A</v>
      </c>
      <c r="M16" s="28">
        <f t="shared" si="7"/>
        <v>89.333333333333329</v>
      </c>
      <c r="N16" s="28" t="str">
        <f t="shared" si="8"/>
        <v>A</v>
      </c>
      <c r="O16" s="36">
        <v>1</v>
      </c>
      <c r="P16" s="28" t="str">
        <f t="shared" si="9"/>
        <v>Sangat terampil menyusun laporan hasil percobaan tentang hasil eksplorasi peristiwa mutasi.</v>
      </c>
      <c r="Q16" s="39"/>
      <c r="R16" s="39" t="s">
        <v>8</v>
      </c>
      <c r="S16" s="18"/>
      <c r="T16" s="1"/>
      <c r="U16" s="1"/>
      <c r="V16" s="1"/>
      <c r="W16" s="1"/>
      <c r="X16" s="1"/>
      <c r="Y16" s="1"/>
      <c r="Z16" s="1"/>
      <c r="AA16" s="1">
        <v>90</v>
      </c>
      <c r="AB16" s="1">
        <v>89.5</v>
      </c>
      <c r="AC16" s="1">
        <v>94</v>
      </c>
      <c r="AD16" s="1"/>
      <c r="AE16" s="18"/>
      <c r="AF16" s="1"/>
      <c r="AG16" s="1"/>
      <c r="AH16" s="1"/>
      <c r="AI16" s="1"/>
      <c r="AJ16" s="1"/>
      <c r="AK16" s="1"/>
      <c r="AL16" s="1"/>
      <c r="AM16" s="1">
        <v>87.5</v>
      </c>
      <c r="AN16" s="1">
        <v>90</v>
      </c>
      <c r="AO16" s="1">
        <v>90.5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79"/>
      <c r="FK16" s="79"/>
    </row>
    <row r="17" spans="1:167" x14ac:dyDescent="0.25">
      <c r="A17" s="19">
        <v>7</v>
      </c>
      <c r="B17" s="19">
        <v>92298</v>
      </c>
      <c r="C17" s="19" t="s">
        <v>71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 xml:space="preserve">Memiliki kemampuan dalam menjelaskan mutasi pada mahluk hidup,  teori, prinsip dan mekanisme evolusi dan prinsip dan penerapan bioteknologi. </v>
      </c>
      <c r="K17" s="28">
        <f t="shared" si="5"/>
        <v>88.833333333333329</v>
      </c>
      <c r="L17" s="28" t="str">
        <f t="shared" si="6"/>
        <v>A</v>
      </c>
      <c r="M17" s="28">
        <f t="shared" si="7"/>
        <v>88.833333333333329</v>
      </c>
      <c r="N17" s="28" t="str">
        <f t="shared" si="8"/>
        <v>A</v>
      </c>
      <c r="O17" s="36">
        <v>1</v>
      </c>
      <c r="P17" s="28" t="str">
        <f t="shared" si="9"/>
        <v>Sangat terampil menyusun laporan hasil percobaan tentang hasil eksplorasi peristiwa mutasi.</v>
      </c>
      <c r="Q17" s="39"/>
      <c r="R17" s="39" t="s">
        <v>8</v>
      </c>
      <c r="S17" s="18"/>
      <c r="T17" s="1"/>
      <c r="U17" s="1"/>
      <c r="V17" s="1"/>
      <c r="W17" s="1"/>
      <c r="X17" s="1"/>
      <c r="Y17" s="1"/>
      <c r="Z17" s="1"/>
      <c r="AA17" s="1">
        <v>97</v>
      </c>
      <c r="AB17" s="1">
        <v>80</v>
      </c>
      <c r="AC17" s="1">
        <v>83.5</v>
      </c>
      <c r="AD17" s="1"/>
      <c r="AE17" s="18"/>
      <c r="AF17" s="1"/>
      <c r="AG17" s="1"/>
      <c r="AH17" s="1"/>
      <c r="AI17" s="1"/>
      <c r="AJ17" s="1"/>
      <c r="AK17" s="1"/>
      <c r="AL17" s="1"/>
      <c r="AM17" s="1">
        <v>92.5</v>
      </c>
      <c r="AN17" s="1">
        <v>90</v>
      </c>
      <c r="AO17" s="1">
        <v>84</v>
      </c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7"/>
      <c r="FI17" s="76" t="s">
        <v>193</v>
      </c>
      <c r="FJ17" s="79">
        <v>34203</v>
      </c>
      <c r="FK17" s="79">
        <v>34213</v>
      </c>
    </row>
    <row r="18" spans="1:167" x14ac:dyDescent="0.25">
      <c r="A18" s="19">
        <v>8</v>
      </c>
      <c r="B18" s="19">
        <v>92311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menjelaskan mutasi pada mahluk hidup,  teori, prinsip dan mekanisme evolusi dan prinsip dan penerapan bioteknologi. </v>
      </c>
      <c r="K18" s="28">
        <f t="shared" si="5"/>
        <v>86.5</v>
      </c>
      <c r="L18" s="28" t="str">
        <f t="shared" si="6"/>
        <v>A</v>
      </c>
      <c r="M18" s="28">
        <f t="shared" si="7"/>
        <v>86.5</v>
      </c>
      <c r="N18" s="28" t="str">
        <f t="shared" si="8"/>
        <v>A</v>
      </c>
      <c r="O18" s="36">
        <v>3</v>
      </c>
      <c r="P18" s="28" t="str">
        <f t="shared" si="9"/>
        <v>Sangat terampil menyajikan  hasil percobaan penerapan prinsip-prinsip Bioteknologi konvensional berdasarkan scientific method</v>
      </c>
      <c r="Q18" s="39"/>
      <c r="R18" s="39" t="s">
        <v>8</v>
      </c>
      <c r="S18" s="18"/>
      <c r="T18" s="1"/>
      <c r="U18" s="1"/>
      <c r="V18" s="1"/>
      <c r="W18" s="1"/>
      <c r="X18" s="1"/>
      <c r="Y18" s="1"/>
      <c r="Z18" s="1"/>
      <c r="AA18" s="1">
        <v>88.5</v>
      </c>
      <c r="AB18" s="1">
        <v>86</v>
      </c>
      <c r="AC18" s="1">
        <v>88.5</v>
      </c>
      <c r="AD18" s="1"/>
      <c r="AE18" s="18"/>
      <c r="AF18" s="1"/>
      <c r="AG18" s="1"/>
      <c r="AH18" s="1"/>
      <c r="AI18" s="1"/>
      <c r="AJ18" s="1"/>
      <c r="AK18" s="1"/>
      <c r="AL18" s="1"/>
      <c r="AM18" s="1">
        <v>90</v>
      </c>
      <c r="AN18" s="1">
        <v>84</v>
      </c>
      <c r="AO18" s="1">
        <v>85.5</v>
      </c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79"/>
      <c r="FK18" s="79"/>
    </row>
    <row r="19" spans="1:167" x14ac:dyDescent="0.25">
      <c r="A19" s="19">
        <v>9</v>
      </c>
      <c r="B19" s="19">
        <v>92324</v>
      </c>
      <c r="C19" s="19" t="s">
        <v>73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 xml:space="preserve">Memiliki kemampuan dalam menjelaskan mutasi pada mahluk hidup,  teori, prinsip dan mekanisme evolusi dan prinsip dan penerapan bioteknologi. 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>Sangat terampil menyusun laporan hasil percobaan tentang hasil eksplorasi peristiwa mutasi.</v>
      </c>
      <c r="Q19" s="39"/>
      <c r="R19" s="39" t="s">
        <v>8</v>
      </c>
      <c r="S19" s="18"/>
      <c r="T19" s="1"/>
      <c r="U19" s="1"/>
      <c r="V19" s="1"/>
      <c r="W19" s="1"/>
      <c r="X19" s="1"/>
      <c r="Y19" s="1"/>
      <c r="Z19" s="1"/>
      <c r="AA19" s="1">
        <v>92.5</v>
      </c>
      <c r="AB19" s="1">
        <v>87</v>
      </c>
      <c r="AC19" s="1">
        <v>95.5</v>
      </c>
      <c r="AD19" s="1"/>
      <c r="AE19" s="18"/>
      <c r="AF19" s="1"/>
      <c r="AG19" s="1"/>
      <c r="AH19" s="1"/>
      <c r="AI19" s="1"/>
      <c r="AJ19" s="1"/>
      <c r="AK19" s="1"/>
      <c r="AL19" s="1"/>
      <c r="AM19" s="1">
        <v>90</v>
      </c>
      <c r="AN19" s="1">
        <v>86</v>
      </c>
      <c r="AO19" s="1">
        <v>91</v>
      </c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/>
      <c r="FI19" s="78"/>
      <c r="FJ19" s="79">
        <v>34204</v>
      </c>
      <c r="FK19" s="79">
        <v>34214</v>
      </c>
    </row>
    <row r="20" spans="1:167" x14ac:dyDescent="0.25">
      <c r="A20" s="19">
        <v>10</v>
      </c>
      <c r="B20" s="19">
        <v>92338</v>
      </c>
      <c r="C20" s="19" t="s">
        <v>74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1</v>
      </c>
      <c r="J20" s="28" t="str">
        <f t="shared" si="4"/>
        <v xml:space="preserve">Memiliki kemampuan dalam menjelaskan mutasi pada mahluk hidup,  teori, prinsip dan mekanisme evolusi dan prinsip dan penerapan bioteknologi. </v>
      </c>
      <c r="K20" s="28">
        <f t="shared" si="5"/>
        <v>90.333333333333329</v>
      </c>
      <c r="L20" s="28" t="str">
        <f t="shared" si="6"/>
        <v>A</v>
      </c>
      <c r="M20" s="28">
        <f t="shared" si="7"/>
        <v>90.333333333333329</v>
      </c>
      <c r="N20" s="28" t="str">
        <f t="shared" si="8"/>
        <v>A</v>
      </c>
      <c r="O20" s="36">
        <v>1</v>
      </c>
      <c r="P20" s="28" t="str">
        <f t="shared" si="9"/>
        <v>Sangat terampil menyusun laporan hasil percobaan tentang hasil eksplorasi peristiwa mutasi.</v>
      </c>
      <c r="Q20" s="39"/>
      <c r="R20" s="39" t="s">
        <v>8</v>
      </c>
      <c r="S20" s="18"/>
      <c r="T20" s="1"/>
      <c r="U20" s="1"/>
      <c r="V20" s="1"/>
      <c r="W20" s="1"/>
      <c r="X20" s="1"/>
      <c r="Y20" s="1"/>
      <c r="Z20" s="1"/>
      <c r="AA20" s="1">
        <v>93</v>
      </c>
      <c r="AB20" s="1">
        <v>94</v>
      </c>
      <c r="AC20" s="1">
        <v>90.5</v>
      </c>
      <c r="AD20" s="1"/>
      <c r="AE20" s="18"/>
      <c r="AF20" s="1"/>
      <c r="AG20" s="1"/>
      <c r="AH20" s="1"/>
      <c r="AI20" s="1"/>
      <c r="AJ20" s="1"/>
      <c r="AK20" s="1"/>
      <c r="AL20" s="1"/>
      <c r="AM20" s="1">
        <v>92.5</v>
      </c>
      <c r="AN20" s="1">
        <v>90</v>
      </c>
      <c r="AO20" s="1">
        <v>88.5</v>
      </c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8"/>
      <c r="FJ20" s="79"/>
      <c r="FK20" s="79"/>
    </row>
    <row r="21" spans="1:167" x14ac:dyDescent="0.25">
      <c r="A21" s="19">
        <v>11</v>
      </c>
      <c r="B21" s="19">
        <v>92352</v>
      </c>
      <c r="C21" s="19" t="s">
        <v>75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menjelaskan mutasi pada mahluk hidup,  teori, prinsip dan mekanisme evolusi dan prinsip dan penerapan bioteknologi. </v>
      </c>
      <c r="K21" s="28">
        <f t="shared" si="5"/>
        <v>89.166666666666671</v>
      </c>
      <c r="L21" s="28" t="str">
        <f t="shared" si="6"/>
        <v>A</v>
      </c>
      <c r="M21" s="28">
        <f t="shared" si="7"/>
        <v>89.166666666666671</v>
      </c>
      <c r="N21" s="28" t="str">
        <f t="shared" si="8"/>
        <v>A</v>
      </c>
      <c r="O21" s="36">
        <v>3</v>
      </c>
      <c r="P21" s="28" t="str">
        <f t="shared" si="9"/>
        <v>Sangat terampil menyajikan  hasil percobaan penerapan prinsip-prinsip Bioteknologi konvensional berdasarkan scientific method</v>
      </c>
      <c r="Q21" s="39"/>
      <c r="R21" s="39" t="s">
        <v>8</v>
      </c>
      <c r="S21" s="18"/>
      <c r="T21" s="1"/>
      <c r="U21" s="1"/>
      <c r="V21" s="1"/>
      <c r="W21" s="1"/>
      <c r="X21" s="1"/>
      <c r="Y21" s="1"/>
      <c r="Z21" s="1"/>
      <c r="AA21" s="1">
        <v>88.5</v>
      </c>
      <c r="AB21" s="1">
        <v>90</v>
      </c>
      <c r="AC21" s="1">
        <v>98.5</v>
      </c>
      <c r="AD21" s="1"/>
      <c r="AE21" s="18"/>
      <c r="AF21" s="1"/>
      <c r="AG21" s="1"/>
      <c r="AH21" s="1"/>
      <c r="AI21" s="1"/>
      <c r="AJ21" s="1"/>
      <c r="AK21" s="1"/>
      <c r="AL21" s="1"/>
      <c r="AM21" s="1">
        <v>90</v>
      </c>
      <c r="AN21" s="1">
        <v>85</v>
      </c>
      <c r="AO21" s="1">
        <v>92.5</v>
      </c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79">
        <v>34205</v>
      </c>
      <c r="FK21" s="79">
        <v>34215</v>
      </c>
    </row>
    <row r="22" spans="1:167" x14ac:dyDescent="0.25">
      <c r="A22" s="19">
        <v>12</v>
      </c>
      <c r="B22" s="19">
        <v>92365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menjelaskan mutasi pada mahluk hidup,  teori, prinsip dan mekanisme evolusi dan prinsip dan penerapan bioteknologi. </v>
      </c>
      <c r="K22" s="28">
        <f t="shared" si="5"/>
        <v>90.5</v>
      </c>
      <c r="L22" s="28" t="str">
        <f t="shared" si="6"/>
        <v>A</v>
      </c>
      <c r="M22" s="28">
        <f t="shared" si="7"/>
        <v>90.5</v>
      </c>
      <c r="N22" s="28" t="str">
        <f t="shared" si="8"/>
        <v>A</v>
      </c>
      <c r="O22" s="36">
        <v>2</v>
      </c>
      <c r="P22" s="28" t="str">
        <f t="shared" si="9"/>
        <v>Sangat terampil menyajikan laporan karya ilmiah terhadap gagasan baru tentang kemungkinan-kemungkinan pandangan evolusi.</v>
      </c>
      <c r="Q22" s="39"/>
      <c r="R22" s="39" t="s">
        <v>8</v>
      </c>
      <c r="S22" s="18"/>
      <c r="T22" s="1"/>
      <c r="U22" s="1"/>
      <c r="V22" s="1"/>
      <c r="W22" s="1"/>
      <c r="X22" s="1"/>
      <c r="Y22" s="1"/>
      <c r="Z22" s="1"/>
      <c r="AA22" s="1">
        <v>85</v>
      </c>
      <c r="AB22" s="1">
        <v>96</v>
      </c>
      <c r="AC22" s="1">
        <v>84</v>
      </c>
      <c r="AD22" s="1"/>
      <c r="AE22" s="18"/>
      <c r="AF22" s="1"/>
      <c r="AG22" s="1"/>
      <c r="AH22" s="1"/>
      <c r="AI22" s="1"/>
      <c r="AJ22" s="1"/>
      <c r="AK22" s="1"/>
      <c r="AL22" s="1"/>
      <c r="AM22" s="1">
        <v>95</v>
      </c>
      <c r="AN22" s="1">
        <v>92.5</v>
      </c>
      <c r="AO22" s="1">
        <v>84</v>
      </c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9"/>
      <c r="FK22" s="79"/>
    </row>
    <row r="23" spans="1:167" x14ac:dyDescent="0.25">
      <c r="A23" s="19">
        <v>13</v>
      </c>
      <c r="B23" s="19">
        <v>92379</v>
      </c>
      <c r="C23" s="19" t="s">
        <v>77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menjelaskan mutasi pada mahluk hidup,  teori, prinsip dan mekanisme evolusi dan prinsip dan penerapan bioteknologi. 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3</v>
      </c>
      <c r="P23" s="28" t="str">
        <f t="shared" si="9"/>
        <v>Sangat terampil menyajikan  hasil percobaan penerapan prinsip-prinsip Bioteknologi konvensional berdasarkan scientific method</v>
      </c>
      <c r="Q23" s="39"/>
      <c r="R23" s="39" t="s">
        <v>8</v>
      </c>
      <c r="S23" s="18"/>
      <c r="T23" s="1"/>
      <c r="U23" s="1"/>
      <c r="V23" s="1"/>
      <c r="W23" s="1"/>
      <c r="X23" s="1"/>
      <c r="Y23" s="1"/>
      <c r="Z23" s="1"/>
      <c r="AA23" s="1">
        <v>82.5</v>
      </c>
      <c r="AB23" s="1">
        <v>85</v>
      </c>
      <c r="AC23" s="1">
        <v>91</v>
      </c>
      <c r="AD23" s="1"/>
      <c r="AE23" s="18"/>
      <c r="AF23" s="1"/>
      <c r="AG23" s="1"/>
      <c r="AH23" s="1"/>
      <c r="AI23" s="1"/>
      <c r="AJ23" s="1"/>
      <c r="AK23" s="1"/>
      <c r="AL23" s="1"/>
      <c r="AM23" s="1">
        <v>90</v>
      </c>
      <c r="AN23" s="1">
        <v>82.5</v>
      </c>
      <c r="AO23" s="1">
        <v>88.5</v>
      </c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79">
        <v>34206</v>
      </c>
      <c r="FK23" s="79">
        <v>34216</v>
      </c>
    </row>
    <row r="24" spans="1:167" x14ac:dyDescent="0.25">
      <c r="A24" s="19">
        <v>14</v>
      </c>
      <c r="B24" s="19">
        <v>92392</v>
      </c>
      <c r="C24" s="19" t="s">
        <v>78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menjelaskan mutasi pada mahluk hidup,  teori, prinsip dan mekanisme evolusi dan prinsip dan penerapan bioteknologi. </v>
      </c>
      <c r="K24" s="28">
        <f t="shared" si="5"/>
        <v>92</v>
      </c>
      <c r="L24" s="28" t="str">
        <f t="shared" si="6"/>
        <v>A</v>
      </c>
      <c r="M24" s="28">
        <f t="shared" si="7"/>
        <v>92</v>
      </c>
      <c r="N24" s="28" t="str">
        <f t="shared" si="8"/>
        <v>A</v>
      </c>
      <c r="O24" s="36">
        <v>2</v>
      </c>
      <c r="P24" s="28" t="str">
        <f t="shared" si="9"/>
        <v>Sangat terampil menyajikan laporan karya ilmiah terhadap gagasan baru tentang kemungkinan-kemungkinan pandangan evolusi.</v>
      </c>
      <c r="Q24" s="39"/>
      <c r="R24" s="39" t="s">
        <v>8</v>
      </c>
      <c r="S24" s="18"/>
      <c r="T24" s="1"/>
      <c r="U24" s="1"/>
      <c r="V24" s="1"/>
      <c r="W24" s="1"/>
      <c r="X24" s="1"/>
      <c r="Y24" s="1"/>
      <c r="Z24" s="1"/>
      <c r="AA24" s="1">
        <v>87.5</v>
      </c>
      <c r="AB24" s="1">
        <v>90.5</v>
      </c>
      <c r="AC24" s="1">
        <v>94.5</v>
      </c>
      <c r="AD24" s="1"/>
      <c r="AE24" s="18"/>
      <c r="AF24" s="1"/>
      <c r="AG24" s="1"/>
      <c r="AH24" s="1"/>
      <c r="AI24" s="1"/>
      <c r="AJ24" s="1"/>
      <c r="AK24" s="1"/>
      <c r="AL24" s="1"/>
      <c r="AM24" s="1">
        <v>95</v>
      </c>
      <c r="AN24" s="1">
        <v>90</v>
      </c>
      <c r="AO24" s="1">
        <v>91</v>
      </c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9"/>
      <c r="FK24" s="79"/>
    </row>
    <row r="25" spans="1:167" x14ac:dyDescent="0.25">
      <c r="A25" s="19">
        <v>15</v>
      </c>
      <c r="B25" s="19">
        <v>92406</v>
      </c>
      <c r="C25" s="19" t="s">
        <v>79</v>
      </c>
      <c r="D25" s="18"/>
      <c r="E25" s="28">
        <f t="shared" si="0"/>
        <v>96</v>
      </c>
      <c r="F25" s="28" t="str">
        <f t="shared" si="1"/>
        <v>A</v>
      </c>
      <c r="G25" s="28">
        <f t="shared" si="2"/>
        <v>96</v>
      </c>
      <c r="H25" s="28" t="str">
        <f t="shared" si="3"/>
        <v>A</v>
      </c>
      <c r="I25" s="36">
        <v>1</v>
      </c>
      <c r="J25" s="28" t="str">
        <f t="shared" si="4"/>
        <v xml:space="preserve">Memiliki kemampuan dalam menjelaskan mutasi pada mahluk hidup,  teori, prinsip dan mekanisme evolusi dan prinsip dan penerapan bioteknologi. </v>
      </c>
      <c r="K25" s="28">
        <f t="shared" si="5"/>
        <v>94.666666666666671</v>
      </c>
      <c r="L25" s="28" t="str">
        <f t="shared" si="6"/>
        <v>A</v>
      </c>
      <c r="M25" s="28">
        <f t="shared" si="7"/>
        <v>94.666666666666671</v>
      </c>
      <c r="N25" s="28" t="str">
        <f t="shared" si="8"/>
        <v>A</v>
      </c>
      <c r="O25" s="36">
        <v>1</v>
      </c>
      <c r="P25" s="28" t="str">
        <f t="shared" si="9"/>
        <v>Sangat terampil menyusun laporan hasil percobaan tentang hasil eksplorasi peristiwa mutasi.</v>
      </c>
      <c r="Q25" s="39"/>
      <c r="R25" s="39" t="s">
        <v>8</v>
      </c>
      <c r="S25" s="18"/>
      <c r="T25" s="1"/>
      <c r="U25" s="1"/>
      <c r="V25" s="1"/>
      <c r="W25" s="1"/>
      <c r="X25" s="1"/>
      <c r="Y25" s="1"/>
      <c r="Z25" s="1"/>
      <c r="AA25" s="1">
        <v>99</v>
      </c>
      <c r="AB25" s="1">
        <v>97.5</v>
      </c>
      <c r="AC25" s="1">
        <v>91.5</v>
      </c>
      <c r="AD25" s="1"/>
      <c r="AE25" s="18"/>
      <c r="AF25" s="1"/>
      <c r="AG25" s="1"/>
      <c r="AH25" s="1"/>
      <c r="AI25" s="1"/>
      <c r="AJ25" s="1"/>
      <c r="AK25" s="1"/>
      <c r="AL25" s="1"/>
      <c r="AM25" s="1">
        <v>97</v>
      </c>
      <c r="AN25" s="1">
        <v>92.5</v>
      </c>
      <c r="AO25" s="1">
        <v>94.5</v>
      </c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79">
        <v>34207</v>
      </c>
      <c r="FK25" s="79">
        <v>34217</v>
      </c>
    </row>
    <row r="26" spans="1:167" x14ac:dyDescent="0.25">
      <c r="A26" s="19">
        <v>16</v>
      </c>
      <c r="B26" s="19">
        <v>92420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1</v>
      </c>
      <c r="J26" s="28" t="str">
        <f t="shared" si="4"/>
        <v xml:space="preserve">Memiliki kemampuan dalam menjelaskan mutasi pada mahluk hidup,  teori, prinsip dan mekanisme evolusi dan prinsip dan penerapan bioteknologi. </v>
      </c>
      <c r="K26" s="28">
        <f t="shared" si="5"/>
        <v>83.166666666666671</v>
      </c>
      <c r="L26" s="28" t="str">
        <f t="shared" si="6"/>
        <v>B</v>
      </c>
      <c r="M26" s="28">
        <f t="shared" si="7"/>
        <v>83.166666666666671</v>
      </c>
      <c r="N26" s="28" t="str">
        <f t="shared" si="8"/>
        <v>B</v>
      </c>
      <c r="O26" s="36">
        <v>2</v>
      </c>
      <c r="P26" s="28" t="str">
        <f t="shared" si="9"/>
        <v>Sangat terampil menyajikan laporan karya ilmiah terhadap gagasan baru tentang kemungkinan-kemungkinan pandangan evolusi.</v>
      </c>
      <c r="Q26" s="39"/>
      <c r="R26" s="39" t="s">
        <v>8</v>
      </c>
      <c r="S26" s="18"/>
      <c r="T26" s="1"/>
      <c r="U26" s="1"/>
      <c r="V26" s="1"/>
      <c r="W26" s="1"/>
      <c r="X26" s="1"/>
      <c r="Y26" s="1"/>
      <c r="Z26" s="1"/>
      <c r="AA26" s="1">
        <v>80</v>
      </c>
      <c r="AB26" s="1">
        <v>80</v>
      </c>
      <c r="AC26" s="1">
        <v>80</v>
      </c>
      <c r="AD26" s="1"/>
      <c r="AE26" s="18"/>
      <c r="AF26" s="1"/>
      <c r="AG26" s="1"/>
      <c r="AH26" s="1"/>
      <c r="AI26" s="1"/>
      <c r="AJ26" s="1"/>
      <c r="AK26" s="1"/>
      <c r="AL26" s="1"/>
      <c r="AM26" s="1">
        <v>87.5</v>
      </c>
      <c r="AN26" s="1">
        <v>82.5</v>
      </c>
      <c r="AO26" s="1">
        <v>79.5</v>
      </c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9"/>
      <c r="FK26" s="79"/>
    </row>
    <row r="27" spans="1:167" x14ac:dyDescent="0.25">
      <c r="A27" s="19">
        <v>17</v>
      </c>
      <c r="B27" s="19">
        <v>92434</v>
      </c>
      <c r="C27" s="19" t="s">
        <v>82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92</v>
      </c>
      <c r="H27" s="28" t="str">
        <f t="shared" si="3"/>
        <v>A</v>
      </c>
      <c r="I27" s="36">
        <v>1</v>
      </c>
      <c r="J27" s="28" t="str">
        <f t="shared" si="4"/>
        <v xml:space="preserve">Memiliki kemampuan dalam menjelaskan mutasi pada mahluk hidup,  teori, prinsip dan mekanisme evolusi dan prinsip dan penerapan bioteknologi. </v>
      </c>
      <c r="K27" s="28">
        <f t="shared" si="5"/>
        <v>89.5</v>
      </c>
      <c r="L27" s="28" t="str">
        <f t="shared" si="6"/>
        <v>A</v>
      </c>
      <c r="M27" s="28">
        <f t="shared" si="7"/>
        <v>89.5</v>
      </c>
      <c r="N27" s="28" t="str">
        <f t="shared" si="8"/>
        <v>A</v>
      </c>
      <c r="O27" s="36">
        <v>1</v>
      </c>
      <c r="P27" s="28" t="str">
        <f t="shared" si="9"/>
        <v>Sangat terampil menyusun laporan hasil percobaan tentang hasil eksplorasi peristiwa mutasi.</v>
      </c>
      <c r="Q27" s="39"/>
      <c r="R27" s="39" t="s">
        <v>8</v>
      </c>
      <c r="S27" s="18"/>
      <c r="T27" s="1"/>
      <c r="U27" s="1"/>
      <c r="V27" s="1"/>
      <c r="W27" s="1"/>
      <c r="X27" s="1"/>
      <c r="Y27" s="1"/>
      <c r="Z27" s="1"/>
      <c r="AA27" s="1">
        <v>92.5</v>
      </c>
      <c r="AB27" s="1">
        <v>95</v>
      </c>
      <c r="AC27" s="1">
        <v>88.5</v>
      </c>
      <c r="AD27" s="1"/>
      <c r="AE27" s="18"/>
      <c r="AF27" s="1"/>
      <c r="AG27" s="1"/>
      <c r="AH27" s="1"/>
      <c r="AI27" s="1"/>
      <c r="AJ27" s="1"/>
      <c r="AK27" s="1"/>
      <c r="AL27" s="1"/>
      <c r="AM27" s="1">
        <v>92.5</v>
      </c>
      <c r="AN27" s="1">
        <v>90</v>
      </c>
      <c r="AO27" s="1">
        <v>86</v>
      </c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79">
        <v>34208</v>
      </c>
      <c r="FK27" s="79">
        <v>34218</v>
      </c>
    </row>
    <row r="28" spans="1:167" x14ac:dyDescent="0.25">
      <c r="A28" s="19">
        <v>18</v>
      </c>
      <c r="B28" s="19">
        <v>92447</v>
      </c>
      <c r="C28" s="19" t="s">
        <v>83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 xml:space="preserve">Memiliki kemampuan dalam menjelaskan mutasi pada mahluk hidup,  teori, prinsip dan mekanisme evolusi dan prinsip dan penerapan bioteknologi. </v>
      </c>
      <c r="K28" s="28">
        <f t="shared" si="5"/>
        <v>87.333333333333329</v>
      </c>
      <c r="L28" s="28" t="str">
        <f t="shared" si="6"/>
        <v>A</v>
      </c>
      <c r="M28" s="28">
        <f t="shared" si="7"/>
        <v>87.333333333333329</v>
      </c>
      <c r="N28" s="28" t="str">
        <f t="shared" si="8"/>
        <v>A</v>
      </c>
      <c r="O28" s="36">
        <v>1</v>
      </c>
      <c r="P28" s="28" t="str">
        <f t="shared" si="9"/>
        <v>Sangat terampil menyusun laporan hasil percobaan tentang hasil eksplorasi peristiwa mutasi.</v>
      </c>
      <c r="Q28" s="39"/>
      <c r="R28" s="39" t="s">
        <v>8</v>
      </c>
      <c r="S28" s="18"/>
      <c r="T28" s="1"/>
      <c r="U28" s="1"/>
      <c r="V28" s="1"/>
      <c r="W28" s="1"/>
      <c r="X28" s="1"/>
      <c r="Y28" s="1"/>
      <c r="Z28" s="1"/>
      <c r="AA28" s="1">
        <v>92.5</v>
      </c>
      <c r="AB28" s="1">
        <v>80.5</v>
      </c>
      <c r="AC28" s="1">
        <v>86.5</v>
      </c>
      <c r="AD28" s="1"/>
      <c r="AE28" s="18"/>
      <c r="AF28" s="1"/>
      <c r="AG28" s="1"/>
      <c r="AH28" s="1"/>
      <c r="AI28" s="1"/>
      <c r="AJ28" s="1"/>
      <c r="AK28" s="1"/>
      <c r="AL28" s="1"/>
      <c r="AM28" s="1">
        <v>92.5</v>
      </c>
      <c r="AN28" s="1">
        <v>85</v>
      </c>
      <c r="AO28" s="1">
        <v>84.5</v>
      </c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79"/>
      <c r="FK28" s="79"/>
    </row>
    <row r="29" spans="1:167" x14ac:dyDescent="0.25">
      <c r="A29" s="19">
        <v>19</v>
      </c>
      <c r="B29" s="19">
        <v>92461</v>
      </c>
      <c r="C29" s="19" t="s">
        <v>84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 xml:space="preserve">Memiliki kemampuan dalam menjelaskan mutasi pada mahluk hidup,  teori, prinsip dan mekanisme evolusi dan prinsip dan penerapan bioteknologi. 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Sangat terampil menyusun laporan hasil percobaan tentang hasil eksplorasi peristiwa mutasi.</v>
      </c>
      <c r="Q29" s="39"/>
      <c r="R29" s="39" t="s">
        <v>8</v>
      </c>
      <c r="S29" s="18"/>
      <c r="T29" s="1"/>
      <c r="U29" s="1"/>
      <c r="V29" s="1"/>
      <c r="W29" s="1"/>
      <c r="X29" s="1"/>
      <c r="Y29" s="1"/>
      <c r="Z29" s="1"/>
      <c r="AA29" s="1">
        <v>89.5</v>
      </c>
      <c r="AB29" s="1">
        <v>94</v>
      </c>
      <c r="AC29" s="1">
        <v>87</v>
      </c>
      <c r="AD29" s="1"/>
      <c r="AE29" s="18"/>
      <c r="AF29" s="1"/>
      <c r="AG29" s="1"/>
      <c r="AH29" s="1"/>
      <c r="AI29" s="1"/>
      <c r="AJ29" s="1"/>
      <c r="AK29" s="1"/>
      <c r="AL29" s="1"/>
      <c r="AM29" s="1">
        <v>90</v>
      </c>
      <c r="AN29" s="1">
        <v>90</v>
      </c>
      <c r="AO29" s="1">
        <v>84</v>
      </c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79">
        <v>34209</v>
      </c>
      <c r="FK29" s="79">
        <v>34219</v>
      </c>
    </row>
    <row r="30" spans="1:167" x14ac:dyDescent="0.25">
      <c r="A30" s="19">
        <v>20</v>
      </c>
      <c r="B30" s="19">
        <v>92475</v>
      </c>
      <c r="C30" s="19" t="s">
        <v>85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 xml:space="preserve">Memiliki kemampuan dalam menjelaskan mutasi pada mahluk hidup,  teori, prinsip dan mekanisme evolusi dan prinsip dan penerapan bioteknologi. </v>
      </c>
      <c r="K30" s="28">
        <f t="shared" si="5"/>
        <v>89.166666666666671</v>
      </c>
      <c r="L30" s="28" t="str">
        <f t="shared" si="6"/>
        <v>A</v>
      </c>
      <c r="M30" s="28">
        <f t="shared" si="7"/>
        <v>89.166666666666671</v>
      </c>
      <c r="N30" s="28" t="str">
        <f t="shared" si="8"/>
        <v>A</v>
      </c>
      <c r="O30" s="36">
        <v>3</v>
      </c>
      <c r="P30" s="28" t="str">
        <f t="shared" si="9"/>
        <v>Sangat terampil menyajikan  hasil percobaan penerapan prinsip-prinsip Bioteknologi konvensional berdasarkan scientific method</v>
      </c>
      <c r="Q30" s="39"/>
      <c r="R30" s="39" t="s">
        <v>8</v>
      </c>
      <c r="S30" s="18"/>
      <c r="T30" s="1"/>
      <c r="U30" s="1"/>
      <c r="V30" s="1"/>
      <c r="W30" s="1"/>
      <c r="X30" s="1"/>
      <c r="Y30" s="1"/>
      <c r="Z30" s="1"/>
      <c r="AA30" s="1">
        <v>82.5</v>
      </c>
      <c r="AB30" s="1">
        <v>87.5</v>
      </c>
      <c r="AC30" s="1">
        <v>94</v>
      </c>
      <c r="AD30" s="1"/>
      <c r="AE30" s="18"/>
      <c r="AF30" s="1"/>
      <c r="AG30" s="1"/>
      <c r="AH30" s="1"/>
      <c r="AI30" s="1"/>
      <c r="AJ30" s="1"/>
      <c r="AK30" s="1"/>
      <c r="AL30" s="1"/>
      <c r="AM30" s="1">
        <v>90</v>
      </c>
      <c r="AN30" s="1">
        <v>87.5</v>
      </c>
      <c r="AO30" s="1">
        <v>90</v>
      </c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79"/>
      <c r="FK30" s="79"/>
    </row>
    <row r="31" spans="1:167" x14ac:dyDescent="0.25">
      <c r="A31" s="19">
        <v>21</v>
      </c>
      <c r="B31" s="19">
        <v>92489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 xml:space="preserve">Memiliki kemampuan dalam menjelaskan mutasi pada mahluk hidup,  teori, prinsip dan mekanisme evolusi dan prinsip dan penerapan bioteknologi. </v>
      </c>
      <c r="K31" s="28">
        <f t="shared" si="5"/>
        <v>89.166666666666671</v>
      </c>
      <c r="L31" s="28" t="str">
        <f t="shared" si="6"/>
        <v>A</v>
      </c>
      <c r="M31" s="28">
        <f t="shared" si="7"/>
        <v>89.166666666666671</v>
      </c>
      <c r="N31" s="28" t="str">
        <f t="shared" si="8"/>
        <v>A</v>
      </c>
      <c r="O31" s="36">
        <v>3</v>
      </c>
      <c r="P31" s="28" t="str">
        <f t="shared" si="9"/>
        <v>Sangat terampil menyajikan  hasil percobaan penerapan prinsip-prinsip Bioteknologi konvensional berdasarkan scientific method</v>
      </c>
      <c r="Q31" s="39"/>
      <c r="R31" s="39" t="s">
        <v>8</v>
      </c>
      <c r="S31" s="18"/>
      <c r="T31" s="1"/>
      <c r="U31" s="1"/>
      <c r="V31" s="1"/>
      <c r="W31" s="1"/>
      <c r="X31" s="1"/>
      <c r="Y31" s="1"/>
      <c r="Z31" s="1"/>
      <c r="AA31" s="1">
        <v>80</v>
      </c>
      <c r="AB31" s="1">
        <v>83</v>
      </c>
      <c r="AC31" s="1">
        <v>90.5</v>
      </c>
      <c r="AD31" s="1"/>
      <c r="AE31" s="18"/>
      <c r="AF31" s="1"/>
      <c r="AG31" s="1"/>
      <c r="AH31" s="1"/>
      <c r="AI31" s="1"/>
      <c r="AJ31" s="1"/>
      <c r="AK31" s="1"/>
      <c r="AL31" s="1"/>
      <c r="AM31" s="1">
        <v>92.5</v>
      </c>
      <c r="AN31" s="1">
        <v>87</v>
      </c>
      <c r="AO31" s="1">
        <v>88</v>
      </c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79">
        <v>34210</v>
      </c>
      <c r="FK31" s="79">
        <v>34220</v>
      </c>
    </row>
    <row r="32" spans="1:167" x14ac:dyDescent="0.25">
      <c r="A32" s="19">
        <v>22</v>
      </c>
      <c r="B32" s="19">
        <v>92503</v>
      </c>
      <c r="C32" s="19" t="s">
        <v>87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 xml:space="preserve">Memiliki kemampuan dalam menjelaskan mutasi pada mahluk hidup,  teori, prinsip dan mekanisme evolusi dan prinsip dan penerapan bioteknologi. </v>
      </c>
      <c r="K32" s="28">
        <f t="shared" si="5"/>
        <v>88.166666666666671</v>
      </c>
      <c r="L32" s="28" t="str">
        <f t="shared" si="6"/>
        <v>A</v>
      </c>
      <c r="M32" s="28">
        <f t="shared" si="7"/>
        <v>88.166666666666671</v>
      </c>
      <c r="N32" s="28" t="str">
        <f t="shared" si="8"/>
        <v>A</v>
      </c>
      <c r="O32" s="36">
        <v>3</v>
      </c>
      <c r="P32" s="28" t="str">
        <f t="shared" si="9"/>
        <v>Sangat terampil menyajikan  hasil percobaan penerapan prinsip-prinsip Bioteknologi konvensional berdasarkan scientific method</v>
      </c>
      <c r="Q32" s="39"/>
      <c r="R32" s="39" t="s">
        <v>8</v>
      </c>
      <c r="S32" s="18"/>
      <c r="T32" s="1"/>
      <c r="U32" s="1"/>
      <c r="V32" s="1"/>
      <c r="W32" s="1"/>
      <c r="X32" s="1"/>
      <c r="Y32" s="1"/>
      <c r="Z32" s="1"/>
      <c r="AA32" s="1">
        <v>80</v>
      </c>
      <c r="AB32" s="1">
        <v>82</v>
      </c>
      <c r="AC32" s="1">
        <v>93.5</v>
      </c>
      <c r="AD32" s="1"/>
      <c r="AE32" s="18"/>
      <c r="AF32" s="1"/>
      <c r="AG32" s="1"/>
      <c r="AH32" s="1"/>
      <c r="AI32" s="1"/>
      <c r="AJ32" s="1"/>
      <c r="AK32" s="1"/>
      <c r="AL32" s="1"/>
      <c r="AM32" s="1">
        <v>90</v>
      </c>
      <c r="AN32" s="1">
        <v>84.5</v>
      </c>
      <c r="AO32" s="1">
        <v>90</v>
      </c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92517</v>
      </c>
      <c r="C33" s="19" t="s">
        <v>88</v>
      </c>
      <c r="D33" s="18"/>
      <c r="E33" s="28">
        <f t="shared" si="0"/>
        <v>93</v>
      </c>
      <c r="F33" s="28" t="str">
        <f t="shared" si="1"/>
        <v>A</v>
      </c>
      <c r="G33" s="28">
        <f t="shared" si="2"/>
        <v>93</v>
      </c>
      <c r="H33" s="28" t="str">
        <f t="shared" si="3"/>
        <v>A</v>
      </c>
      <c r="I33" s="36">
        <v>1</v>
      </c>
      <c r="J33" s="28" t="str">
        <f t="shared" si="4"/>
        <v xml:space="preserve">Memiliki kemampuan dalam menjelaskan mutasi pada mahluk hidup,  teori, prinsip dan mekanisme evolusi dan prinsip dan penerapan bioteknologi. </v>
      </c>
      <c r="K33" s="28">
        <f t="shared" si="5"/>
        <v>89.333333333333329</v>
      </c>
      <c r="L33" s="28" t="str">
        <f t="shared" si="6"/>
        <v>A</v>
      </c>
      <c r="M33" s="28">
        <f t="shared" si="7"/>
        <v>89.333333333333329</v>
      </c>
      <c r="N33" s="28" t="str">
        <f t="shared" si="8"/>
        <v>A</v>
      </c>
      <c r="O33" s="36">
        <v>2</v>
      </c>
      <c r="P33" s="28" t="str">
        <f t="shared" si="9"/>
        <v>Sangat terampil menyajikan laporan karya ilmiah terhadap gagasan baru tentang kemungkinan-kemungkinan pandangan evolusi.</v>
      </c>
      <c r="Q33" s="39"/>
      <c r="R33" s="39" t="s">
        <v>8</v>
      </c>
      <c r="S33" s="18"/>
      <c r="T33" s="1"/>
      <c r="U33" s="1"/>
      <c r="V33" s="1"/>
      <c r="W33" s="1"/>
      <c r="X33" s="1"/>
      <c r="Y33" s="1"/>
      <c r="Z33" s="1"/>
      <c r="AA33" s="1">
        <v>87.5</v>
      </c>
      <c r="AB33" s="1">
        <v>94.5</v>
      </c>
      <c r="AC33" s="1">
        <v>97.5</v>
      </c>
      <c r="AD33" s="1"/>
      <c r="AE33" s="18"/>
      <c r="AF33" s="1"/>
      <c r="AG33" s="1"/>
      <c r="AH33" s="1"/>
      <c r="AI33" s="1"/>
      <c r="AJ33" s="1"/>
      <c r="AK33" s="1"/>
      <c r="AL33" s="1"/>
      <c r="AM33" s="1">
        <v>90</v>
      </c>
      <c r="AN33" s="1">
        <v>85</v>
      </c>
      <c r="AO33" s="1">
        <v>93</v>
      </c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92531</v>
      </c>
      <c r="C34" s="19" t="s">
        <v>89</v>
      </c>
      <c r="D34" s="18"/>
      <c r="E34" s="28">
        <f t="shared" si="0"/>
        <v>94</v>
      </c>
      <c r="F34" s="28" t="str">
        <f t="shared" si="1"/>
        <v>A</v>
      </c>
      <c r="G34" s="28">
        <f t="shared" si="2"/>
        <v>94</v>
      </c>
      <c r="H34" s="28" t="str">
        <f t="shared" si="3"/>
        <v>A</v>
      </c>
      <c r="I34" s="36">
        <v>1</v>
      </c>
      <c r="J34" s="28" t="str">
        <f t="shared" si="4"/>
        <v xml:space="preserve">Memiliki kemampuan dalam menjelaskan mutasi pada mahluk hidup,  teori, prinsip dan mekanisme evolusi dan prinsip dan penerapan bioteknologi. </v>
      </c>
      <c r="K34" s="28">
        <f t="shared" si="5"/>
        <v>94.333333333333329</v>
      </c>
      <c r="L34" s="28" t="str">
        <f t="shared" si="6"/>
        <v>A</v>
      </c>
      <c r="M34" s="28">
        <f t="shared" si="7"/>
        <v>94.333333333333329</v>
      </c>
      <c r="N34" s="28" t="str">
        <f t="shared" si="8"/>
        <v>A</v>
      </c>
      <c r="O34" s="36">
        <v>3</v>
      </c>
      <c r="P34" s="28" t="str">
        <f t="shared" si="9"/>
        <v>Sangat terampil menyajikan  hasil percobaan penerapan prinsip-prinsip Bioteknologi konvensional berdasarkan scientific method</v>
      </c>
      <c r="Q34" s="39"/>
      <c r="R34" s="39" t="s">
        <v>8</v>
      </c>
      <c r="S34" s="18"/>
      <c r="T34" s="1"/>
      <c r="U34" s="1"/>
      <c r="V34" s="1"/>
      <c r="W34" s="1"/>
      <c r="X34" s="1"/>
      <c r="Y34" s="1"/>
      <c r="Z34" s="1"/>
      <c r="AA34" s="1">
        <v>87.5</v>
      </c>
      <c r="AB34" s="1">
        <v>96</v>
      </c>
      <c r="AC34" s="1">
        <v>99.5</v>
      </c>
      <c r="AD34" s="1"/>
      <c r="AE34" s="18"/>
      <c r="AF34" s="1"/>
      <c r="AG34" s="1"/>
      <c r="AH34" s="1"/>
      <c r="AI34" s="1"/>
      <c r="AJ34" s="1"/>
      <c r="AK34" s="1"/>
      <c r="AL34" s="1"/>
      <c r="AM34" s="1">
        <v>95</v>
      </c>
      <c r="AN34" s="1">
        <v>92.5</v>
      </c>
      <c r="AO34" s="1">
        <v>95.5</v>
      </c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92544</v>
      </c>
      <c r="C35" s="19" t="s">
        <v>90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 xml:space="preserve">Memiliki kemampuan dalam menjelaskan mutasi pada mahluk hidup,  teori, prinsip dan mekanisme evolusi dan prinsip dan penerapan bioteknologi. 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menyusun laporan hasil percobaan tentang hasil eksplorasi peristiwa mutasi.</v>
      </c>
      <c r="Q35" s="39"/>
      <c r="R35" s="39" t="s">
        <v>8</v>
      </c>
      <c r="S35" s="18"/>
      <c r="T35" s="1"/>
      <c r="U35" s="1"/>
      <c r="V35" s="1"/>
      <c r="W35" s="1"/>
      <c r="X35" s="1"/>
      <c r="Y35" s="1"/>
      <c r="Z35" s="1"/>
      <c r="AA35" s="1">
        <v>93.5</v>
      </c>
      <c r="AB35" s="1">
        <v>85</v>
      </c>
      <c r="AC35" s="1">
        <v>84</v>
      </c>
      <c r="AD35" s="1"/>
      <c r="AE35" s="18"/>
      <c r="AF35" s="1"/>
      <c r="AG35" s="1"/>
      <c r="AH35" s="1"/>
      <c r="AI35" s="1"/>
      <c r="AJ35" s="1"/>
      <c r="AK35" s="1"/>
      <c r="AL35" s="1"/>
      <c r="AM35" s="1">
        <v>87.5</v>
      </c>
      <c r="AN35" s="1">
        <v>86</v>
      </c>
      <c r="AO35" s="1">
        <v>84.5</v>
      </c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92557</v>
      </c>
      <c r="C36" s="19" t="s">
        <v>91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 xml:space="preserve">Memiliki kemampuan dalam menjelaskan mutasi pada mahluk hidup,  teori, prinsip dan mekanisme evolusi dan prinsip dan penerapan bioteknologi. 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3</v>
      </c>
      <c r="P36" s="28" t="str">
        <f t="shared" si="9"/>
        <v>Sangat terampil menyajikan  hasil percobaan penerapan prinsip-prinsip Bioteknologi konvensional berdasarkan scientific method</v>
      </c>
      <c r="Q36" s="39"/>
      <c r="R36" s="39" t="s">
        <v>8</v>
      </c>
      <c r="S36" s="18"/>
      <c r="T36" s="1"/>
      <c r="U36" s="1"/>
      <c r="V36" s="1"/>
      <c r="W36" s="1"/>
      <c r="X36" s="1"/>
      <c r="Y36" s="1"/>
      <c r="Z36" s="1"/>
      <c r="AA36" s="1">
        <v>82.5</v>
      </c>
      <c r="AB36" s="1">
        <v>85</v>
      </c>
      <c r="AC36" s="1">
        <v>96</v>
      </c>
      <c r="AD36" s="1"/>
      <c r="AE36" s="18"/>
      <c r="AF36" s="1"/>
      <c r="AG36" s="1"/>
      <c r="AH36" s="1"/>
      <c r="AI36" s="1"/>
      <c r="AJ36" s="1"/>
      <c r="AK36" s="1"/>
      <c r="AL36" s="1"/>
      <c r="AM36" s="1">
        <v>87.5</v>
      </c>
      <c r="AN36" s="1">
        <v>87</v>
      </c>
      <c r="AO36" s="1">
        <v>92.5</v>
      </c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92571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menjelaskan mutasi pada mahluk hidup,  teori, prinsip dan mekanisme evolusi dan prinsip dan penerapan bioteknologi. </v>
      </c>
      <c r="K37" s="28">
        <f t="shared" si="5"/>
        <v>90.166666666666671</v>
      </c>
      <c r="L37" s="28" t="str">
        <f t="shared" si="6"/>
        <v>A</v>
      </c>
      <c r="M37" s="28">
        <f t="shared" si="7"/>
        <v>90.166666666666671</v>
      </c>
      <c r="N37" s="28" t="str">
        <f t="shared" si="8"/>
        <v>A</v>
      </c>
      <c r="O37" s="36">
        <v>3</v>
      </c>
      <c r="P37" s="28" t="str">
        <f t="shared" si="9"/>
        <v>Sangat terampil menyajikan  hasil percobaan penerapan prinsip-prinsip Bioteknologi konvensional berdasarkan scientific method</v>
      </c>
      <c r="Q37" s="39"/>
      <c r="R37" s="39" t="s">
        <v>8</v>
      </c>
      <c r="S37" s="18"/>
      <c r="T37" s="1"/>
      <c r="U37" s="1"/>
      <c r="V37" s="1"/>
      <c r="W37" s="1"/>
      <c r="X37" s="1"/>
      <c r="Y37" s="1"/>
      <c r="Z37" s="1"/>
      <c r="AA37" s="1">
        <v>80</v>
      </c>
      <c r="AB37" s="1">
        <v>84</v>
      </c>
      <c r="AC37" s="1">
        <v>91</v>
      </c>
      <c r="AD37" s="1"/>
      <c r="AE37" s="18"/>
      <c r="AF37" s="1"/>
      <c r="AG37" s="1"/>
      <c r="AH37" s="1"/>
      <c r="AI37" s="1"/>
      <c r="AJ37" s="1"/>
      <c r="AK37" s="1"/>
      <c r="AL37" s="1"/>
      <c r="AM37" s="1">
        <v>92.5</v>
      </c>
      <c r="AN37" s="1">
        <v>87.5</v>
      </c>
      <c r="AO37" s="1">
        <v>90.5</v>
      </c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92585</v>
      </c>
      <c r="C38" s="19" t="s">
        <v>93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menjelaskan mutasi pada mahluk hidup,  teori, prinsip dan mekanisme evolusi dan prinsip dan penerapan bioteknologi. </v>
      </c>
      <c r="K38" s="28">
        <f t="shared" si="5"/>
        <v>91.5</v>
      </c>
      <c r="L38" s="28" t="str">
        <f t="shared" si="6"/>
        <v>A</v>
      </c>
      <c r="M38" s="28">
        <f t="shared" si="7"/>
        <v>91.5</v>
      </c>
      <c r="N38" s="28" t="str">
        <f t="shared" si="8"/>
        <v>A</v>
      </c>
      <c r="O38" s="36">
        <v>3</v>
      </c>
      <c r="P38" s="28" t="str">
        <f t="shared" si="9"/>
        <v>Sangat terampil menyajikan  hasil percobaan penerapan prinsip-prinsip Bioteknologi konvensional berdasarkan scientific method</v>
      </c>
      <c r="Q38" s="39"/>
      <c r="R38" s="39" t="s">
        <v>8</v>
      </c>
      <c r="S38" s="18"/>
      <c r="T38" s="1"/>
      <c r="U38" s="1"/>
      <c r="V38" s="1"/>
      <c r="W38" s="1"/>
      <c r="X38" s="1"/>
      <c r="Y38" s="1"/>
      <c r="Z38" s="1"/>
      <c r="AA38" s="1">
        <v>86</v>
      </c>
      <c r="AB38" s="1">
        <v>93</v>
      </c>
      <c r="AC38" s="1">
        <v>95</v>
      </c>
      <c r="AD38" s="1"/>
      <c r="AE38" s="18"/>
      <c r="AF38" s="1"/>
      <c r="AG38" s="1"/>
      <c r="AH38" s="1"/>
      <c r="AI38" s="1"/>
      <c r="AJ38" s="1"/>
      <c r="AK38" s="1"/>
      <c r="AL38" s="1"/>
      <c r="AM38" s="1">
        <v>92.5</v>
      </c>
      <c r="AN38" s="1">
        <v>92.5</v>
      </c>
      <c r="AO38" s="1">
        <v>89.5</v>
      </c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92599</v>
      </c>
      <c r="C39" s="19" t="s">
        <v>94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 xml:space="preserve">Memiliki kemampuan dalam menjelaskan mutasi pada mahluk hidup,  teori, prinsip dan mekanisme evolusi dan prinsip dan penerapan bioteknologi. </v>
      </c>
      <c r="K39" s="28">
        <f t="shared" si="5"/>
        <v>91.5</v>
      </c>
      <c r="L39" s="28" t="str">
        <f t="shared" si="6"/>
        <v>A</v>
      </c>
      <c r="M39" s="28">
        <f t="shared" si="7"/>
        <v>91.5</v>
      </c>
      <c r="N39" s="28" t="str">
        <f t="shared" si="8"/>
        <v>A</v>
      </c>
      <c r="O39" s="36">
        <v>2</v>
      </c>
      <c r="P39" s="28" t="str">
        <f t="shared" si="9"/>
        <v>Sangat terampil menyajikan laporan karya ilmiah terhadap gagasan baru tentang kemungkinan-kemungkinan pandangan evolusi.</v>
      </c>
      <c r="Q39" s="39"/>
      <c r="R39" s="39" t="s">
        <v>8</v>
      </c>
      <c r="S39" s="18"/>
      <c r="T39" s="1"/>
      <c r="U39" s="1"/>
      <c r="V39" s="1"/>
      <c r="W39" s="1"/>
      <c r="X39" s="1"/>
      <c r="Y39" s="1"/>
      <c r="Z39" s="1"/>
      <c r="AA39" s="1">
        <v>87.5</v>
      </c>
      <c r="AB39" s="1">
        <v>90.5</v>
      </c>
      <c r="AC39" s="1">
        <v>90</v>
      </c>
      <c r="AD39" s="1"/>
      <c r="AE39" s="18"/>
      <c r="AF39" s="1"/>
      <c r="AG39" s="1"/>
      <c r="AH39" s="1"/>
      <c r="AI39" s="1"/>
      <c r="AJ39" s="1"/>
      <c r="AK39" s="1"/>
      <c r="AL39" s="1"/>
      <c r="AM39" s="1">
        <v>95</v>
      </c>
      <c r="AN39" s="1">
        <v>90</v>
      </c>
      <c r="AO39" s="1">
        <v>89.5</v>
      </c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92613</v>
      </c>
      <c r="C40" s="19" t="s">
        <v>95</v>
      </c>
      <c r="D40" s="18"/>
      <c r="E40" s="28">
        <f t="shared" si="0"/>
        <v>93</v>
      </c>
      <c r="F40" s="28" t="str">
        <f t="shared" si="1"/>
        <v>A</v>
      </c>
      <c r="G40" s="28">
        <f t="shared" si="2"/>
        <v>93</v>
      </c>
      <c r="H40" s="28" t="str">
        <f t="shared" si="3"/>
        <v>A</v>
      </c>
      <c r="I40" s="36">
        <v>1</v>
      </c>
      <c r="J40" s="28" t="str">
        <f t="shared" si="4"/>
        <v xml:space="preserve">Memiliki kemampuan dalam menjelaskan mutasi pada mahluk hidup,  teori, prinsip dan mekanisme evolusi dan prinsip dan penerapan bioteknologi. </v>
      </c>
      <c r="K40" s="28">
        <f t="shared" si="5"/>
        <v>91.5</v>
      </c>
      <c r="L40" s="28" t="str">
        <f t="shared" si="6"/>
        <v>A</v>
      </c>
      <c r="M40" s="28">
        <f t="shared" si="7"/>
        <v>91.5</v>
      </c>
      <c r="N40" s="28" t="str">
        <f t="shared" si="8"/>
        <v>A</v>
      </c>
      <c r="O40" s="36">
        <v>1</v>
      </c>
      <c r="P40" s="28" t="str">
        <f t="shared" si="9"/>
        <v>Sangat terampil menyusun laporan hasil percobaan tentang hasil eksplorasi peristiwa mutasi.</v>
      </c>
      <c r="Q40" s="39"/>
      <c r="R40" s="39" t="s">
        <v>8</v>
      </c>
      <c r="S40" s="18"/>
      <c r="T40" s="1"/>
      <c r="U40" s="1"/>
      <c r="V40" s="1"/>
      <c r="W40" s="1"/>
      <c r="X40" s="1"/>
      <c r="Y40" s="1"/>
      <c r="Z40" s="1"/>
      <c r="AA40" s="1">
        <v>99.5</v>
      </c>
      <c r="AB40" s="1">
        <v>92.5</v>
      </c>
      <c r="AC40" s="1">
        <v>85.5</v>
      </c>
      <c r="AD40" s="1"/>
      <c r="AE40" s="18"/>
      <c r="AF40" s="1"/>
      <c r="AG40" s="1"/>
      <c r="AH40" s="1"/>
      <c r="AI40" s="1"/>
      <c r="AJ40" s="1"/>
      <c r="AK40" s="1"/>
      <c r="AL40" s="1"/>
      <c r="AM40" s="1">
        <v>92.5</v>
      </c>
      <c r="AN40" s="1">
        <v>90</v>
      </c>
      <c r="AO40" s="1">
        <v>92</v>
      </c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92626</v>
      </c>
      <c r="C41" s="19" t="s">
        <v>96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 xml:space="preserve">Memiliki kemampuan dalam menjelaskan mutasi pada mahluk hidup,  teori, prinsip dan mekanisme evolusi dan prinsip dan penerapan bioteknologi. </v>
      </c>
      <c r="K41" s="28">
        <f t="shared" si="5"/>
        <v>88.5</v>
      </c>
      <c r="L41" s="28" t="str">
        <f t="shared" si="6"/>
        <v>A</v>
      </c>
      <c r="M41" s="28">
        <f t="shared" si="7"/>
        <v>88.5</v>
      </c>
      <c r="N41" s="28" t="str">
        <f t="shared" si="8"/>
        <v>A</v>
      </c>
      <c r="O41" s="36">
        <v>1</v>
      </c>
      <c r="P41" s="28" t="str">
        <f t="shared" si="9"/>
        <v>Sangat terampil menyusun laporan hasil percobaan tentang hasil eksplorasi peristiwa mutasi.</v>
      </c>
      <c r="Q41" s="39"/>
      <c r="R41" s="39" t="s">
        <v>8</v>
      </c>
      <c r="S41" s="18"/>
      <c r="T41" s="1"/>
      <c r="U41" s="1"/>
      <c r="V41" s="1"/>
      <c r="W41" s="1"/>
      <c r="X41" s="1"/>
      <c r="Y41" s="1"/>
      <c r="Z41" s="1"/>
      <c r="AA41" s="1">
        <v>90</v>
      </c>
      <c r="AB41" s="1">
        <v>82.5</v>
      </c>
      <c r="AC41" s="1">
        <v>91.5</v>
      </c>
      <c r="AD41" s="1"/>
      <c r="AE41" s="18"/>
      <c r="AF41" s="1"/>
      <c r="AG41" s="1"/>
      <c r="AH41" s="1"/>
      <c r="AI41" s="1"/>
      <c r="AJ41" s="1"/>
      <c r="AK41" s="1"/>
      <c r="AL41" s="1"/>
      <c r="AM41" s="1">
        <v>92.5</v>
      </c>
      <c r="AN41" s="1">
        <v>85</v>
      </c>
      <c r="AO41" s="1">
        <v>88</v>
      </c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92640</v>
      </c>
      <c r="C42" s="19" t="s">
        <v>97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 xml:space="preserve">Memiliki kemampuan dalam menjelaskan mutasi pada mahluk hidup,  teori, prinsip dan mekanisme evolusi dan prinsip dan penerapan bioteknologi. 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3</v>
      </c>
      <c r="P42" s="28" t="str">
        <f t="shared" si="9"/>
        <v>Sangat terampil menyajikan  hasil percobaan penerapan prinsip-prinsip Bioteknologi konvensional berdasarkan scientific method</v>
      </c>
      <c r="Q42" s="39"/>
      <c r="R42" s="39" t="s">
        <v>8</v>
      </c>
      <c r="S42" s="18"/>
      <c r="T42" s="1"/>
      <c r="U42" s="1"/>
      <c r="V42" s="1"/>
      <c r="W42" s="1"/>
      <c r="X42" s="1"/>
      <c r="Y42" s="1"/>
      <c r="Z42" s="1"/>
      <c r="AA42" s="1">
        <v>87</v>
      </c>
      <c r="AB42" s="1">
        <v>88.5</v>
      </c>
      <c r="AC42" s="1">
        <v>94</v>
      </c>
      <c r="AD42" s="1"/>
      <c r="AE42" s="18"/>
      <c r="AF42" s="1"/>
      <c r="AG42" s="1"/>
      <c r="AH42" s="1"/>
      <c r="AI42" s="1"/>
      <c r="AJ42" s="1"/>
      <c r="AK42" s="1"/>
      <c r="AL42" s="1"/>
      <c r="AM42" s="1">
        <v>87.5</v>
      </c>
      <c r="AN42" s="1">
        <v>85</v>
      </c>
      <c r="AO42" s="1">
        <v>91.5</v>
      </c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92653</v>
      </c>
      <c r="C43" s="19" t="s">
        <v>98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 xml:space="preserve">Memiliki kemampuan dalam menjelaskan mutasi pada mahluk hidup,  teori, prinsip dan mekanisme evolusi dan prinsip dan penerapan bioteknologi. </v>
      </c>
      <c r="K43" s="28">
        <f t="shared" si="5"/>
        <v>87.166666666666671</v>
      </c>
      <c r="L43" s="28" t="str">
        <f t="shared" si="6"/>
        <v>A</v>
      </c>
      <c r="M43" s="28">
        <f t="shared" si="7"/>
        <v>87.166666666666671</v>
      </c>
      <c r="N43" s="28" t="str">
        <f t="shared" si="8"/>
        <v>A</v>
      </c>
      <c r="O43" s="36">
        <v>3</v>
      </c>
      <c r="P43" s="28" t="str">
        <f t="shared" si="9"/>
        <v>Sangat terampil menyajikan  hasil percobaan penerapan prinsip-prinsip Bioteknologi konvensional berdasarkan scientific method</v>
      </c>
      <c r="Q43" s="39"/>
      <c r="R43" s="39" t="s">
        <v>8</v>
      </c>
      <c r="S43" s="18"/>
      <c r="T43" s="1"/>
      <c r="U43" s="1"/>
      <c r="V43" s="1"/>
      <c r="W43" s="1"/>
      <c r="X43" s="1"/>
      <c r="Y43" s="1"/>
      <c r="Z43" s="1"/>
      <c r="AA43" s="1">
        <v>87.5</v>
      </c>
      <c r="AB43" s="1">
        <v>85</v>
      </c>
      <c r="AC43" s="1">
        <v>89</v>
      </c>
      <c r="AD43" s="1"/>
      <c r="AE43" s="18"/>
      <c r="AF43" s="1"/>
      <c r="AG43" s="1"/>
      <c r="AH43" s="1"/>
      <c r="AI43" s="1"/>
      <c r="AJ43" s="1"/>
      <c r="AK43" s="1"/>
      <c r="AL43" s="1"/>
      <c r="AM43" s="1">
        <v>90</v>
      </c>
      <c r="AN43" s="1">
        <v>85</v>
      </c>
      <c r="AO43" s="1">
        <v>86.5</v>
      </c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92667</v>
      </c>
      <c r="C44" s="19" t="s">
        <v>99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 xml:space="preserve">Memiliki kemampuan dalam menjelaskan mutasi pada mahluk hidup,  teori, prinsip dan mekanisme evolusi dan prinsip dan penerapan bioteknologi. </v>
      </c>
      <c r="K44" s="28">
        <f t="shared" si="5"/>
        <v>88.166666666666671</v>
      </c>
      <c r="L44" s="28" t="str">
        <f t="shared" si="6"/>
        <v>A</v>
      </c>
      <c r="M44" s="28">
        <f t="shared" si="7"/>
        <v>88.166666666666671</v>
      </c>
      <c r="N44" s="28" t="str">
        <f t="shared" si="8"/>
        <v>A</v>
      </c>
      <c r="O44" s="36">
        <v>2</v>
      </c>
      <c r="P44" s="28" t="str">
        <f t="shared" si="9"/>
        <v>Sangat terampil menyajikan laporan karya ilmiah terhadap gagasan baru tentang kemungkinan-kemungkinan pandangan evolusi.</v>
      </c>
      <c r="Q44" s="39"/>
      <c r="R44" s="39" t="s">
        <v>8</v>
      </c>
      <c r="S44" s="18"/>
      <c r="T44" s="1"/>
      <c r="U44" s="1"/>
      <c r="V44" s="1"/>
      <c r="W44" s="1"/>
      <c r="X44" s="1"/>
      <c r="Y44" s="1"/>
      <c r="Z44" s="1"/>
      <c r="AA44" s="1">
        <v>88.5</v>
      </c>
      <c r="AB44" s="1">
        <v>90.5</v>
      </c>
      <c r="AC44" s="1">
        <v>89</v>
      </c>
      <c r="AD44" s="1"/>
      <c r="AE44" s="18"/>
      <c r="AF44" s="1"/>
      <c r="AG44" s="1"/>
      <c r="AH44" s="1"/>
      <c r="AI44" s="1"/>
      <c r="AJ44" s="1"/>
      <c r="AK44" s="1"/>
      <c r="AL44" s="1"/>
      <c r="AM44" s="1">
        <v>92.5</v>
      </c>
      <c r="AN44" s="1">
        <v>85</v>
      </c>
      <c r="AO44" s="1">
        <v>87</v>
      </c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92681</v>
      </c>
      <c r="C45" s="19" t="s">
        <v>100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1</v>
      </c>
      <c r="J45" s="28" t="str">
        <f t="shared" si="4"/>
        <v xml:space="preserve">Memiliki kemampuan dalam menjelaskan mutasi pada mahluk hidup,  teori, prinsip dan mekanisme evolusi dan prinsip dan penerapan bioteknologi. </v>
      </c>
      <c r="K45" s="28">
        <f t="shared" si="5"/>
        <v>89.833333333333329</v>
      </c>
      <c r="L45" s="28" t="str">
        <f t="shared" si="6"/>
        <v>A</v>
      </c>
      <c r="M45" s="28">
        <f t="shared" si="7"/>
        <v>89.833333333333329</v>
      </c>
      <c r="N45" s="28" t="str">
        <f t="shared" si="8"/>
        <v>A</v>
      </c>
      <c r="O45" s="36">
        <v>3</v>
      </c>
      <c r="P45" s="28" t="str">
        <f t="shared" si="9"/>
        <v>Sangat terampil menyajikan  hasil percobaan penerapan prinsip-prinsip Bioteknologi konvensional berdasarkan scientific method</v>
      </c>
      <c r="Q45" s="39"/>
      <c r="R45" s="39" t="s">
        <v>8</v>
      </c>
      <c r="S45" s="18"/>
      <c r="T45" s="1"/>
      <c r="U45" s="1"/>
      <c r="V45" s="1"/>
      <c r="W45" s="1"/>
      <c r="X45" s="1"/>
      <c r="Y45" s="1"/>
      <c r="Z45" s="1"/>
      <c r="AA45" s="1">
        <v>82.5</v>
      </c>
      <c r="AB45" s="1">
        <v>78</v>
      </c>
      <c r="AC45" s="1">
        <v>92.5</v>
      </c>
      <c r="AD45" s="1"/>
      <c r="AE45" s="18"/>
      <c r="AF45" s="1"/>
      <c r="AG45" s="1"/>
      <c r="AH45" s="1"/>
      <c r="AI45" s="1"/>
      <c r="AJ45" s="1"/>
      <c r="AK45" s="1"/>
      <c r="AL45" s="1"/>
      <c r="AM45" s="1">
        <v>92.5</v>
      </c>
      <c r="AN45" s="1">
        <v>85</v>
      </c>
      <c r="AO45" s="1">
        <v>92</v>
      </c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92695</v>
      </c>
      <c r="C46" s="19" t="s">
        <v>101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1</v>
      </c>
      <c r="J46" s="28" t="str">
        <f t="shared" si="4"/>
        <v xml:space="preserve">Memiliki kemampuan dalam menjelaskan mutasi pada mahluk hidup,  teori, prinsip dan mekanisme evolusi dan prinsip dan penerapan bioteknologi. </v>
      </c>
      <c r="K46" s="28">
        <f t="shared" si="5"/>
        <v>85.833333333333329</v>
      </c>
      <c r="L46" s="28" t="str">
        <f t="shared" si="6"/>
        <v>A</v>
      </c>
      <c r="M46" s="28">
        <f t="shared" si="7"/>
        <v>85.833333333333329</v>
      </c>
      <c r="N46" s="28" t="str">
        <f t="shared" si="8"/>
        <v>A</v>
      </c>
      <c r="O46" s="36">
        <v>1</v>
      </c>
      <c r="P46" s="28" t="str">
        <f t="shared" si="9"/>
        <v>Sangat terampil menyusun laporan hasil percobaan tentang hasil eksplorasi peristiwa mutasi.</v>
      </c>
      <c r="Q46" s="39"/>
      <c r="R46" s="39" t="s">
        <v>8</v>
      </c>
      <c r="S46" s="18"/>
      <c r="T46" s="1"/>
      <c r="U46" s="1"/>
      <c r="V46" s="1"/>
      <c r="W46" s="1"/>
      <c r="X46" s="1"/>
      <c r="Y46" s="1"/>
      <c r="Z46" s="1"/>
      <c r="AA46" s="1">
        <v>89.5</v>
      </c>
      <c r="AB46" s="1">
        <v>75</v>
      </c>
      <c r="AC46" s="1">
        <v>83.5</v>
      </c>
      <c r="AD46" s="1"/>
      <c r="AE46" s="18"/>
      <c r="AF46" s="1"/>
      <c r="AG46" s="1"/>
      <c r="AH46" s="1"/>
      <c r="AI46" s="1"/>
      <c r="AJ46" s="1"/>
      <c r="AK46" s="1"/>
      <c r="AL46" s="1"/>
      <c r="AM46" s="1">
        <v>92.5</v>
      </c>
      <c r="AN46" s="1">
        <v>82.5</v>
      </c>
      <c r="AO46" s="1">
        <v>82.5</v>
      </c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89.083333333333329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5:FG16"/>
    <mergeCell ref="FH15:FH16"/>
    <mergeCell ref="FI15:FI16"/>
    <mergeCell ref="FG17:FG18"/>
    <mergeCell ref="FG19:FG20"/>
    <mergeCell ref="FH19:FH20"/>
    <mergeCell ref="FI19:FI20"/>
    <mergeCell ref="FH17:FH18"/>
    <mergeCell ref="FI17:FI18"/>
    <mergeCell ref="AJ9:AJ10"/>
    <mergeCell ref="AK9:AK10"/>
    <mergeCell ref="FG11:FI11"/>
    <mergeCell ref="FG13:FG14"/>
    <mergeCell ref="FC11:FE11"/>
    <mergeCell ref="FH13:FH14"/>
    <mergeCell ref="FI13:FI14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I16" sqref="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5.7109375" customWidth="1"/>
    <col min="18" max="18" width="9.42578125" customWidth="1"/>
    <col min="20" max="20" width="4.5703125" customWidth="1"/>
    <col min="21" max="22" width="4.28515625" customWidth="1"/>
    <col min="23" max="29" width="7.140625" customWidth="1"/>
    <col min="30" max="30" width="7.140625" hidden="1" customWidth="1"/>
    <col min="31" max="31" width="7.140625" customWidth="1"/>
    <col min="32" max="32" width="4.5703125" customWidth="1"/>
    <col min="33" max="33" width="3.7109375" customWidth="1"/>
    <col min="34" max="34" width="3.85546875" customWidth="1"/>
    <col min="35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800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92709</v>
      </c>
      <c r="C11" s="19" t="s">
        <v>116</v>
      </c>
      <c r="D11" s="18"/>
      <c r="E11" s="28">
        <f t="shared" ref="E11:E50" si="0">IF((COUNTA(T11:AC11)&gt;0),(ROUND((AVERAGE(T11:AC11)),0)),"")</f>
        <v>95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menjelaskan mutasi pada mahluk hidup,  teori, prinsip dan mekanisme evolusi dan prinsip dan penerapan bioteknologi. </v>
      </c>
      <c r="K11" s="28">
        <f t="shared" ref="K11:K50" si="5">IF((COUNTA(AF11:AO11)&gt;0),AVERAGE(AF11:AO11),"")</f>
        <v>96.333333333333329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96.333333333333329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menyusun laporan hasil percobaan tentang hasil eksplorasi peristiwa mutasi.</v>
      </c>
      <c r="Q11" s="39"/>
      <c r="R11" s="39" t="s">
        <v>8</v>
      </c>
      <c r="S11" s="18"/>
      <c r="T11" s="1"/>
      <c r="U11" s="1"/>
      <c r="V11" s="1"/>
      <c r="W11" s="1"/>
      <c r="X11" s="1"/>
      <c r="Y11" s="1"/>
      <c r="Z11" s="1"/>
      <c r="AA11" s="1">
        <v>94</v>
      </c>
      <c r="AB11" s="1">
        <v>95</v>
      </c>
      <c r="AC11" s="1">
        <v>95</v>
      </c>
      <c r="AD11" s="1"/>
      <c r="AE11" s="18"/>
      <c r="AF11" s="1"/>
      <c r="AG11" s="1"/>
      <c r="AH11" s="1"/>
      <c r="AI11" s="1"/>
      <c r="AJ11" s="1"/>
      <c r="AK11" s="1"/>
      <c r="AL11" s="1"/>
      <c r="AM11" s="1">
        <v>99</v>
      </c>
      <c r="AN11" s="1">
        <v>97</v>
      </c>
      <c r="AO11" s="1">
        <v>93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92723</v>
      </c>
      <c r="C12" s="19" t="s">
        <v>117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1</v>
      </c>
      <c r="J12" s="28" t="str">
        <f t="shared" si="4"/>
        <v xml:space="preserve">Memiliki kemampuan dalam menjelaskan mutasi pada mahluk hidup,  teori, prinsip dan mekanisme evolusi dan prinsip dan penerapan bioteknologi. </v>
      </c>
      <c r="K12" s="28">
        <f t="shared" si="5"/>
        <v>84.666666666666671</v>
      </c>
      <c r="L12" s="28" t="str">
        <f t="shared" si="6"/>
        <v>A</v>
      </c>
      <c r="M12" s="28">
        <f t="shared" si="7"/>
        <v>84.666666666666671</v>
      </c>
      <c r="N12" s="28" t="str">
        <f t="shared" si="8"/>
        <v>A</v>
      </c>
      <c r="O12" s="36">
        <v>3</v>
      </c>
      <c r="P12" s="28" t="str">
        <f t="shared" si="9"/>
        <v>Sangat terampil menyajikan  hasil percobaan penerapan prinsip-prinsip Bioteknologi konvensional berdasarkan scientific method</v>
      </c>
      <c r="Q12" s="39"/>
      <c r="R12" s="39" t="s">
        <v>8</v>
      </c>
      <c r="S12" s="18"/>
      <c r="T12" s="1"/>
      <c r="U12" s="1"/>
      <c r="V12" s="1"/>
      <c r="W12" s="1"/>
      <c r="X12" s="1"/>
      <c r="Y12" s="1"/>
      <c r="Z12" s="1"/>
      <c r="AA12" s="1">
        <v>82.5</v>
      </c>
      <c r="AB12" s="1">
        <v>82.5</v>
      </c>
      <c r="AC12" s="1">
        <v>82.5</v>
      </c>
      <c r="AD12" s="1"/>
      <c r="AE12" s="18"/>
      <c r="AF12" s="1"/>
      <c r="AG12" s="1"/>
      <c r="AH12" s="1"/>
      <c r="AI12" s="1"/>
      <c r="AJ12" s="1"/>
      <c r="AK12" s="1"/>
      <c r="AL12" s="1"/>
      <c r="AM12" s="1">
        <v>85</v>
      </c>
      <c r="AN12" s="1">
        <v>82.5</v>
      </c>
      <c r="AO12" s="1">
        <v>86.5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92737</v>
      </c>
      <c r="C13" s="19" t="s">
        <v>118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1</v>
      </c>
      <c r="J13" s="28" t="str">
        <f t="shared" si="4"/>
        <v xml:space="preserve">Memiliki kemampuan dalam menjelaskan mutasi pada mahluk hidup,  teori, prinsip dan mekanisme evolusi dan prinsip dan penerapan bioteknologi. </v>
      </c>
      <c r="K13" s="28">
        <f t="shared" si="5"/>
        <v>86.166666666666671</v>
      </c>
      <c r="L13" s="28" t="str">
        <f t="shared" si="6"/>
        <v>A</v>
      </c>
      <c r="M13" s="28">
        <f t="shared" si="7"/>
        <v>86.166666666666671</v>
      </c>
      <c r="N13" s="28" t="str">
        <f t="shared" si="8"/>
        <v>A</v>
      </c>
      <c r="O13" s="36">
        <v>1</v>
      </c>
      <c r="P13" s="28" t="str">
        <f t="shared" si="9"/>
        <v>Sangat terampil menyusun laporan hasil percobaan tentang hasil eksplorasi peristiwa mutasi.</v>
      </c>
      <c r="Q13" s="39"/>
      <c r="R13" s="39" t="s">
        <v>8</v>
      </c>
      <c r="S13" s="18"/>
      <c r="T13" s="1"/>
      <c r="U13" s="1"/>
      <c r="V13" s="1"/>
      <c r="W13" s="1"/>
      <c r="X13" s="1"/>
      <c r="Y13" s="1"/>
      <c r="Z13" s="1"/>
      <c r="AA13" s="1">
        <v>82.5</v>
      </c>
      <c r="AB13" s="1">
        <v>82.5</v>
      </c>
      <c r="AC13" s="1">
        <v>72.5</v>
      </c>
      <c r="AD13" s="1"/>
      <c r="AE13" s="18"/>
      <c r="AF13" s="1"/>
      <c r="AG13" s="1"/>
      <c r="AH13" s="1"/>
      <c r="AI13" s="1"/>
      <c r="AJ13" s="1"/>
      <c r="AK13" s="1"/>
      <c r="AL13" s="1"/>
      <c r="AM13" s="1">
        <v>92.5</v>
      </c>
      <c r="AN13" s="1">
        <v>88.5</v>
      </c>
      <c r="AO13" s="1">
        <v>77.5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8" t="s">
        <v>190</v>
      </c>
      <c r="FI13" s="78" t="s">
        <v>191</v>
      </c>
      <c r="FJ13" s="79">
        <v>34221</v>
      </c>
      <c r="FK13" s="79">
        <v>34231</v>
      </c>
    </row>
    <row r="14" spans="1:167" x14ac:dyDescent="0.25">
      <c r="A14" s="19">
        <v>4</v>
      </c>
      <c r="B14" s="19">
        <v>92751</v>
      </c>
      <c r="C14" s="19" t="s">
        <v>119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menjelaskan mutasi pada mahluk hidup,  teori, prinsip dan mekanisme evolusi dan prinsip dan penerapan bioteknologi. </v>
      </c>
      <c r="K14" s="28">
        <f t="shared" si="5"/>
        <v>94</v>
      </c>
      <c r="L14" s="28" t="str">
        <f t="shared" si="6"/>
        <v>A</v>
      </c>
      <c r="M14" s="28">
        <f t="shared" si="7"/>
        <v>94</v>
      </c>
      <c r="N14" s="28" t="str">
        <f t="shared" si="8"/>
        <v>A</v>
      </c>
      <c r="O14" s="36">
        <v>2</v>
      </c>
      <c r="P14" s="28" t="str">
        <f t="shared" si="9"/>
        <v>Sangat terampil menyajikan laporan karya ilmiah terhadap gagasan baru tentang kemungkinan-kemungkinan pandangan evolusi.</v>
      </c>
      <c r="Q14" s="39"/>
      <c r="R14" s="39" t="s">
        <v>8</v>
      </c>
      <c r="S14" s="18"/>
      <c r="T14" s="1"/>
      <c r="U14" s="1"/>
      <c r="V14" s="1"/>
      <c r="W14" s="1"/>
      <c r="X14" s="1"/>
      <c r="Y14" s="1"/>
      <c r="Z14" s="1"/>
      <c r="AA14" s="1">
        <v>92.5</v>
      </c>
      <c r="AB14" s="1">
        <v>92.5</v>
      </c>
      <c r="AC14" s="1">
        <v>87.5</v>
      </c>
      <c r="AD14" s="1"/>
      <c r="AE14" s="18"/>
      <c r="AF14" s="1"/>
      <c r="AG14" s="1"/>
      <c r="AH14" s="1"/>
      <c r="AI14" s="1"/>
      <c r="AJ14" s="1"/>
      <c r="AK14" s="1"/>
      <c r="AL14" s="1"/>
      <c r="AM14" s="1">
        <v>92.5</v>
      </c>
      <c r="AN14" s="1">
        <v>96</v>
      </c>
      <c r="AO14" s="1">
        <v>93.5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8"/>
      <c r="FI14" s="78"/>
      <c r="FJ14" s="79"/>
      <c r="FK14" s="79"/>
    </row>
    <row r="15" spans="1:167" x14ac:dyDescent="0.25">
      <c r="A15" s="19">
        <v>5</v>
      </c>
      <c r="B15" s="19">
        <v>92765</v>
      </c>
      <c r="C15" s="19" t="s">
        <v>120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 xml:space="preserve">Memiliki kemampuan dalam menjelaskan mutasi pada mahluk hidup,  teori, prinsip dan mekanisme evolusi dan prinsip dan penerapan bioteknologi. </v>
      </c>
      <c r="K15" s="28">
        <f t="shared" si="5"/>
        <v>88.5</v>
      </c>
      <c r="L15" s="28" t="str">
        <f t="shared" si="6"/>
        <v>A</v>
      </c>
      <c r="M15" s="28">
        <f t="shared" si="7"/>
        <v>88.5</v>
      </c>
      <c r="N15" s="28" t="str">
        <f t="shared" si="8"/>
        <v>A</v>
      </c>
      <c r="O15" s="36">
        <v>2</v>
      </c>
      <c r="P15" s="28" t="str">
        <f t="shared" si="9"/>
        <v>Sangat terampil menyajikan laporan karya ilmiah terhadap gagasan baru tentang kemungkinan-kemungkinan pandangan evolusi.</v>
      </c>
      <c r="Q15" s="39"/>
      <c r="R15" s="39" t="s">
        <v>8</v>
      </c>
      <c r="S15" s="18"/>
      <c r="T15" s="1"/>
      <c r="U15" s="1"/>
      <c r="V15" s="1"/>
      <c r="W15" s="1"/>
      <c r="X15" s="1"/>
      <c r="Y15" s="1"/>
      <c r="Z15" s="1"/>
      <c r="AA15" s="1">
        <v>90</v>
      </c>
      <c r="AB15" s="1">
        <v>87.5</v>
      </c>
      <c r="AC15" s="1">
        <v>85</v>
      </c>
      <c r="AD15" s="1"/>
      <c r="AE15" s="18"/>
      <c r="AF15" s="1"/>
      <c r="AG15" s="1"/>
      <c r="AH15" s="1"/>
      <c r="AI15" s="1"/>
      <c r="AJ15" s="1"/>
      <c r="AK15" s="1"/>
      <c r="AL15" s="1"/>
      <c r="AM15" s="1">
        <v>85</v>
      </c>
      <c r="AN15" s="1">
        <v>94.5</v>
      </c>
      <c r="AO15" s="1">
        <v>86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8"/>
      <c r="FI15" s="78" t="s">
        <v>192</v>
      </c>
      <c r="FJ15" s="79">
        <v>34222</v>
      </c>
      <c r="FK15" s="79">
        <v>34232</v>
      </c>
    </row>
    <row r="16" spans="1:167" x14ac:dyDescent="0.25">
      <c r="A16" s="19">
        <v>6</v>
      </c>
      <c r="B16" s="19">
        <v>93185</v>
      </c>
      <c r="C16" s="19" t="s">
        <v>121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1</v>
      </c>
      <c r="J16" s="28" t="str">
        <f t="shared" si="4"/>
        <v xml:space="preserve">Memiliki kemampuan dalam menjelaskan mutasi pada mahluk hidup,  teori, prinsip dan mekanisme evolusi dan prinsip dan penerapan bioteknologi. </v>
      </c>
      <c r="K16" s="28">
        <f t="shared" si="5"/>
        <v>84.166666666666671</v>
      </c>
      <c r="L16" s="28" t="str">
        <f t="shared" si="6"/>
        <v>A</v>
      </c>
      <c r="M16" s="28">
        <f t="shared" si="7"/>
        <v>84.166666666666671</v>
      </c>
      <c r="N16" s="28" t="str">
        <f t="shared" si="8"/>
        <v>A</v>
      </c>
      <c r="O16" s="36">
        <v>1</v>
      </c>
      <c r="P16" s="28" t="str">
        <f t="shared" si="9"/>
        <v>Sangat terampil menyusun laporan hasil percobaan tentang hasil eksplorasi peristiwa mutasi.</v>
      </c>
      <c r="Q16" s="39"/>
      <c r="R16" s="39" t="s">
        <v>8</v>
      </c>
      <c r="S16" s="18"/>
      <c r="T16" s="1"/>
      <c r="U16" s="1"/>
      <c r="V16" s="1"/>
      <c r="W16" s="1"/>
      <c r="X16" s="1"/>
      <c r="Y16" s="1"/>
      <c r="Z16" s="1"/>
      <c r="AA16" s="1">
        <v>77.5</v>
      </c>
      <c r="AB16" s="1">
        <v>85</v>
      </c>
      <c r="AC16" s="1">
        <v>80</v>
      </c>
      <c r="AD16" s="1"/>
      <c r="AE16" s="18"/>
      <c r="AF16" s="1"/>
      <c r="AG16" s="1"/>
      <c r="AH16" s="1"/>
      <c r="AI16" s="1"/>
      <c r="AJ16" s="1"/>
      <c r="AK16" s="1"/>
      <c r="AL16" s="1"/>
      <c r="AM16" s="1">
        <v>85</v>
      </c>
      <c r="AN16" s="1">
        <v>85</v>
      </c>
      <c r="AO16" s="1">
        <v>82.5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8"/>
      <c r="FI16" s="78"/>
      <c r="FJ16" s="79"/>
      <c r="FK16" s="79"/>
    </row>
    <row r="17" spans="1:167" x14ac:dyDescent="0.25">
      <c r="A17" s="19">
        <v>7</v>
      </c>
      <c r="B17" s="19">
        <v>92779</v>
      </c>
      <c r="C17" s="19" t="s">
        <v>122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1</v>
      </c>
      <c r="J17" s="28" t="str">
        <f t="shared" si="4"/>
        <v xml:space="preserve">Memiliki kemampuan dalam menjelaskan mutasi pada mahluk hidup,  teori, prinsip dan mekanisme evolusi dan prinsip dan penerapan bioteknologi. </v>
      </c>
      <c r="K17" s="28">
        <f t="shared" si="5"/>
        <v>86.166666666666671</v>
      </c>
      <c r="L17" s="28" t="str">
        <f t="shared" si="6"/>
        <v>A</v>
      </c>
      <c r="M17" s="28">
        <f t="shared" si="7"/>
        <v>86.166666666666671</v>
      </c>
      <c r="N17" s="28" t="str">
        <f t="shared" si="8"/>
        <v>A</v>
      </c>
      <c r="O17" s="36">
        <v>2</v>
      </c>
      <c r="P17" s="28" t="str">
        <f t="shared" si="9"/>
        <v>Sangat terampil menyajikan laporan karya ilmiah terhadap gagasan baru tentang kemungkinan-kemungkinan pandangan evolusi.</v>
      </c>
      <c r="Q17" s="39"/>
      <c r="R17" s="39" t="s">
        <v>8</v>
      </c>
      <c r="S17" s="18"/>
      <c r="T17" s="1"/>
      <c r="U17" s="1"/>
      <c r="V17" s="1"/>
      <c r="W17" s="1"/>
      <c r="X17" s="1"/>
      <c r="Y17" s="1"/>
      <c r="Z17" s="1"/>
      <c r="AA17" s="1">
        <v>80</v>
      </c>
      <c r="AB17" s="1">
        <v>89</v>
      </c>
      <c r="AC17" s="1">
        <v>80</v>
      </c>
      <c r="AD17" s="1"/>
      <c r="AE17" s="18"/>
      <c r="AF17" s="1"/>
      <c r="AG17" s="1"/>
      <c r="AH17" s="1"/>
      <c r="AI17" s="1"/>
      <c r="AJ17" s="1"/>
      <c r="AK17" s="1"/>
      <c r="AL17" s="1"/>
      <c r="AM17" s="1">
        <v>85</v>
      </c>
      <c r="AN17" s="1">
        <v>92.5</v>
      </c>
      <c r="AO17" s="1">
        <v>81</v>
      </c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8"/>
      <c r="FI17" s="78" t="s">
        <v>193</v>
      </c>
      <c r="FJ17" s="79">
        <v>34223</v>
      </c>
      <c r="FK17" s="79">
        <v>34233</v>
      </c>
    </row>
    <row r="18" spans="1:167" x14ac:dyDescent="0.25">
      <c r="A18" s="19">
        <v>8</v>
      </c>
      <c r="B18" s="19">
        <v>92793</v>
      </c>
      <c r="C18" s="19" t="s">
        <v>123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1</v>
      </c>
      <c r="J18" s="28" t="str">
        <f t="shared" si="4"/>
        <v xml:space="preserve">Memiliki kemampuan dalam menjelaskan mutasi pada mahluk hidup,  teori, prinsip dan mekanisme evolusi dan prinsip dan penerapan bioteknologi. </v>
      </c>
      <c r="K18" s="28">
        <f t="shared" si="5"/>
        <v>84.666666666666671</v>
      </c>
      <c r="L18" s="28" t="str">
        <f t="shared" si="6"/>
        <v>A</v>
      </c>
      <c r="M18" s="28">
        <f t="shared" si="7"/>
        <v>84.666666666666671</v>
      </c>
      <c r="N18" s="28" t="str">
        <f t="shared" si="8"/>
        <v>A</v>
      </c>
      <c r="O18" s="36">
        <v>1</v>
      </c>
      <c r="P18" s="28" t="str">
        <f t="shared" si="9"/>
        <v>Sangat terampil menyusun laporan hasil percobaan tentang hasil eksplorasi peristiwa mutasi.</v>
      </c>
      <c r="Q18" s="39"/>
      <c r="R18" s="39" t="s">
        <v>8</v>
      </c>
      <c r="S18" s="18"/>
      <c r="T18" s="1"/>
      <c r="U18" s="1"/>
      <c r="V18" s="1"/>
      <c r="W18" s="1"/>
      <c r="X18" s="1"/>
      <c r="Y18" s="1"/>
      <c r="Z18" s="1"/>
      <c r="AA18" s="1">
        <v>85</v>
      </c>
      <c r="AB18" s="1">
        <v>76</v>
      </c>
      <c r="AC18" s="1">
        <v>75</v>
      </c>
      <c r="AD18" s="1"/>
      <c r="AE18" s="18"/>
      <c r="AF18" s="1"/>
      <c r="AG18" s="1"/>
      <c r="AH18" s="1"/>
      <c r="AI18" s="1"/>
      <c r="AJ18" s="1"/>
      <c r="AK18" s="1"/>
      <c r="AL18" s="1"/>
      <c r="AM18" s="1">
        <v>87.5</v>
      </c>
      <c r="AN18" s="1">
        <v>87.5</v>
      </c>
      <c r="AO18" s="1">
        <v>79</v>
      </c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8"/>
      <c r="FI18" s="78"/>
      <c r="FJ18" s="79"/>
      <c r="FK18" s="79"/>
    </row>
    <row r="19" spans="1:167" x14ac:dyDescent="0.25">
      <c r="A19" s="19">
        <v>9</v>
      </c>
      <c r="B19" s="19">
        <v>92807</v>
      </c>
      <c r="C19" s="19" t="s">
        <v>124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 xml:space="preserve">Memiliki kemampuan dalam menjelaskan mutasi pada mahluk hidup,  teori, prinsip dan mekanisme evolusi dan prinsip dan penerapan bioteknologi. </v>
      </c>
      <c r="K19" s="28">
        <f t="shared" si="5"/>
        <v>93.5</v>
      </c>
      <c r="L19" s="28" t="str">
        <f t="shared" si="6"/>
        <v>A</v>
      </c>
      <c r="M19" s="28">
        <f t="shared" si="7"/>
        <v>93.5</v>
      </c>
      <c r="N19" s="28" t="str">
        <f t="shared" si="8"/>
        <v>A</v>
      </c>
      <c r="O19" s="36">
        <v>1</v>
      </c>
      <c r="P19" s="28" t="str">
        <f t="shared" si="9"/>
        <v>Sangat terampil menyusun laporan hasil percobaan tentang hasil eksplorasi peristiwa mutasi.</v>
      </c>
      <c r="Q19" s="39"/>
      <c r="R19" s="39" t="s">
        <v>8</v>
      </c>
      <c r="S19" s="18"/>
      <c r="T19" s="1"/>
      <c r="U19" s="1"/>
      <c r="V19" s="1"/>
      <c r="W19" s="1"/>
      <c r="X19" s="1"/>
      <c r="Y19" s="1"/>
      <c r="Z19" s="1"/>
      <c r="AA19" s="1">
        <v>90</v>
      </c>
      <c r="AB19" s="1">
        <v>92.5</v>
      </c>
      <c r="AC19" s="1">
        <v>92.5</v>
      </c>
      <c r="AD19" s="1"/>
      <c r="AE19" s="18"/>
      <c r="AF19" s="1"/>
      <c r="AG19" s="1"/>
      <c r="AH19" s="1"/>
      <c r="AI19" s="1"/>
      <c r="AJ19" s="1"/>
      <c r="AK19" s="1"/>
      <c r="AL19" s="1"/>
      <c r="AM19" s="1">
        <v>95</v>
      </c>
      <c r="AN19" s="1">
        <v>92.5</v>
      </c>
      <c r="AO19" s="1">
        <v>93</v>
      </c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/>
      <c r="FI19" s="78"/>
      <c r="FJ19" s="79">
        <v>34224</v>
      </c>
      <c r="FK19" s="79">
        <v>34234</v>
      </c>
    </row>
    <row r="20" spans="1:167" x14ac:dyDescent="0.25">
      <c r="A20" s="19">
        <v>10</v>
      </c>
      <c r="B20" s="19">
        <v>92821</v>
      </c>
      <c r="C20" s="19" t="s">
        <v>125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1</v>
      </c>
      <c r="J20" s="28" t="str">
        <f t="shared" si="4"/>
        <v xml:space="preserve">Memiliki kemampuan dalam menjelaskan mutasi pada mahluk hidup,  teori, prinsip dan mekanisme evolusi dan prinsip dan penerapan bioteknologi. </v>
      </c>
      <c r="K20" s="28">
        <f t="shared" si="5"/>
        <v>86.833333333333329</v>
      </c>
      <c r="L20" s="28" t="str">
        <f t="shared" si="6"/>
        <v>A</v>
      </c>
      <c r="M20" s="28">
        <f t="shared" si="7"/>
        <v>86.833333333333329</v>
      </c>
      <c r="N20" s="28" t="str">
        <f t="shared" si="8"/>
        <v>A</v>
      </c>
      <c r="O20" s="36">
        <v>3</v>
      </c>
      <c r="P20" s="28" t="str">
        <f t="shared" si="9"/>
        <v>Sangat terampil menyajikan  hasil percobaan penerapan prinsip-prinsip Bioteknologi konvensional berdasarkan scientific method</v>
      </c>
      <c r="Q20" s="39"/>
      <c r="R20" s="39" t="s">
        <v>8</v>
      </c>
      <c r="S20" s="18"/>
      <c r="T20" s="1"/>
      <c r="U20" s="1"/>
      <c r="V20" s="1"/>
      <c r="W20" s="1"/>
      <c r="X20" s="1"/>
      <c r="Y20" s="1"/>
      <c r="Z20" s="1"/>
      <c r="AA20" s="1">
        <v>75</v>
      </c>
      <c r="AB20" s="1">
        <v>85</v>
      </c>
      <c r="AC20" s="1">
        <v>85</v>
      </c>
      <c r="AD20" s="1"/>
      <c r="AE20" s="18"/>
      <c r="AF20" s="1"/>
      <c r="AG20" s="1"/>
      <c r="AH20" s="1"/>
      <c r="AI20" s="1"/>
      <c r="AJ20" s="1"/>
      <c r="AK20" s="1"/>
      <c r="AL20" s="1"/>
      <c r="AM20" s="1">
        <v>85</v>
      </c>
      <c r="AN20" s="1">
        <v>87.5</v>
      </c>
      <c r="AO20" s="1">
        <v>88</v>
      </c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8"/>
      <c r="FJ20" s="79"/>
      <c r="FK20" s="79"/>
    </row>
    <row r="21" spans="1:167" x14ac:dyDescent="0.25">
      <c r="A21" s="19">
        <v>11</v>
      </c>
      <c r="B21" s="19">
        <v>92835</v>
      </c>
      <c r="C21" s="19" t="s">
        <v>126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1</v>
      </c>
      <c r="J21" s="28" t="str">
        <f t="shared" si="4"/>
        <v xml:space="preserve">Memiliki kemampuan dalam menjelaskan mutasi pada mahluk hidup,  teori, prinsip dan mekanisme evolusi dan prinsip dan penerapan bioteknologi. </v>
      </c>
      <c r="K21" s="28">
        <f t="shared" si="5"/>
        <v>84.666666666666671</v>
      </c>
      <c r="L21" s="28" t="str">
        <f t="shared" si="6"/>
        <v>A</v>
      </c>
      <c r="M21" s="28">
        <f t="shared" si="7"/>
        <v>84.666666666666671</v>
      </c>
      <c r="N21" s="28" t="str">
        <f t="shared" si="8"/>
        <v>A</v>
      </c>
      <c r="O21" s="36">
        <v>1</v>
      </c>
      <c r="P21" s="28" t="str">
        <f t="shared" si="9"/>
        <v>Sangat terampil menyusun laporan hasil percobaan tentang hasil eksplorasi peristiwa mutasi.</v>
      </c>
      <c r="Q21" s="39"/>
      <c r="R21" s="39" t="s">
        <v>8</v>
      </c>
      <c r="S21" s="18"/>
      <c r="T21" s="1"/>
      <c r="U21" s="1"/>
      <c r="V21" s="1"/>
      <c r="W21" s="1"/>
      <c r="X21" s="1"/>
      <c r="Y21" s="1"/>
      <c r="Z21" s="1"/>
      <c r="AA21" s="1">
        <v>85</v>
      </c>
      <c r="AB21" s="1">
        <v>84</v>
      </c>
      <c r="AC21" s="1">
        <v>77.5</v>
      </c>
      <c r="AD21" s="1"/>
      <c r="AE21" s="18"/>
      <c r="AF21" s="1"/>
      <c r="AG21" s="1"/>
      <c r="AH21" s="1"/>
      <c r="AI21" s="1"/>
      <c r="AJ21" s="1"/>
      <c r="AK21" s="1"/>
      <c r="AL21" s="1"/>
      <c r="AM21" s="1">
        <v>87.5</v>
      </c>
      <c r="AN21" s="1">
        <v>85</v>
      </c>
      <c r="AO21" s="1">
        <v>81.5</v>
      </c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79">
        <v>34225</v>
      </c>
      <c r="FK21" s="79">
        <v>34235</v>
      </c>
    </row>
    <row r="22" spans="1:167" x14ac:dyDescent="0.25">
      <c r="A22" s="19">
        <v>12</v>
      </c>
      <c r="B22" s="19">
        <v>92849</v>
      </c>
      <c r="C22" s="19" t="s">
        <v>127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menjelaskan mutasi pada mahluk hidup,  teori, prinsip dan mekanisme evolusi dan prinsip dan penerapan bioteknologi. </v>
      </c>
      <c r="K22" s="28">
        <f t="shared" si="5"/>
        <v>93.333333333333329</v>
      </c>
      <c r="L22" s="28" t="str">
        <f t="shared" si="6"/>
        <v>A</v>
      </c>
      <c r="M22" s="28">
        <f t="shared" si="7"/>
        <v>93.333333333333329</v>
      </c>
      <c r="N22" s="28" t="str">
        <f t="shared" si="8"/>
        <v>A</v>
      </c>
      <c r="O22" s="36">
        <v>3</v>
      </c>
      <c r="P22" s="28" t="str">
        <f t="shared" si="9"/>
        <v>Sangat terampil menyajikan  hasil percobaan penerapan prinsip-prinsip Bioteknologi konvensional berdasarkan scientific method</v>
      </c>
      <c r="Q22" s="39"/>
      <c r="R22" s="39" t="s">
        <v>8</v>
      </c>
      <c r="S22" s="18"/>
      <c r="T22" s="1"/>
      <c r="U22" s="1"/>
      <c r="V22" s="1"/>
      <c r="W22" s="1"/>
      <c r="X22" s="1"/>
      <c r="Y22" s="1"/>
      <c r="Z22" s="1"/>
      <c r="AA22" s="1">
        <v>89</v>
      </c>
      <c r="AB22" s="1">
        <v>92.5</v>
      </c>
      <c r="AC22" s="1">
        <v>95</v>
      </c>
      <c r="AD22" s="1"/>
      <c r="AE22" s="18"/>
      <c r="AF22" s="1"/>
      <c r="AG22" s="1"/>
      <c r="AH22" s="1"/>
      <c r="AI22" s="1"/>
      <c r="AJ22" s="1"/>
      <c r="AK22" s="1"/>
      <c r="AL22" s="1"/>
      <c r="AM22" s="1">
        <v>90</v>
      </c>
      <c r="AN22" s="1">
        <v>95</v>
      </c>
      <c r="AO22" s="1">
        <v>95</v>
      </c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9"/>
      <c r="FK22" s="79"/>
    </row>
    <row r="23" spans="1:167" x14ac:dyDescent="0.25">
      <c r="A23" s="19">
        <v>13</v>
      </c>
      <c r="B23" s="19">
        <v>92863</v>
      </c>
      <c r="C23" s="19" t="s">
        <v>128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menjelaskan mutasi pada mahluk hidup,  teori, prinsip dan mekanisme evolusi dan prinsip dan penerapan bioteknologi. </v>
      </c>
      <c r="K23" s="28">
        <f t="shared" si="5"/>
        <v>92.666666666666671</v>
      </c>
      <c r="L23" s="28" t="str">
        <f t="shared" si="6"/>
        <v>A</v>
      </c>
      <c r="M23" s="28">
        <f t="shared" si="7"/>
        <v>92.666666666666671</v>
      </c>
      <c r="N23" s="28" t="str">
        <f t="shared" si="8"/>
        <v>A</v>
      </c>
      <c r="O23" s="36">
        <v>1</v>
      </c>
      <c r="P23" s="28" t="str">
        <f t="shared" si="9"/>
        <v>Sangat terampil menyusun laporan hasil percobaan tentang hasil eksplorasi peristiwa mutasi.</v>
      </c>
      <c r="Q23" s="39"/>
      <c r="R23" s="39" t="s">
        <v>8</v>
      </c>
      <c r="S23" s="18"/>
      <c r="T23" s="1"/>
      <c r="U23" s="1"/>
      <c r="V23" s="1"/>
      <c r="W23" s="1"/>
      <c r="X23" s="1"/>
      <c r="Y23" s="1"/>
      <c r="Z23" s="1"/>
      <c r="AA23" s="1">
        <v>90</v>
      </c>
      <c r="AB23" s="1">
        <v>92.5</v>
      </c>
      <c r="AC23" s="1">
        <v>85</v>
      </c>
      <c r="AD23" s="1"/>
      <c r="AE23" s="18"/>
      <c r="AF23" s="1"/>
      <c r="AG23" s="1"/>
      <c r="AH23" s="1"/>
      <c r="AI23" s="1"/>
      <c r="AJ23" s="1"/>
      <c r="AK23" s="1"/>
      <c r="AL23" s="1"/>
      <c r="AM23" s="1">
        <v>95</v>
      </c>
      <c r="AN23" s="1">
        <v>92.5</v>
      </c>
      <c r="AO23" s="1">
        <v>90.5</v>
      </c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79">
        <v>34226</v>
      </c>
      <c r="FK23" s="79">
        <v>34236</v>
      </c>
    </row>
    <row r="24" spans="1:167" x14ac:dyDescent="0.25">
      <c r="A24" s="19">
        <v>14</v>
      </c>
      <c r="B24" s="19">
        <v>92877</v>
      </c>
      <c r="C24" s="19" t="s">
        <v>129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1</v>
      </c>
      <c r="J24" s="28" t="str">
        <f t="shared" si="4"/>
        <v xml:space="preserve">Memiliki kemampuan dalam menjelaskan mutasi pada mahluk hidup,  teori, prinsip dan mekanisme evolusi dan prinsip dan penerapan bioteknologi. </v>
      </c>
      <c r="K24" s="28">
        <f t="shared" si="5"/>
        <v>83.166666666666671</v>
      </c>
      <c r="L24" s="28" t="str">
        <f t="shared" si="6"/>
        <v>B</v>
      </c>
      <c r="M24" s="28">
        <f t="shared" si="7"/>
        <v>83.166666666666671</v>
      </c>
      <c r="N24" s="28" t="str">
        <f t="shared" si="8"/>
        <v>B</v>
      </c>
      <c r="O24" s="36">
        <v>1</v>
      </c>
      <c r="P24" s="28" t="str">
        <f t="shared" si="9"/>
        <v>Sangat terampil menyusun laporan hasil percobaan tentang hasil eksplorasi peristiwa mutasi.</v>
      </c>
      <c r="Q24" s="39"/>
      <c r="R24" s="39" t="s">
        <v>8</v>
      </c>
      <c r="S24" s="18"/>
      <c r="T24" s="1"/>
      <c r="U24" s="1"/>
      <c r="V24" s="1"/>
      <c r="W24" s="1"/>
      <c r="X24" s="1"/>
      <c r="Y24" s="1"/>
      <c r="Z24" s="1"/>
      <c r="AA24" s="1">
        <v>80</v>
      </c>
      <c r="AB24" s="1">
        <v>80</v>
      </c>
      <c r="AC24" s="1">
        <v>77.5</v>
      </c>
      <c r="AD24" s="1"/>
      <c r="AE24" s="18"/>
      <c r="AF24" s="1"/>
      <c r="AG24" s="1"/>
      <c r="AH24" s="1"/>
      <c r="AI24" s="1"/>
      <c r="AJ24" s="1"/>
      <c r="AK24" s="1"/>
      <c r="AL24" s="1"/>
      <c r="AM24" s="1">
        <v>85</v>
      </c>
      <c r="AN24" s="1">
        <v>83</v>
      </c>
      <c r="AO24" s="1">
        <v>81.5</v>
      </c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9"/>
      <c r="FK24" s="79"/>
    </row>
    <row r="25" spans="1:167" x14ac:dyDescent="0.25">
      <c r="A25" s="19">
        <v>15</v>
      </c>
      <c r="B25" s="19">
        <v>92891</v>
      </c>
      <c r="C25" s="19" t="s">
        <v>130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1</v>
      </c>
      <c r="J25" s="28" t="str">
        <f t="shared" si="4"/>
        <v xml:space="preserve">Memiliki kemampuan dalam menjelaskan mutasi pada mahluk hidup,  teori, prinsip dan mekanisme evolusi dan prinsip dan penerapan bioteknologi. </v>
      </c>
      <c r="K25" s="28">
        <f t="shared" si="5"/>
        <v>85.166666666666671</v>
      </c>
      <c r="L25" s="28" t="str">
        <f t="shared" si="6"/>
        <v>A</v>
      </c>
      <c r="M25" s="28">
        <f t="shared" si="7"/>
        <v>85.166666666666671</v>
      </c>
      <c r="N25" s="28" t="str">
        <f t="shared" si="8"/>
        <v>A</v>
      </c>
      <c r="O25" s="36">
        <v>1</v>
      </c>
      <c r="P25" s="28" t="str">
        <f t="shared" si="9"/>
        <v>Sangat terampil menyusun laporan hasil percobaan tentang hasil eksplorasi peristiwa mutasi.</v>
      </c>
      <c r="Q25" s="39"/>
      <c r="R25" s="39" t="s">
        <v>8</v>
      </c>
      <c r="S25" s="18"/>
      <c r="T25" s="1"/>
      <c r="U25" s="1"/>
      <c r="V25" s="1"/>
      <c r="W25" s="1"/>
      <c r="X25" s="1"/>
      <c r="Y25" s="1"/>
      <c r="Z25" s="1"/>
      <c r="AA25" s="1">
        <v>82.5</v>
      </c>
      <c r="AB25" s="1">
        <v>78.5</v>
      </c>
      <c r="AC25" s="1">
        <v>77.5</v>
      </c>
      <c r="AD25" s="1"/>
      <c r="AE25" s="18"/>
      <c r="AF25" s="1"/>
      <c r="AG25" s="1"/>
      <c r="AH25" s="1"/>
      <c r="AI25" s="1"/>
      <c r="AJ25" s="1"/>
      <c r="AK25" s="1"/>
      <c r="AL25" s="1"/>
      <c r="AM25" s="1">
        <v>87.5</v>
      </c>
      <c r="AN25" s="1">
        <v>86.5</v>
      </c>
      <c r="AO25" s="1">
        <v>81.5</v>
      </c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79">
        <v>34227</v>
      </c>
      <c r="FK25" s="79">
        <v>34237</v>
      </c>
    </row>
    <row r="26" spans="1:167" x14ac:dyDescent="0.25">
      <c r="A26" s="19">
        <v>16</v>
      </c>
      <c r="B26" s="19">
        <v>92905</v>
      </c>
      <c r="C26" s="19" t="s">
        <v>131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1</v>
      </c>
      <c r="J26" s="28" t="str">
        <f t="shared" si="4"/>
        <v xml:space="preserve">Memiliki kemampuan dalam menjelaskan mutasi pada mahluk hidup,  teori, prinsip dan mekanisme evolusi dan prinsip dan penerapan bioteknologi. 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Sangat terampil menyusun laporan hasil percobaan tentang hasil eksplorasi peristiwa mutasi.</v>
      </c>
      <c r="Q26" s="39"/>
      <c r="R26" s="39" t="s">
        <v>8</v>
      </c>
      <c r="S26" s="18"/>
      <c r="T26" s="1"/>
      <c r="U26" s="1"/>
      <c r="V26" s="1"/>
      <c r="W26" s="1"/>
      <c r="X26" s="1"/>
      <c r="Y26" s="1"/>
      <c r="Z26" s="1"/>
      <c r="AA26" s="1">
        <v>80</v>
      </c>
      <c r="AB26" s="1">
        <v>85</v>
      </c>
      <c r="AC26" s="1">
        <v>77.5</v>
      </c>
      <c r="AD26" s="1"/>
      <c r="AE26" s="18"/>
      <c r="AF26" s="1"/>
      <c r="AG26" s="1"/>
      <c r="AH26" s="1"/>
      <c r="AI26" s="1"/>
      <c r="AJ26" s="1"/>
      <c r="AK26" s="1"/>
      <c r="AL26" s="1"/>
      <c r="AM26" s="1">
        <v>90</v>
      </c>
      <c r="AN26" s="1">
        <v>86.5</v>
      </c>
      <c r="AO26" s="1">
        <v>81.5</v>
      </c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9"/>
      <c r="FK26" s="79"/>
    </row>
    <row r="27" spans="1:167" x14ac:dyDescent="0.25">
      <c r="A27" s="19">
        <v>17</v>
      </c>
      <c r="B27" s="19">
        <v>92919</v>
      </c>
      <c r="C27" s="19" t="s">
        <v>132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 xml:space="preserve">Memiliki kemampuan dalam menjelaskan mutasi pada mahluk hidup,  teori, prinsip dan mekanisme evolusi dan prinsip dan penerapan bioteknologi. </v>
      </c>
      <c r="K27" s="28">
        <f t="shared" si="5"/>
        <v>93</v>
      </c>
      <c r="L27" s="28" t="str">
        <f t="shared" si="6"/>
        <v>A</v>
      </c>
      <c r="M27" s="28">
        <f t="shared" si="7"/>
        <v>93</v>
      </c>
      <c r="N27" s="28" t="str">
        <f t="shared" si="8"/>
        <v>A</v>
      </c>
      <c r="O27" s="36">
        <v>1</v>
      </c>
      <c r="P27" s="28" t="str">
        <f t="shared" si="9"/>
        <v>Sangat terampil menyusun laporan hasil percobaan tentang hasil eksplorasi peristiwa mutasi.</v>
      </c>
      <c r="Q27" s="39"/>
      <c r="R27" s="39" t="s">
        <v>8</v>
      </c>
      <c r="S27" s="18"/>
      <c r="T27" s="1"/>
      <c r="U27" s="1"/>
      <c r="V27" s="1"/>
      <c r="W27" s="1"/>
      <c r="X27" s="1"/>
      <c r="Y27" s="1"/>
      <c r="Z27" s="1"/>
      <c r="AA27" s="1">
        <v>90</v>
      </c>
      <c r="AB27" s="1">
        <v>92.5</v>
      </c>
      <c r="AC27" s="1">
        <v>87.5</v>
      </c>
      <c r="AD27" s="1"/>
      <c r="AE27" s="18"/>
      <c r="AF27" s="1"/>
      <c r="AG27" s="1"/>
      <c r="AH27" s="1"/>
      <c r="AI27" s="1"/>
      <c r="AJ27" s="1"/>
      <c r="AK27" s="1"/>
      <c r="AL27" s="1"/>
      <c r="AM27" s="1">
        <v>95</v>
      </c>
      <c r="AN27" s="1">
        <v>93.5</v>
      </c>
      <c r="AO27" s="1">
        <v>90.5</v>
      </c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79">
        <v>34228</v>
      </c>
      <c r="FK27" s="79">
        <v>34238</v>
      </c>
    </row>
    <row r="28" spans="1:167" x14ac:dyDescent="0.25">
      <c r="A28" s="19">
        <v>18</v>
      </c>
      <c r="B28" s="19">
        <v>100089</v>
      </c>
      <c r="C28" s="19" t="s">
        <v>133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1</v>
      </c>
      <c r="J28" s="28" t="str">
        <f t="shared" si="4"/>
        <v xml:space="preserve">Memiliki kemampuan dalam menjelaskan mutasi pada mahluk hidup,  teori, prinsip dan mekanisme evolusi dan prinsip dan penerapan bioteknologi. </v>
      </c>
      <c r="K28" s="28">
        <f t="shared" si="5"/>
        <v>85.166666666666671</v>
      </c>
      <c r="L28" s="28" t="str">
        <f t="shared" si="6"/>
        <v>A</v>
      </c>
      <c r="M28" s="28">
        <f t="shared" si="7"/>
        <v>85.166666666666671</v>
      </c>
      <c r="N28" s="28" t="str">
        <f t="shared" si="8"/>
        <v>A</v>
      </c>
      <c r="O28" s="36">
        <v>1</v>
      </c>
      <c r="P28" s="28" t="str">
        <f t="shared" si="9"/>
        <v>Sangat terampil menyusun laporan hasil percobaan tentang hasil eksplorasi peristiwa mutasi.</v>
      </c>
      <c r="Q28" s="39"/>
      <c r="R28" s="39" t="s">
        <v>8</v>
      </c>
      <c r="S28" s="18"/>
      <c r="T28" s="1"/>
      <c r="U28" s="1"/>
      <c r="V28" s="1"/>
      <c r="W28" s="1"/>
      <c r="X28" s="1"/>
      <c r="Y28" s="1"/>
      <c r="Z28" s="1"/>
      <c r="AA28" s="1">
        <v>80</v>
      </c>
      <c r="AB28" s="1">
        <v>81</v>
      </c>
      <c r="AC28" s="1">
        <v>77.5</v>
      </c>
      <c r="AD28" s="1"/>
      <c r="AE28" s="18"/>
      <c r="AF28" s="1"/>
      <c r="AG28" s="1"/>
      <c r="AH28" s="1"/>
      <c r="AI28" s="1"/>
      <c r="AJ28" s="1"/>
      <c r="AK28" s="1"/>
      <c r="AL28" s="1"/>
      <c r="AM28" s="1">
        <v>87.5</v>
      </c>
      <c r="AN28" s="1">
        <v>85.5</v>
      </c>
      <c r="AO28" s="1">
        <v>82.5</v>
      </c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79"/>
      <c r="FK28" s="79"/>
    </row>
    <row r="29" spans="1:167" x14ac:dyDescent="0.25">
      <c r="A29" s="19">
        <v>19</v>
      </c>
      <c r="B29" s="19">
        <v>92933</v>
      </c>
      <c r="C29" s="19" t="s">
        <v>134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1</v>
      </c>
      <c r="J29" s="28" t="str">
        <f t="shared" si="4"/>
        <v xml:space="preserve">Memiliki kemampuan dalam menjelaskan mutasi pada mahluk hidup,  teori, prinsip dan mekanisme evolusi dan prinsip dan penerapan bioteknologi. </v>
      </c>
      <c r="K29" s="28">
        <f t="shared" si="5"/>
        <v>83.166666666666671</v>
      </c>
      <c r="L29" s="28" t="str">
        <f t="shared" si="6"/>
        <v>B</v>
      </c>
      <c r="M29" s="28">
        <f t="shared" si="7"/>
        <v>83.166666666666671</v>
      </c>
      <c r="N29" s="28" t="str">
        <f t="shared" si="8"/>
        <v>B</v>
      </c>
      <c r="O29" s="36">
        <v>1</v>
      </c>
      <c r="P29" s="28" t="str">
        <f t="shared" si="9"/>
        <v>Sangat terampil menyusun laporan hasil percobaan tentang hasil eksplorasi peristiwa mutasi.</v>
      </c>
      <c r="Q29" s="39"/>
      <c r="R29" s="39" t="s">
        <v>8</v>
      </c>
      <c r="S29" s="18"/>
      <c r="T29" s="1"/>
      <c r="U29" s="1"/>
      <c r="V29" s="1"/>
      <c r="W29" s="1"/>
      <c r="X29" s="1"/>
      <c r="Y29" s="1"/>
      <c r="Z29" s="1"/>
      <c r="AA29" s="1">
        <v>82.5</v>
      </c>
      <c r="AB29" s="1">
        <v>77.5</v>
      </c>
      <c r="AC29" s="1">
        <v>77.5</v>
      </c>
      <c r="AD29" s="1"/>
      <c r="AE29" s="18"/>
      <c r="AF29" s="1"/>
      <c r="AG29" s="1"/>
      <c r="AH29" s="1"/>
      <c r="AI29" s="1"/>
      <c r="AJ29" s="1"/>
      <c r="AK29" s="1"/>
      <c r="AL29" s="1"/>
      <c r="AM29" s="1">
        <v>85</v>
      </c>
      <c r="AN29" s="1">
        <v>83</v>
      </c>
      <c r="AO29" s="1">
        <v>81.5</v>
      </c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79">
        <v>34229</v>
      </c>
      <c r="FK29" s="79">
        <v>34239</v>
      </c>
    </row>
    <row r="30" spans="1:167" x14ac:dyDescent="0.25">
      <c r="A30" s="19">
        <v>20</v>
      </c>
      <c r="B30" s="19">
        <v>92947</v>
      </c>
      <c r="C30" s="19" t="s">
        <v>135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1</v>
      </c>
      <c r="J30" s="28" t="str">
        <f t="shared" si="4"/>
        <v xml:space="preserve">Memiliki kemampuan dalam menjelaskan mutasi pada mahluk hidup,  teori, prinsip dan mekanisme evolusi dan prinsip dan penerapan bioteknologi. </v>
      </c>
      <c r="K30" s="28">
        <f t="shared" si="5"/>
        <v>87.166666666666671</v>
      </c>
      <c r="L30" s="28" t="str">
        <f t="shared" si="6"/>
        <v>A</v>
      </c>
      <c r="M30" s="28">
        <f t="shared" si="7"/>
        <v>87.166666666666671</v>
      </c>
      <c r="N30" s="28" t="str">
        <f t="shared" si="8"/>
        <v>A</v>
      </c>
      <c r="O30" s="36">
        <v>1</v>
      </c>
      <c r="P30" s="28" t="str">
        <f t="shared" si="9"/>
        <v>Sangat terampil menyusun laporan hasil percobaan tentang hasil eksplorasi peristiwa mutasi.</v>
      </c>
      <c r="Q30" s="39"/>
      <c r="R30" s="39" t="s">
        <v>8</v>
      </c>
      <c r="S30" s="18"/>
      <c r="T30" s="1"/>
      <c r="U30" s="1"/>
      <c r="V30" s="1"/>
      <c r="W30" s="1"/>
      <c r="X30" s="1"/>
      <c r="Y30" s="1"/>
      <c r="Z30" s="1"/>
      <c r="AA30" s="1">
        <v>82.5</v>
      </c>
      <c r="AB30" s="1">
        <v>87.5</v>
      </c>
      <c r="AC30" s="1">
        <v>77.5</v>
      </c>
      <c r="AD30" s="1"/>
      <c r="AE30" s="18"/>
      <c r="AF30" s="1"/>
      <c r="AG30" s="1"/>
      <c r="AH30" s="1"/>
      <c r="AI30" s="1"/>
      <c r="AJ30" s="1"/>
      <c r="AK30" s="1"/>
      <c r="AL30" s="1"/>
      <c r="AM30" s="1">
        <v>92.5</v>
      </c>
      <c r="AN30" s="1">
        <v>90</v>
      </c>
      <c r="AO30" s="1">
        <v>79</v>
      </c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79"/>
      <c r="FK30" s="79"/>
    </row>
    <row r="31" spans="1:167" x14ac:dyDescent="0.25">
      <c r="A31" s="19">
        <v>21</v>
      </c>
      <c r="B31" s="19">
        <v>92961</v>
      </c>
      <c r="C31" s="19" t="s">
        <v>136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 xml:space="preserve">Memiliki kemampuan dalam menjelaskan mutasi pada mahluk hidup,  teori, prinsip dan mekanisme evolusi dan prinsip dan penerapan bioteknologi. </v>
      </c>
      <c r="K31" s="28">
        <f t="shared" si="5"/>
        <v>88.833333333333329</v>
      </c>
      <c r="L31" s="28" t="str">
        <f t="shared" si="6"/>
        <v>A</v>
      </c>
      <c r="M31" s="28">
        <f t="shared" si="7"/>
        <v>88.833333333333329</v>
      </c>
      <c r="N31" s="28" t="str">
        <f t="shared" si="8"/>
        <v>A</v>
      </c>
      <c r="O31" s="36">
        <v>1</v>
      </c>
      <c r="P31" s="28" t="str">
        <f t="shared" si="9"/>
        <v>Sangat terampil menyusun laporan hasil percobaan tentang hasil eksplorasi peristiwa mutasi.</v>
      </c>
      <c r="Q31" s="39"/>
      <c r="R31" s="39" t="s">
        <v>8</v>
      </c>
      <c r="S31" s="18"/>
      <c r="T31" s="1"/>
      <c r="U31" s="1"/>
      <c r="V31" s="1"/>
      <c r="W31" s="1"/>
      <c r="X31" s="1"/>
      <c r="Y31" s="1"/>
      <c r="Z31" s="1"/>
      <c r="AA31" s="1">
        <v>90</v>
      </c>
      <c r="AB31" s="1">
        <v>90</v>
      </c>
      <c r="AC31" s="1">
        <v>77.5</v>
      </c>
      <c r="AD31" s="1"/>
      <c r="AE31" s="18"/>
      <c r="AF31" s="1"/>
      <c r="AG31" s="1"/>
      <c r="AH31" s="1"/>
      <c r="AI31" s="1"/>
      <c r="AJ31" s="1"/>
      <c r="AK31" s="1"/>
      <c r="AL31" s="1"/>
      <c r="AM31" s="1">
        <v>90</v>
      </c>
      <c r="AN31" s="1">
        <v>89</v>
      </c>
      <c r="AO31" s="1">
        <v>87.5</v>
      </c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79">
        <v>34230</v>
      </c>
      <c r="FK31" s="79">
        <v>34240</v>
      </c>
    </row>
    <row r="32" spans="1:167" x14ac:dyDescent="0.25">
      <c r="A32" s="19">
        <v>22</v>
      </c>
      <c r="B32" s="19">
        <v>92975</v>
      </c>
      <c r="C32" s="19" t="s">
        <v>137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 xml:space="preserve">Memiliki kemampuan dalam menjelaskan mutasi pada mahluk hidup,  teori, prinsip dan mekanisme evolusi dan prinsip dan penerapan bioteknologi. </v>
      </c>
      <c r="K32" s="28">
        <f t="shared" si="5"/>
        <v>85.666666666666671</v>
      </c>
      <c r="L32" s="28" t="str">
        <f t="shared" si="6"/>
        <v>A</v>
      </c>
      <c r="M32" s="28">
        <f t="shared" si="7"/>
        <v>85.666666666666671</v>
      </c>
      <c r="N32" s="28" t="str">
        <f t="shared" si="8"/>
        <v>A</v>
      </c>
      <c r="O32" s="36">
        <v>2</v>
      </c>
      <c r="P32" s="28" t="str">
        <f t="shared" si="9"/>
        <v>Sangat terampil menyajikan laporan karya ilmiah terhadap gagasan baru tentang kemungkinan-kemungkinan pandangan evolusi.</v>
      </c>
      <c r="Q32" s="39"/>
      <c r="R32" s="39" t="s">
        <v>8</v>
      </c>
      <c r="S32" s="18"/>
      <c r="T32" s="1"/>
      <c r="U32" s="1"/>
      <c r="V32" s="1"/>
      <c r="W32" s="1"/>
      <c r="X32" s="1"/>
      <c r="Y32" s="1"/>
      <c r="Z32" s="1"/>
      <c r="AA32" s="1">
        <v>85</v>
      </c>
      <c r="AB32" s="1">
        <v>90</v>
      </c>
      <c r="AC32" s="1">
        <v>80</v>
      </c>
      <c r="AD32" s="1"/>
      <c r="AE32" s="18"/>
      <c r="AF32" s="1"/>
      <c r="AG32" s="1"/>
      <c r="AH32" s="1"/>
      <c r="AI32" s="1"/>
      <c r="AJ32" s="1"/>
      <c r="AK32" s="1"/>
      <c r="AL32" s="1"/>
      <c r="AM32" s="1">
        <v>85</v>
      </c>
      <c r="AN32" s="1">
        <v>87</v>
      </c>
      <c r="AO32" s="1">
        <v>85</v>
      </c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92989</v>
      </c>
      <c r="C33" s="19" t="s">
        <v>138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1</v>
      </c>
      <c r="J33" s="28" t="str">
        <f t="shared" si="4"/>
        <v xml:space="preserve">Memiliki kemampuan dalam menjelaskan mutasi pada mahluk hidup,  teori, prinsip dan mekanisme evolusi dan prinsip dan penerapan bioteknologi. </v>
      </c>
      <c r="K33" s="28">
        <f t="shared" si="5"/>
        <v>87.166666666666671</v>
      </c>
      <c r="L33" s="28" t="str">
        <f t="shared" si="6"/>
        <v>A</v>
      </c>
      <c r="M33" s="28">
        <f t="shared" si="7"/>
        <v>87.166666666666671</v>
      </c>
      <c r="N33" s="28" t="str">
        <f t="shared" si="8"/>
        <v>A</v>
      </c>
      <c r="O33" s="36">
        <v>2</v>
      </c>
      <c r="P33" s="28" t="str">
        <f t="shared" si="9"/>
        <v>Sangat terampil menyajikan laporan karya ilmiah terhadap gagasan baru tentang kemungkinan-kemungkinan pandangan evolusi.</v>
      </c>
      <c r="Q33" s="39"/>
      <c r="R33" s="39" t="s">
        <v>8</v>
      </c>
      <c r="S33" s="18"/>
      <c r="T33" s="1"/>
      <c r="U33" s="1"/>
      <c r="V33" s="1"/>
      <c r="W33" s="1"/>
      <c r="X33" s="1"/>
      <c r="Y33" s="1"/>
      <c r="Z33" s="1"/>
      <c r="AA33" s="1">
        <v>75</v>
      </c>
      <c r="AB33" s="1">
        <v>82.5</v>
      </c>
      <c r="AC33" s="1">
        <v>82.5</v>
      </c>
      <c r="AD33" s="1"/>
      <c r="AE33" s="18"/>
      <c r="AF33" s="1"/>
      <c r="AG33" s="1"/>
      <c r="AH33" s="1"/>
      <c r="AI33" s="1"/>
      <c r="AJ33" s="1"/>
      <c r="AK33" s="1"/>
      <c r="AL33" s="1"/>
      <c r="AM33" s="1">
        <v>87.5</v>
      </c>
      <c r="AN33" s="1">
        <v>89</v>
      </c>
      <c r="AO33" s="1">
        <v>85</v>
      </c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93003</v>
      </c>
      <c r="C34" s="19" t="s">
        <v>139</v>
      </c>
      <c r="D34" s="18"/>
      <c r="E34" s="28">
        <f t="shared" si="0"/>
        <v>75</v>
      </c>
      <c r="F34" s="28" t="str">
        <f t="shared" si="1"/>
        <v>C</v>
      </c>
      <c r="G34" s="28">
        <f t="shared" si="2"/>
        <v>75</v>
      </c>
      <c r="H34" s="28" t="str">
        <f t="shared" si="3"/>
        <v>C</v>
      </c>
      <c r="I34" s="36">
        <v>1</v>
      </c>
      <c r="J34" s="28" t="str">
        <f t="shared" si="4"/>
        <v xml:space="preserve">Memiliki kemampuan dalam menjelaskan mutasi pada mahluk hidup,  teori, prinsip dan mekanisme evolusi dan prinsip dan penerapan bioteknologi. </v>
      </c>
      <c r="K34" s="28">
        <f t="shared" si="5"/>
        <v>82.333333333333329</v>
      </c>
      <c r="L34" s="28" t="str">
        <f t="shared" si="6"/>
        <v>B</v>
      </c>
      <c r="M34" s="28">
        <f t="shared" si="7"/>
        <v>82.333333333333329</v>
      </c>
      <c r="N34" s="28" t="str">
        <f t="shared" si="8"/>
        <v>B</v>
      </c>
      <c r="O34" s="36">
        <v>1</v>
      </c>
      <c r="P34" s="28" t="str">
        <f t="shared" si="9"/>
        <v>Sangat terampil menyusun laporan hasil percobaan tentang hasil eksplorasi peristiwa mutasi.</v>
      </c>
      <c r="Q34" s="39"/>
      <c r="R34" s="39" t="s">
        <v>8</v>
      </c>
      <c r="S34" s="18"/>
      <c r="T34" s="1"/>
      <c r="U34" s="1"/>
      <c r="V34" s="1"/>
      <c r="W34" s="1"/>
      <c r="X34" s="1"/>
      <c r="Y34" s="1"/>
      <c r="Z34" s="1"/>
      <c r="AA34" s="1">
        <v>77.5</v>
      </c>
      <c r="AB34" s="1">
        <v>72.5</v>
      </c>
      <c r="AC34" s="1">
        <v>75</v>
      </c>
      <c r="AD34" s="1"/>
      <c r="AE34" s="18"/>
      <c r="AF34" s="1"/>
      <c r="AG34" s="1"/>
      <c r="AH34" s="1"/>
      <c r="AI34" s="1"/>
      <c r="AJ34" s="1"/>
      <c r="AK34" s="1"/>
      <c r="AL34" s="1"/>
      <c r="AM34" s="1">
        <v>85</v>
      </c>
      <c r="AN34" s="1">
        <v>83</v>
      </c>
      <c r="AO34" s="1">
        <v>79</v>
      </c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93017</v>
      </c>
      <c r="C35" s="19" t="s">
        <v>140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1</v>
      </c>
      <c r="J35" s="28" t="str">
        <f t="shared" si="4"/>
        <v xml:space="preserve">Memiliki kemampuan dalam menjelaskan mutasi pada mahluk hidup,  teori, prinsip dan mekanisme evolusi dan prinsip dan penerapan bioteknologi. </v>
      </c>
      <c r="K35" s="28">
        <f t="shared" si="5"/>
        <v>82.5</v>
      </c>
      <c r="L35" s="28" t="str">
        <f t="shared" si="6"/>
        <v>B</v>
      </c>
      <c r="M35" s="28">
        <f t="shared" si="7"/>
        <v>82.5</v>
      </c>
      <c r="N35" s="28" t="str">
        <f t="shared" si="8"/>
        <v>B</v>
      </c>
      <c r="O35" s="36">
        <v>1</v>
      </c>
      <c r="P35" s="28" t="str">
        <f t="shared" si="9"/>
        <v>Sangat terampil menyusun laporan hasil percobaan tentang hasil eksplorasi peristiwa mutasi.</v>
      </c>
      <c r="Q35" s="39"/>
      <c r="R35" s="39" t="s">
        <v>8</v>
      </c>
      <c r="S35" s="18"/>
      <c r="T35" s="1"/>
      <c r="U35" s="1"/>
      <c r="V35" s="1"/>
      <c r="W35" s="1"/>
      <c r="X35" s="1"/>
      <c r="Y35" s="1"/>
      <c r="Z35" s="1"/>
      <c r="AA35" s="1">
        <v>77.5</v>
      </c>
      <c r="AB35" s="1">
        <v>85</v>
      </c>
      <c r="AC35" s="1">
        <v>76</v>
      </c>
      <c r="AD35" s="1"/>
      <c r="AE35" s="18"/>
      <c r="AF35" s="1"/>
      <c r="AG35" s="1"/>
      <c r="AH35" s="1"/>
      <c r="AI35" s="1"/>
      <c r="AJ35" s="1"/>
      <c r="AK35" s="1"/>
      <c r="AL35" s="1"/>
      <c r="AM35" s="1">
        <v>85</v>
      </c>
      <c r="AN35" s="1">
        <v>82.5</v>
      </c>
      <c r="AO35" s="1">
        <v>80</v>
      </c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93031</v>
      </c>
      <c r="C36" s="19" t="s">
        <v>141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 xml:space="preserve">Memiliki kemampuan dalam menjelaskan mutasi pada mahluk hidup,  teori, prinsip dan mekanisme evolusi dan prinsip dan penerapan bioteknologi. </v>
      </c>
      <c r="K36" s="28">
        <f t="shared" si="5"/>
        <v>90.333333333333329</v>
      </c>
      <c r="L36" s="28" t="str">
        <f t="shared" si="6"/>
        <v>A</v>
      </c>
      <c r="M36" s="28">
        <f t="shared" si="7"/>
        <v>90.333333333333329</v>
      </c>
      <c r="N36" s="28" t="str">
        <f t="shared" si="8"/>
        <v>A</v>
      </c>
      <c r="O36" s="36">
        <v>1</v>
      </c>
      <c r="P36" s="28" t="str">
        <f t="shared" si="9"/>
        <v>Sangat terampil menyusun laporan hasil percobaan tentang hasil eksplorasi peristiwa mutasi.</v>
      </c>
      <c r="Q36" s="39"/>
      <c r="R36" s="39" t="s">
        <v>8</v>
      </c>
      <c r="S36" s="18"/>
      <c r="T36" s="1"/>
      <c r="U36" s="1"/>
      <c r="V36" s="1"/>
      <c r="W36" s="1"/>
      <c r="X36" s="1"/>
      <c r="Y36" s="1"/>
      <c r="Z36" s="1"/>
      <c r="AA36" s="1">
        <v>92.5</v>
      </c>
      <c r="AB36" s="1">
        <v>86.5</v>
      </c>
      <c r="AC36" s="1">
        <v>85</v>
      </c>
      <c r="AD36" s="1"/>
      <c r="AE36" s="18"/>
      <c r="AF36" s="1"/>
      <c r="AG36" s="1"/>
      <c r="AH36" s="1"/>
      <c r="AI36" s="1"/>
      <c r="AJ36" s="1"/>
      <c r="AK36" s="1"/>
      <c r="AL36" s="1"/>
      <c r="AM36" s="1">
        <v>92.5</v>
      </c>
      <c r="AN36" s="1">
        <v>90</v>
      </c>
      <c r="AO36" s="1">
        <v>88.5</v>
      </c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93045</v>
      </c>
      <c r="C37" s="19" t="s">
        <v>142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1</v>
      </c>
      <c r="J37" s="28" t="str">
        <f t="shared" si="4"/>
        <v xml:space="preserve">Memiliki kemampuan dalam menjelaskan mutasi pada mahluk hidup,  teori, prinsip dan mekanisme evolusi dan prinsip dan penerapan bioteknologi. </v>
      </c>
      <c r="K37" s="28">
        <f t="shared" si="5"/>
        <v>82.5</v>
      </c>
      <c r="L37" s="28" t="str">
        <f t="shared" si="6"/>
        <v>B</v>
      </c>
      <c r="M37" s="28">
        <f t="shared" si="7"/>
        <v>82.5</v>
      </c>
      <c r="N37" s="28" t="str">
        <f t="shared" si="8"/>
        <v>B</v>
      </c>
      <c r="O37" s="36">
        <v>1</v>
      </c>
      <c r="P37" s="28" t="str">
        <f t="shared" si="9"/>
        <v>Sangat terampil menyusun laporan hasil percobaan tentang hasil eksplorasi peristiwa mutasi.</v>
      </c>
      <c r="Q37" s="39"/>
      <c r="R37" s="39" t="s">
        <v>8</v>
      </c>
      <c r="S37" s="18"/>
      <c r="T37" s="1"/>
      <c r="U37" s="1"/>
      <c r="V37" s="1"/>
      <c r="W37" s="1"/>
      <c r="X37" s="1"/>
      <c r="Y37" s="1"/>
      <c r="Z37" s="1"/>
      <c r="AA37" s="1">
        <v>82</v>
      </c>
      <c r="AB37" s="1">
        <v>77.5</v>
      </c>
      <c r="AC37" s="1">
        <v>77.5</v>
      </c>
      <c r="AD37" s="1"/>
      <c r="AE37" s="18"/>
      <c r="AF37" s="1"/>
      <c r="AG37" s="1"/>
      <c r="AH37" s="1"/>
      <c r="AI37" s="1"/>
      <c r="AJ37" s="1"/>
      <c r="AK37" s="1"/>
      <c r="AL37" s="1"/>
      <c r="AM37" s="1">
        <v>85</v>
      </c>
      <c r="AN37" s="1">
        <v>83</v>
      </c>
      <c r="AO37" s="1">
        <v>79.5</v>
      </c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93059</v>
      </c>
      <c r="C38" s="19" t="s">
        <v>143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menjelaskan mutasi pada mahluk hidup,  teori, prinsip dan mekanisme evolusi dan prinsip dan penerapan bioteknologi. </v>
      </c>
      <c r="K38" s="28">
        <f t="shared" si="5"/>
        <v>87.666666666666671</v>
      </c>
      <c r="L38" s="28" t="str">
        <f t="shared" si="6"/>
        <v>A</v>
      </c>
      <c r="M38" s="28">
        <f t="shared" si="7"/>
        <v>87.666666666666671</v>
      </c>
      <c r="N38" s="28" t="str">
        <f t="shared" si="8"/>
        <v>A</v>
      </c>
      <c r="O38" s="36">
        <v>2</v>
      </c>
      <c r="P38" s="28" t="str">
        <f t="shared" si="9"/>
        <v>Sangat terampil menyajikan laporan karya ilmiah terhadap gagasan baru tentang kemungkinan-kemungkinan pandangan evolusi.</v>
      </c>
      <c r="Q38" s="39"/>
      <c r="R38" s="39" t="s">
        <v>8</v>
      </c>
      <c r="S38" s="18"/>
      <c r="T38" s="1"/>
      <c r="U38" s="1"/>
      <c r="V38" s="1"/>
      <c r="W38" s="1"/>
      <c r="X38" s="1"/>
      <c r="Y38" s="1"/>
      <c r="Z38" s="1"/>
      <c r="AA38" s="1">
        <v>81.5</v>
      </c>
      <c r="AB38" s="1">
        <v>90</v>
      </c>
      <c r="AC38" s="1">
        <v>87.5</v>
      </c>
      <c r="AD38" s="1"/>
      <c r="AE38" s="18"/>
      <c r="AF38" s="1"/>
      <c r="AG38" s="1"/>
      <c r="AH38" s="1"/>
      <c r="AI38" s="1"/>
      <c r="AJ38" s="1"/>
      <c r="AK38" s="1"/>
      <c r="AL38" s="1"/>
      <c r="AM38" s="1">
        <v>85</v>
      </c>
      <c r="AN38" s="1">
        <v>91</v>
      </c>
      <c r="AO38" s="1">
        <v>87</v>
      </c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93199</v>
      </c>
      <c r="C39" s="19" t="s">
        <v>144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 xml:space="preserve">Memiliki kemampuan dalam menjelaskan mutasi pada mahluk hidup,  teori, prinsip dan mekanisme evolusi dan prinsip dan penerapan bioteknologi. </v>
      </c>
      <c r="K39" s="28">
        <f t="shared" si="5"/>
        <v>87.833333333333329</v>
      </c>
      <c r="L39" s="28" t="str">
        <f t="shared" si="6"/>
        <v>A</v>
      </c>
      <c r="M39" s="28">
        <f t="shared" si="7"/>
        <v>87.833333333333329</v>
      </c>
      <c r="N39" s="28" t="str">
        <f t="shared" si="8"/>
        <v>A</v>
      </c>
      <c r="O39" s="36">
        <v>2</v>
      </c>
      <c r="P39" s="28" t="str">
        <f t="shared" si="9"/>
        <v>Sangat terampil menyajikan laporan karya ilmiah terhadap gagasan baru tentang kemungkinan-kemungkinan pandangan evolusi.</v>
      </c>
      <c r="Q39" s="39"/>
      <c r="R39" s="39" t="s">
        <v>8</v>
      </c>
      <c r="S39" s="18"/>
      <c r="T39" s="1"/>
      <c r="U39" s="1"/>
      <c r="V39" s="1"/>
      <c r="W39" s="1"/>
      <c r="X39" s="1"/>
      <c r="Y39" s="1"/>
      <c r="Z39" s="1"/>
      <c r="AA39" s="1">
        <v>90.5</v>
      </c>
      <c r="AB39" s="1">
        <v>90</v>
      </c>
      <c r="AC39" s="1">
        <v>80</v>
      </c>
      <c r="AD39" s="1"/>
      <c r="AE39" s="18"/>
      <c r="AF39" s="1"/>
      <c r="AG39" s="1"/>
      <c r="AH39" s="1"/>
      <c r="AI39" s="1"/>
      <c r="AJ39" s="1"/>
      <c r="AK39" s="1"/>
      <c r="AL39" s="1"/>
      <c r="AM39" s="1">
        <v>90</v>
      </c>
      <c r="AN39" s="1">
        <v>91</v>
      </c>
      <c r="AO39" s="1">
        <v>82.5</v>
      </c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93073</v>
      </c>
      <c r="C40" s="19" t="s">
        <v>145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 xml:space="preserve">Memiliki kemampuan dalam menjelaskan mutasi pada mahluk hidup,  teori, prinsip dan mekanisme evolusi dan prinsip dan penerapan bioteknologi. </v>
      </c>
      <c r="K40" s="28">
        <f t="shared" si="5"/>
        <v>86.5</v>
      </c>
      <c r="L40" s="28" t="str">
        <f t="shared" si="6"/>
        <v>A</v>
      </c>
      <c r="M40" s="28">
        <f t="shared" si="7"/>
        <v>86.5</v>
      </c>
      <c r="N40" s="28" t="str">
        <f t="shared" si="8"/>
        <v>A</v>
      </c>
      <c r="O40" s="36">
        <v>2</v>
      </c>
      <c r="P40" s="28" t="str">
        <f t="shared" si="9"/>
        <v>Sangat terampil menyajikan laporan karya ilmiah terhadap gagasan baru tentang kemungkinan-kemungkinan pandangan evolusi.</v>
      </c>
      <c r="Q40" s="39"/>
      <c r="R40" s="39" t="s">
        <v>8</v>
      </c>
      <c r="S40" s="18"/>
      <c r="T40" s="1"/>
      <c r="U40" s="1"/>
      <c r="V40" s="1"/>
      <c r="W40" s="1"/>
      <c r="X40" s="1"/>
      <c r="Y40" s="1"/>
      <c r="Z40" s="1"/>
      <c r="AA40" s="1">
        <v>87.5</v>
      </c>
      <c r="AB40" s="1">
        <v>87.5</v>
      </c>
      <c r="AC40" s="1">
        <v>82.5</v>
      </c>
      <c r="AD40" s="1"/>
      <c r="AE40" s="18"/>
      <c r="AF40" s="1"/>
      <c r="AG40" s="1"/>
      <c r="AH40" s="1"/>
      <c r="AI40" s="1"/>
      <c r="AJ40" s="1"/>
      <c r="AK40" s="1"/>
      <c r="AL40" s="1"/>
      <c r="AM40" s="1">
        <v>87.5</v>
      </c>
      <c r="AN40" s="1">
        <v>88.5</v>
      </c>
      <c r="AO40" s="1">
        <v>83.5</v>
      </c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93087</v>
      </c>
      <c r="C41" s="19" t="s">
        <v>146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1</v>
      </c>
      <c r="J41" s="28" t="str">
        <f t="shared" si="4"/>
        <v xml:space="preserve">Memiliki kemampuan dalam menjelaskan mutasi pada mahluk hidup,  teori, prinsip dan mekanisme evolusi dan prinsip dan penerapan bioteknologi. 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2</v>
      </c>
      <c r="P41" s="28" t="str">
        <f t="shared" si="9"/>
        <v>Sangat terampil menyajikan laporan karya ilmiah terhadap gagasan baru tentang kemungkinan-kemungkinan pandangan evolusi.</v>
      </c>
      <c r="Q41" s="39"/>
      <c r="R41" s="39" t="s">
        <v>8</v>
      </c>
      <c r="S41" s="18"/>
      <c r="T41" s="1"/>
      <c r="U41" s="1"/>
      <c r="V41" s="1"/>
      <c r="W41" s="1"/>
      <c r="X41" s="1"/>
      <c r="Y41" s="1"/>
      <c r="Z41" s="1"/>
      <c r="AA41" s="1">
        <v>80</v>
      </c>
      <c r="AB41" s="1">
        <v>82.5</v>
      </c>
      <c r="AC41" s="1">
        <v>82.5</v>
      </c>
      <c r="AD41" s="1"/>
      <c r="AE41" s="18"/>
      <c r="AF41" s="1"/>
      <c r="AG41" s="1"/>
      <c r="AH41" s="1"/>
      <c r="AI41" s="1"/>
      <c r="AJ41" s="1"/>
      <c r="AK41" s="1"/>
      <c r="AL41" s="1"/>
      <c r="AM41" s="1">
        <v>87.5</v>
      </c>
      <c r="AN41" s="1">
        <v>89</v>
      </c>
      <c r="AO41" s="1">
        <v>84.5</v>
      </c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93101</v>
      </c>
      <c r="C42" s="19" t="s">
        <v>147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1</v>
      </c>
      <c r="J42" s="28" t="str">
        <f t="shared" si="4"/>
        <v xml:space="preserve">Memiliki kemampuan dalam menjelaskan mutasi pada mahluk hidup,  teori, prinsip dan mekanisme evolusi dan prinsip dan penerapan bioteknologi. </v>
      </c>
      <c r="K42" s="28">
        <f t="shared" si="5"/>
        <v>84.166666666666671</v>
      </c>
      <c r="L42" s="28" t="str">
        <f t="shared" si="6"/>
        <v>A</v>
      </c>
      <c r="M42" s="28">
        <f t="shared" si="7"/>
        <v>84.166666666666671</v>
      </c>
      <c r="N42" s="28" t="str">
        <f t="shared" si="8"/>
        <v>A</v>
      </c>
      <c r="O42" s="36">
        <v>2</v>
      </c>
      <c r="P42" s="28" t="str">
        <f t="shared" si="9"/>
        <v>Sangat terampil menyajikan laporan karya ilmiah terhadap gagasan baru tentang kemungkinan-kemungkinan pandangan evolusi.</v>
      </c>
      <c r="Q42" s="39"/>
      <c r="R42" s="39" t="s">
        <v>8</v>
      </c>
      <c r="S42" s="18"/>
      <c r="T42" s="1"/>
      <c r="U42" s="1"/>
      <c r="V42" s="1"/>
      <c r="W42" s="1"/>
      <c r="X42" s="1"/>
      <c r="Y42" s="1"/>
      <c r="Z42" s="1"/>
      <c r="AA42" s="1">
        <v>83</v>
      </c>
      <c r="AB42" s="1">
        <v>87.5</v>
      </c>
      <c r="AC42" s="1">
        <v>75</v>
      </c>
      <c r="AD42" s="1"/>
      <c r="AE42" s="18"/>
      <c r="AF42" s="1"/>
      <c r="AG42" s="1"/>
      <c r="AH42" s="1"/>
      <c r="AI42" s="1"/>
      <c r="AJ42" s="1"/>
      <c r="AK42" s="1"/>
      <c r="AL42" s="1"/>
      <c r="AM42" s="1">
        <v>87.5</v>
      </c>
      <c r="AN42" s="1">
        <v>87.5</v>
      </c>
      <c r="AO42" s="1">
        <v>77.5</v>
      </c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93115</v>
      </c>
      <c r="C43" s="19" t="s">
        <v>148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1</v>
      </c>
      <c r="J43" s="28" t="str">
        <f t="shared" si="4"/>
        <v xml:space="preserve">Memiliki kemampuan dalam menjelaskan mutasi pada mahluk hidup,  teori, prinsip dan mekanisme evolusi dan prinsip dan penerapan bioteknologi. </v>
      </c>
      <c r="K43" s="28">
        <f t="shared" si="5"/>
        <v>84.5</v>
      </c>
      <c r="L43" s="28" t="str">
        <f t="shared" si="6"/>
        <v>A</v>
      </c>
      <c r="M43" s="28">
        <f t="shared" si="7"/>
        <v>84.5</v>
      </c>
      <c r="N43" s="28" t="str">
        <f t="shared" si="8"/>
        <v>A</v>
      </c>
      <c r="O43" s="36">
        <v>2</v>
      </c>
      <c r="P43" s="28" t="str">
        <f t="shared" si="9"/>
        <v>Sangat terampil menyajikan laporan karya ilmiah terhadap gagasan baru tentang kemungkinan-kemungkinan pandangan evolusi.</v>
      </c>
      <c r="Q43" s="39"/>
      <c r="R43" s="39" t="s">
        <v>8</v>
      </c>
      <c r="S43" s="18"/>
      <c r="T43" s="1"/>
      <c r="U43" s="1"/>
      <c r="V43" s="1"/>
      <c r="W43" s="1"/>
      <c r="X43" s="1"/>
      <c r="Y43" s="1"/>
      <c r="Z43" s="1"/>
      <c r="AA43" s="1">
        <v>80</v>
      </c>
      <c r="AB43" s="1">
        <v>77.5</v>
      </c>
      <c r="AC43" s="1">
        <v>80</v>
      </c>
      <c r="AD43" s="1"/>
      <c r="AE43" s="18"/>
      <c r="AF43" s="1"/>
      <c r="AG43" s="1"/>
      <c r="AH43" s="1"/>
      <c r="AI43" s="1"/>
      <c r="AJ43" s="1"/>
      <c r="AK43" s="1"/>
      <c r="AL43" s="1"/>
      <c r="AM43" s="1">
        <v>85</v>
      </c>
      <c r="AN43" s="1">
        <v>85</v>
      </c>
      <c r="AO43" s="1">
        <v>83.5</v>
      </c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93129</v>
      </c>
      <c r="C44" s="19" t="s">
        <v>149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 xml:space="preserve">Memiliki kemampuan dalam menjelaskan mutasi pada mahluk hidup,  teori, prinsip dan mekanisme evolusi dan prinsip dan penerapan bioteknologi. </v>
      </c>
      <c r="K44" s="28">
        <f t="shared" si="5"/>
        <v>90.166666666666671</v>
      </c>
      <c r="L44" s="28" t="str">
        <f t="shared" si="6"/>
        <v>A</v>
      </c>
      <c r="M44" s="28">
        <f t="shared" si="7"/>
        <v>90.166666666666671</v>
      </c>
      <c r="N44" s="28" t="str">
        <f t="shared" si="8"/>
        <v>A</v>
      </c>
      <c r="O44" s="36">
        <v>2</v>
      </c>
      <c r="P44" s="28" t="str">
        <f t="shared" si="9"/>
        <v>Sangat terampil menyajikan laporan karya ilmiah terhadap gagasan baru tentang kemungkinan-kemungkinan pandangan evolusi.</v>
      </c>
      <c r="Q44" s="39"/>
      <c r="R44" s="39" t="s">
        <v>8</v>
      </c>
      <c r="S44" s="18"/>
      <c r="T44" s="1"/>
      <c r="U44" s="1"/>
      <c r="V44" s="1"/>
      <c r="W44" s="1"/>
      <c r="X44" s="1"/>
      <c r="Y44" s="1"/>
      <c r="Z44" s="1"/>
      <c r="AA44" s="1">
        <v>90</v>
      </c>
      <c r="AB44" s="1">
        <v>87.5</v>
      </c>
      <c r="AC44" s="1">
        <v>85</v>
      </c>
      <c r="AD44" s="1"/>
      <c r="AE44" s="18"/>
      <c r="AF44" s="1"/>
      <c r="AG44" s="1"/>
      <c r="AH44" s="1"/>
      <c r="AI44" s="1"/>
      <c r="AJ44" s="1"/>
      <c r="AK44" s="1"/>
      <c r="AL44" s="1"/>
      <c r="AM44" s="1">
        <v>90</v>
      </c>
      <c r="AN44" s="1">
        <v>92</v>
      </c>
      <c r="AO44" s="1">
        <v>88.5</v>
      </c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93143</v>
      </c>
      <c r="C45" s="19" t="s">
        <v>150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1</v>
      </c>
      <c r="J45" s="28" t="str">
        <f t="shared" si="4"/>
        <v xml:space="preserve">Memiliki kemampuan dalam menjelaskan mutasi pada mahluk hidup,  teori, prinsip dan mekanisme evolusi dan prinsip dan penerapan bioteknologi. 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2</v>
      </c>
      <c r="P45" s="28" t="str">
        <f t="shared" si="9"/>
        <v>Sangat terampil menyajikan laporan karya ilmiah terhadap gagasan baru tentang kemungkinan-kemungkinan pandangan evolusi.</v>
      </c>
      <c r="Q45" s="39"/>
      <c r="R45" s="39" t="s">
        <v>8</v>
      </c>
      <c r="S45" s="18"/>
      <c r="T45" s="1"/>
      <c r="U45" s="1"/>
      <c r="V45" s="1"/>
      <c r="W45" s="1"/>
      <c r="X45" s="1"/>
      <c r="Y45" s="1"/>
      <c r="Z45" s="1"/>
      <c r="AA45" s="1">
        <v>82.5</v>
      </c>
      <c r="AB45" s="1">
        <v>88</v>
      </c>
      <c r="AC45" s="1">
        <v>77.5</v>
      </c>
      <c r="AD45" s="1"/>
      <c r="AE45" s="18"/>
      <c r="AF45" s="1"/>
      <c r="AG45" s="1"/>
      <c r="AH45" s="1"/>
      <c r="AI45" s="1"/>
      <c r="AJ45" s="1"/>
      <c r="AK45" s="1"/>
      <c r="AL45" s="1"/>
      <c r="AM45" s="1">
        <v>85</v>
      </c>
      <c r="AN45" s="1">
        <v>88.5</v>
      </c>
      <c r="AO45" s="1">
        <v>81.5</v>
      </c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93157</v>
      </c>
      <c r="C46" s="19" t="s">
        <v>151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 xml:space="preserve">Memiliki kemampuan dalam menjelaskan mutasi pada mahluk hidup,  teori, prinsip dan mekanisme evolusi dan prinsip dan penerapan bioteknologi. </v>
      </c>
      <c r="K46" s="28">
        <f t="shared" si="5"/>
        <v>85.833333333333329</v>
      </c>
      <c r="L46" s="28" t="str">
        <f t="shared" si="6"/>
        <v>A</v>
      </c>
      <c r="M46" s="28">
        <f t="shared" si="7"/>
        <v>85.833333333333329</v>
      </c>
      <c r="N46" s="28" t="str">
        <f t="shared" si="8"/>
        <v>A</v>
      </c>
      <c r="O46" s="36">
        <v>3</v>
      </c>
      <c r="P46" s="28" t="str">
        <f t="shared" si="9"/>
        <v>Sangat terampil menyajikan  hasil percobaan penerapan prinsip-prinsip Bioteknologi konvensional berdasarkan scientific method</v>
      </c>
      <c r="Q46" s="39"/>
      <c r="R46" s="39" t="s">
        <v>8</v>
      </c>
      <c r="S46" s="18"/>
      <c r="T46" s="1"/>
      <c r="U46" s="1"/>
      <c r="V46" s="1"/>
      <c r="W46" s="1"/>
      <c r="X46" s="1"/>
      <c r="Y46" s="1"/>
      <c r="Z46" s="1"/>
      <c r="AA46" s="1">
        <v>85</v>
      </c>
      <c r="AB46" s="1">
        <v>85</v>
      </c>
      <c r="AC46" s="1">
        <v>85</v>
      </c>
      <c r="AD46" s="1"/>
      <c r="AE46" s="18"/>
      <c r="AF46" s="1"/>
      <c r="AG46" s="1"/>
      <c r="AH46" s="1"/>
      <c r="AI46" s="1"/>
      <c r="AJ46" s="1"/>
      <c r="AK46" s="1"/>
      <c r="AL46" s="1"/>
      <c r="AM46" s="1">
        <v>85</v>
      </c>
      <c r="AN46" s="1">
        <v>85</v>
      </c>
      <c r="AO46" s="1">
        <v>87.5</v>
      </c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93171</v>
      </c>
      <c r="C47" s="19" t="s">
        <v>152</v>
      </c>
      <c r="D47" s="18"/>
      <c r="E47" s="28">
        <f t="shared" si="0"/>
        <v>85</v>
      </c>
      <c r="F47" s="28" t="str">
        <f t="shared" si="1"/>
        <v>A</v>
      </c>
      <c r="G47" s="28">
        <f t="shared" si="2"/>
        <v>85</v>
      </c>
      <c r="H47" s="28" t="str">
        <f t="shared" si="3"/>
        <v>A</v>
      </c>
      <c r="I47" s="36">
        <v>1</v>
      </c>
      <c r="J47" s="28" t="str">
        <f t="shared" si="4"/>
        <v xml:space="preserve">Memiliki kemampuan dalam menjelaskan mutasi pada mahluk hidup,  teori, prinsip dan mekanisme evolusi dan prinsip dan penerapan bioteknologi. </v>
      </c>
      <c r="K47" s="28">
        <f t="shared" si="5"/>
        <v>89.5</v>
      </c>
      <c r="L47" s="28" t="str">
        <f t="shared" si="6"/>
        <v>A</v>
      </c>
      <c r="M47" s="28">
        <f t="shared" si="7"/>
        <v>89.5</v>
      </c>
      <c r="N47" s="28" t="str">
        <f t="shared" si="8"/>
        <v>A</v>
      </c>
      <c r="O47" s="36">
        <v>2</v>
      </c>
      <c r="P47" s="28" t="str">
        <f t="shared" si="9"/>
        <v>Sangat terampil menyajikan laporan karya ilmiah terhadap gagasan baru tentang kemungkinan-kemungkinan pandangan evolusi.</v>
      </c>
      <c r="Q47" s="39"/>
      <c r="R47" s="39" t="s">
        <v>8</v>
      </c>
      <c r="S47" s="18"/>
      <c r="T47" s="1"/>
      <c r="U47" s="1"/>
      <c r="V47" s="1"/>
      <c r="W47" s="1"/>
      <c r="X47" s="1"/>
      <c r="Y47" s="1"/>
      <c r="Z47" s="1"/>
      <c r="AA47" s="1">
        <v>90</v>
      </c>
      <c r="AB47" s="1">
        <v>83.5</v>
      </c>
      <c r="AC47" s="1">
        <v>80</v>
      </c>
      <c r="AD47" s="1"/>
      <c r="AE47" s="18"/>
      <c r="AF47" s="1"/>
      <c r="AG47" s="1"/>
      <c r="AH47" s="1"/>
      <c r="AI47" s="1"/>
      <c r="AJ47" s="1"/>
      <c r="AK47" s="1"/>
      <c r="AL47" s="1"/>
      <c r="AM47" s="1">
        <v>90</v>
      </c>
      <c r="AN47" s="1">
        <v>95</v>
      </c>
      <c r="AO47" s="1">
        <v>83.5</v>
      </c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83.891891891891888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L36" activePane="bottomRight" state="frozen"/>
      <selection pane="topRight"/>
      <selection pane="bottomLeft"/>
      <selection pane="bottomRight" activeCell="T44" sqref="T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5.7109375" customWidth="1"/>
    <col min="18" max="18" width="6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800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93213</v>
      </c>
      <c r="C11" s="19" t="s">
        <v>154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menjelaskan mutasi pada mahluk hidup,  teori, prinsip dan mekanisme evolusi dan prinsip dan penerapan bioteknologi. </v>
      </c>
      <c r="K11" s="28">
        <f t="shared" ref="K11:K50" si="5">IF((COUNTA(AF11:AO11)&gt;0),AVERAGE(AF11:AO11),"")</f>
        <v>95.333333333333329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95.333333333333329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menyusun laporan hasil percobaan tentang hasil eksplorasi peristiwa mutasi.</v>
      </c>
      <c r="Q11" s="39"/>
      <c r="R11" s="39" t="s">
        <v>8</v>
      </c>
      <c r="S11" s="18"/>
      <c r="T11" s="1"/>
      <c r="U11" s="1"/>
      <c r="V11" s="1"/>
      <c r="W11" s="1"/>
      <c r="X11" s="1"/>
      <c r="Y11" s="1"/>
      <c r="Z11" s="1"/>
      <c r="AA11" s="1">
        <v>95</v>
      </c>
      <c r="AB11" s="1">
        <v>95</v>
      </c>
      <c r="AC11" s="1">
        <v>90</v>
      </c>
      <c r="AD11" s="1"/>
      <c r="AE11" s="18"/>
      <c r="AF11" s="1"/>
      <c r="AG11" s="1"/>
      <c r="AH11" s="1"/>
      <c r="AI11" s="1"/>
      <c r="AJ11" s="1"/>
      <c r="AK11" s="1"/>
      <c r="AL11" s="1"/>
      <c r="AM11" s="1">
        <v>97</v>
      </c>
      <c r="AN11" s="1">
        <v>95</v>
      </c>
      <c r="AO11" s="1">
        <v>94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93227</v>
      </c>
      <c r="C12" s="19" t="s">
        <v>155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1</v>
      </c>
      <c r="J12" s="28" t="str">
        <f t="shared" si="4"/>
        <v xml:space="preserve">Memiliki kemampuan dalam menjelaskan mutasi pada mahluk hidup,  teori, prinsip dan mekanisme evolusi dan prinsip dan penerapan bioteknologi. </v>
      </c>
      <c r="K12" s="28">
        <f t="shared" si="5"/>
        <v>89.166666666666671</v>
      </c>
      <c r="L12" s="28" t="str">
        <f t="shared" si="6"/>
        <v>A</v>
      </c>
      <c r="M12" s="28">
        <f t="shared" si="7"/>
        <v>89.166666666666671</v>
      </c>
      <c r="N12" s="28" t="str">
        <f t="shared" si="8"/>
        <v>A</v>
      </c>
      <c r="O12" s="36">
        <v>3</v>
      </c>
      <c r="P12" s="28" t="str">
        <f t="shared" si="9"/>
        <v>Sangat terampil menyajikan  hasil percobaan penerapan prinsip-prinsip Bioteknologi konvensional berdasarkan scientific method</v>
      </c>
      <c r="Q12" s="39"/>
      <c r="R12" s="39" t="s">
        <v>8</v>
      </c>
      <c r="S12" s="18"/>
      <c r="T12" s="1"/>
      <c r="U12" s="1"/>
      <c r="V12" s="1"/>
      <c r="W12" s="1"/>
      <c r="X12" s="1"/>
      <c r="Y12" s="1"/>
      <c r="Z12" s="1"/>
      <c r="AA12" s="1">
        <v>80</v>
      </c>
      <c r="AB12" s="1">
        <v>85</v>
      </c>
      <c r="AC12" s="1">
        <v>85</v>
      </c>
      <c r="AD12" s="1"/>
      <c r="AE12" s="18"/>
      <c r="AF12" s="1"/>
      <c r="AG12" s="1"/>
      <c r="AH12" s="1"/>
      <c r="AI12" s="1"/>
      <c r="AJ12" s="1"/>
      <c r="AK12" s="1"/>
      <c r="AL12" s="1"/>
      <c r="AM12" s="1">
        <v>95</v>
      </c>
      <c r="AN12" s="1">
        <v>87.5</v>
      </c>
      <c r="AO12" s="1">
        <v>85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93241</v>
      </c>
      <c r="C13" s="19" t="s">
        <v>156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1</v>
      </c>
      <c r="J13" s="28" t="str">
        <f t="shared" si="4"/>
        <v xml:space="preserve">Memiliki kemampuan dalam menjelaskan mutasi pada mahluk hidup,  teori, prinsip dan mekanisme evolusi dan prinsip dan penerapan bioteknologi. </v>
      </c>
      <c r="K13" s="28">
        <f t="shared" si="5"/>
        <v>86.5</v>
      </c>
      <c r="L13" s="28" t="str">
        <f t="shared" si="6"/>
        <v>A</v>
      </c>
      <c r="M13" s="28">
        <f t="shared" si="7"/>
        <v>86.5</v>
      </c>
      <c r="N13" s="28" t="str">
        <f t="shared" si="8"/>
        <v>A</v>
      </c>
      <c r="O13" s="36">
        <v>2</v>
      </c>
      <c r="P13" s="28" t="str">
        <f t="shared" si="9"/>
        <v>Sangat terampil menyajikan laporan karya ilmiah terhadap gagasan baru tentang kemungkinan-kemungkinan pandangan evolusi.</v>
      </c>
      <c r="Q13" s="39"/>
      <c r="R13" s="39" t="s">
        <v>8</v>
      </c>
      <c r="S13" s="18"/>
      <c r="T13" s="1"/>
      <c r="U13" s="1"/>
      <c r="V13" s="1"/>
      <c r="W13" s="1"/>
      <c r="X13" s="1"/>
      <c r="Y13" s="1"/>
      <c r="Z13" s="1"/>
      <c r="AA13" s="1">
        <v>80</v>
      </c>
      <c r="AB13" s="1">
        <v>80</v>
      </c>
      <c r="AC13" s="1">
        <v>80</v>
      </c>
      <c r="AD13" s="1"/>
      <c r="AE13" s="18"/>
      <c r="AF13" s="1"/>
      <c r="AG13" s="1"/>
      <c r="AH13" s="1"/>
      <c r="AI13" s="1"/>
      <c r="AJ13" s="1"/>
      <c r="AK13" s="1"/>
      <c r="AL13" s="1"/>
      <c r="AM13" s="1">
        <v>97</v>
      </c>
      <c r="AN13" s="1">
        <v>87.5</v>
      </c>
      <c r="AO13" s="1">
        <v>75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8" t="s">
        <v>190</v>
      </c>
      <c r="FI13" s="78" t="s">
        <v>191</v>
      </c>
      <c r="FJ13" s="79">
        <v>34241</v>
      </c>
      <c r="FK13" s="79">
        <v>34251</v>
      </c>
    </row>
    <row r="14" spans="1:167" x14ac:dyDescent="0.25">
      <c r="A14" s="19">
        <v>4</v>
      </c>
      <c r="B14" s="19">
        <v>93255</v>
      </c>
      <c r="C14" s="19" t="s">
        <v>157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menjelaskan mutasi pada mahluk hidup,  teori, prinsip dan mekanisme evolusi dan prinsip dan penerapan bioteknologi. </v>
      </c>
      <c r="K14" s="28">
        <f t="shared" si="5"/>
        <v>89.833333333333329</v>
      </c>
      <c r="L14" s="28" t="str">
        <f t="shared" si="6"/>
        <v>A</v>
      </c>
      <c r="M14" s="28">
        <f t="shared" si="7"/>
        <v>89.833333333333329</v>
      </c>
      <c r="N14" s="28" t="str">
        <f t="shared" si="8"/>
        <v>A</v>
      </c>
      <c r="O14" s="36">
        <v>2</v>
      </c>
      <c r="P14" s="28" t="str">
        <f t="shared" si="9"/>
        <v>Sangat terampil menyajikan laporan karya ilmiah terhadap gagasan baru tentang kemungkinan-kemungkinan pandangan evolusi.</v>
      </c>
      <c r="Q14" s="39"/>
      <c r="R14" s="39" t="s">
        <v>8</v>
      </c>
      <c r="S14" s="18"/>
      <c r="T14" s="1"/>
      <c r="U14" s="1"/>
      <c r="V14" s="1"/>
      <c r="W14" s="1"/>
      <c r="X14" s="1"/>
      <c r="Y14" s="1"/>
      <c r="Z14" s="1"/>
      <c r="AA14" s="1">
        <v>85</v>
      </c>
      <c r="AB14" s="1">
        <v>98.5</v>
      </c>
      <c r="AC14" s="1">
        <v>77.5</v>
      </c>
      <c r="AD14" s="1"/>
      <c r="AE14" s="18"/>
      <c r="AF14" s="1"/>
      <c r="AG14" s="1"/>
      <c r="AH14" s="1"/>
      <c r="AI14" s="1"/>
      <c r="AJ14" s="1"/>
      <c r="AK14" s="1"/>
      <c r="AL14" s="1"/>
      <c r="AM14" s="1">
        <v>94.5</v>
      </c>
      <c r="AN14" s="1">
        <v>90</v>
      </c>
      <c r="AO14" s="1">
        <v>85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8"/>
      <c r="FI14" s="78"/>
      <c r="FJ14" s="79"/>
      <c r="FK14" s="79"/>
    </row>
    <row r="15" spans="1:167" x14ac:dyDescent="0.25">
      <c r="A15" s="19">
        <v>5</v>
      </c>
      <c r="B15" s="19">
        <v>93269</v>
      </c>
      <c r="C15" s="19" t="s">
        <v>158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 xml:space="preserve">Memiliki kemampuan dalam menjelaskan mutasi pada mahluk hidup,  teori, prinsip dan mekanisme evolusi dan prinsip dan penerapan bioteknologi. </v>
      </c>
      <c r="K15" s="28">
        <f t="shared" si="5"/>
        <v>92.5</v>
      </c>
      <c r="L15" s="28" t="str">
        <f t="shared" si="6"/>
        <v>A</v>
      </c>
      <c r="M15" s="28">
        <f t="shared" si="7"/>
        <v>92.5</v>
      </c>
      <c r="N15" s="28" t="str">
        <f t="shared" si="8"/>
        <v>A</v>
      </c>
      <c r="O15" s="36">
        <v>1</v>
      </c>
      <c r="P15" s="28" t="str">
        <f t="shared" si="9"/>
        <v>Sangat terampil menyusun laporan hasil percobaan tentang hasil eksplorasi peristiwa mutasi.</v>
      </c>
      <c r="Q15" s="39"/>
      <c r="R15" s="39" t="s">
        <v>8</v>
      </c>
      <c r="S15" s="18"/>
      <c r="T15" s="1"/>
      <c r="U15" s="1"/>
      <c r="V15" s="1"/>
      <c r="W15" s="1"/>
      <c r="X15" s="1"/>
      <c r="Y15" s="1"/>
      <c r="Z15" s="1"/>
      <c r="AA15" s="1">
        <v>92.5</v>
      </c>
      <c r="AB15" s="1">
        <v>92</v>
      </c>
      <c r="AC15" s="1">
        <v>92.5</v>
      </c>
      <c r="AD15" s="1"/>
      <c r="AE15" s="18"/>
      <c r="AF15" s="1"/>
      <c r="AG15" s="1"/>
      <c r="AH15" s="1"/>
      <c r="AI15" s="1"/>
      <c r="AJ15" s="1"/>
      <c r="AK15" s="1"/>
      <c r="AL15" s="1"/>
      <c r="AM15" s="1">
        <v>95</v>
      </c>
      <c r="AN15" s="1">
        <v>90</v>
      </c>
      <c r="AO15" s="1">
        <v>92.5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8"/>
      <c r="FI15" s="78" t="s">
        <v>192</v>
      </c>
      <c r="FJ15" s="79">
        <v>34242</v>
      </c>
      <c r="FK15" s="79">
        <v>34252</v>
      </c>
    </row>
    <row r="16" spans="1:167" x14ac:dyDescent="0.25">
      <c r="A16" s="19">
        <v>6</v>
      </c>
      <c r="B16" s="19">
        <v>93283</v>
      </c>
      <c r="C16" s="19" t="s">
        <v>159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menjelaskan mutasi pada mahluk hidup,  teori, prinsip dan mekanisme evolusi dan prinsip dan penerapan bioteknologi. </v>
      </c>
      <c r="K16" s="28">
        <f t="shared" si="5"/>
        <v>92.333333333333329</v>
      </c>
      <c r="L16" s="28" t="str">
        <f t="shared" si="6"/>
        <v>A</v>
      </c>
      <c r="M16" s="28">
        <f t="shared" si="7"/>
        <v>92.333333333333329</v>
      </c>
      <c r="N16" s="28" t="str">
        <f t="shared" si="8"/>
        <v>A</v>
      </c>
      <c r="O16" s="36">
        <v>1</v>
      </c>
      <c r="P16" s="28" t="str">
        <f t="shared" si="9"/>
        <v>Sangat terampil menyusun laporan hasil percobaan tentang hasil eksplorasi peristiwa mutasi.</v>
      </c>
      <c r="Q16" s="39"/>
      <c r="R16" s="39" t="s">
        <v>8</v>
      </c>
      <c r="S16" s="18"/>
      <c r="T16" s="1"/>
      <c r="U16" s="1"/>
      <c r="V16" s="1"/>
      <c r="W16" s="1"/>
      <c r="X16" s="1"/>
      <c r="Y16" s="1"/>
      <c r="Z16" s="1"/>
      <c r="AA16" s="1">
        <v>93.5</v>
      </c>
      <c r="AB16" s="1">
        <v>92.5</v>
      </c>
      <c r="AC16" s="1">
        <v>87.5</v>
      </c>
      <c r="AD16" s="1"/>
      <c r="AE16" s="18"/>
      <c r="AF16" s="1"/>
      <c r="AG16" s="1"/>
      <c r="AH16" s="1"/>
      <c r="AI16" s="1"/>
      <c r="AJ16" s="1"/>
      <c r="AK16" s="1"/>
      <c r="AL16" s="1"/>
      <c r="AM16" s="1">
        <v>97</v>
      </c>
      <c r="AN16" s="1">
        <v>90</v>
      </c>
      <c r="AO16" s="1">
        <v>90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8"/>
      <c r="FI16" s="78"/>
      <c r="FJ16" s="79"/>
      <c r="FK16" s="79"/>
    </row>
    <row r="17" spans="1:167" x14ac:dyDescent="0.25">
      <c r="A17" s="19">
        <v>7</v>
      </c>
      <c r="B17" s="19">
        <v>93297</v>
      </c>
      <c r="C17" s="19" t="s">
        <v>160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 xml:space="preserve">Memiliki kemampuan dalam menjelaskan mutasi pada mahluk hidup,  teori, prinsip dan mekanisme evolusi dan prinsip dan penerapan bioteknologi. 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3</v>
      </c>
      <c r="P17" s="28" t="str">
        <f t="shared" si="9"/>
        <v>Sangat terampil menyajikan  hasil percobaan penerapan prinsip-prinsip Bioteknologi konvensional berdasarkan scientific method</v>
      </c>
      <c r="Q17" s="39"/>
      <c r="R17" s="39" t="s">
        <v>8</v>
      </c>
      <c r="S17" s="18"/>
      <c r="T17" s="1"/>
      <c r="U17" s="1"/>
      <c r="V17" s="1"/>
      <c r="W17" s="1"/>
      <c r="X17" s="1"/>
      <c r="Y17" s="1"/>
      <c r="Z17" s="1"/>
      <c r="AA17" s="1">
        <v>80</v>
      </c>
      <c r="AB17" s="1">
        <v>95</v>
      </c>
      <c r="AC17" s="1">
        <v>87.5</v>
      </c>
      <c r="AD17" s="1"/>
      <c r="AE17" s="18"/>
      <c r="AF17" s="1"/>
      <c r="AG17" s="1"/>
      <c r="AH17" s="1"/>
      <c r="AI17" s="1"/>
      <c r="AJ17" s="1"/>
      <c r="AK17" s="1"/>
      <c r="AL17" s="1"/>
      <c r="AM17" s="1">
        <v>95</v>
      </c>
      <c r="AN17" s="1">
        <v>87.5</v>
      </c>
      <c r="AO17" s="1">
        <v>87.5</v>
      </c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8"/>
      <c r="FI17" s="78" t="s">
        <v>193</v>
      </c>
      <c r="FJ17" s="79">
        <v>34243</v>
      </c>
      <c r="FK17" s="79">
        <v>34253</v>
      </c>
    </row>
    <row r="18" spans="1:167" x14ac:dyDescent="0.25">
      <c r="A18" s="19">
        <v>8</v>
      </c>
      <c r="B18" s="19">
        <v>93311</v>
      </c>
      <c r="C18" s="19" t="s">
        <v>161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menjelaskan mutasi pada mahluk hidup,  teori, prinsip dan mekanisme evolusi dan prinsip dan penerapan bioteknologi. </v>
      </c>
      <c r="K18" s="28">
        <f t="shared" si="5"/>
        <v>90.333333333333329</v>
      </c>
      <c r="L18" s="28" t="str">
        <f t="shared" si="6"/>
        <v>A</v>
      </c>
      <c r="M18" s="28">
        <f t="shared" si="7"/>
        <v>90.333333333333329</v>
      </c>
      <c r="N18" s="28" t="str">
        <f t="shared" si="8"/>
        <v>A</v>
      </c>
      <c r="O18" s="36">
        <v>3</v>
      </c>
      <c r="P18" s="28" t="str">
        <f t="shared" si="9"/>
        <v>Sangat terampil menyajikan  hasil percobaan penerapan prinsip-prinsip Bioteknologi konvensional berdasarkan scientific method</v>
      </c>
      <c r="Q18" s="39"/>
      <c r="R18" s="39" t="s">
        <v>8</v>
      </c>
      <c r="S18" s="18"/>
      <c r="T18" s="1"/>
      <c r="U18" s="1"/>
      <c r="V18" s="1"/>
      <c r="W18" s="1"/>
      <c r="X18" s="1"/>
      <c r="Y18" s="1"/>
      <c r="Z18" s="1"/>
      <c r="AA18" s="1">
        <v>87.5</v>
      </c>
      <c r="AB18" s="1">
        <v>96</v>
      </c>
      <c r="AC18" s="1">
        <v>82.5</v>
      </c>
      <c r="AD18" s="1"/>
      <c r="AE18" s="18"/>
      <c r="AF18" s="1"/>
      <c r="AG18" s="1"/>
      <c r="AH18" s="1"/>
      <c r="AI18" s="1"/>
      <c r="AJ18" s="1"/>
      <c r="AK18" s="1"/>
      <c r="AL18" s="1"/>
      <c r="AM18" s="1">
        <v>97</v>
      </c>
      <c r="AN18" s="1">
        <v>87.5</v>
      </c>
      <c r="AO18" s="1">
        <v>86.5</v>
      </c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8"/>
      <c r="FI18" s="78"/>
      <c r="FJ18" s="79"/>
      <c r="FK18" s="79"/>
    </row>
    <row r="19" spans="1:167" x14ac:dyDescent="0.25">
      <c r="A19" s="19">
        <v>9</v>
      </c>
      <c r="B19" s="19">
        <v>93325</v>
      </c>
      <c r="C19" s="19" t="s">
        <v>162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 xml:space="preserve">Memiliki kemampuan dalam menjelaskan mutasi pada mahluk hidup,  teori, prinsip dan mekanisme evolusi dan prinsip dan penerapan bioteknologi. </v>
      </c>
      <c r="K19" s="28">
        <f t="shared" si="5"/>
        <v>88.166666666666671</v>
      </c>
      <c r="L19" s="28" t="str">
        <f t="shared" si="6"/>
        <v>A</v>
      </c>
      <c r="M19" s="28">
        <f t="shared" si="7"/>
        <v>88.166666666666671</v>
      </c>
      <c r="N19" s="28" t="str">
        <f t="shared" si="8"/>
        <v>A</v>
      </c>
      <c r="O19" s="36">
        <v>2</v>
      </c>
      <c r="P19" s="28" t="str">
        <f t="shared" si="9"/>
        <v>Sangat terampil menyajikan laporan karya ilmiah terhadap gagasan baru tentang kemungkinan-kemungkinan pandangan evolusi.</v>
      </c>
      <c r="Q19" s="39"/>
      <c r="R19" s="39" t="s">
        <v>8</v>
      </c>
      <c r="S19" s="18"/>
      <c r="T19" s="1"/>
      <c r="U19" s="1"/>
      <c r="V19" s="1"/>
      <c r="W19" s="1"/>
      <c r="X19" s="1"/>
      <c r="Y19" s="1"/>
      <c r="Z19" s="1"/>
      <c r="AA19" s="1">
        <v>90</v>
      </c>
      <c r="AB19" s="1">
        <v>87.5</v>
      </c>
      <c r="AC19" s="1">
        <v>77.5</v>
      </c>
      <c r="AD19" s="1"/>
      <c r="AE19" s="18"/>
      <c r="AF19" s="1"/>
      <c r="AG19" s="1"/>
      <c r="AH19" s="1"/>
      <c r="AI19" s="1"/>
      <c r="AJ19" s="1"/>
      <c r="AK19" s="1"/>
      <c r="AL19" s="1"/>
      <c r="AM19" s="1">
        <v>97</v>
      </c>
      <c r="AN19" s="1">
        <v>90</v>
      </c>
      <c r="AO19" s="1">
        <v>77.5</v>
      </c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/>
      <c r="FI19" s="78"/>
      <c r="FJ19" s="79">
        <v>34244</v>
      </c>
      <c r="FK19" s="79">
        <v>34254</v>
      </c>
    </row>
    <row r="20" spans="1:167" x14ac:dyDescent="0.25">
      <c r="A20" s="19">
        <v>10</v>
      </c>
      <c r="B20" s="19">
        <v>95301</v>
      </c>
      <c r="C20" s="19" t="s">
        <v>163</v>
      </c>
      <c r="D20" s="18"/>
      <c r="E20" s="28">
        <f t="shared" si="0"/>
        <v>95</v>
      </c>
      <c r="F20" s="28" t="str">
        <f t="shared" si="1"/>
        <v>A</v>
      </c>
      <c r="G20" s="28">
        <f t="shared" si="2"/>
        <v>95</v>
      </c>
      <c r="H20" s="28" t="str">
        <f t="shared" si="3"/>
        <v>A</v>
      </c>
      <c r="I20" s="36">
        <v>1</v>
      </c>
      <c r="J20" s="28" t="str">
        <f t="shared" si="4"/>
        <v xml:space="preserve">Memiliki kemampuan dalam menjelaskan mutasi pada mahluk hidup,  teori, prinsip dan mekanisme evolusi dan prinsip dan penerapan bioteknologi. </v>
      </c>
      <c r="K20" s="28">
        <f t="shared" si="5"/>
        <v>95</v>
      </c>
      <c r="L20" s="28" t="str">
        <f t="shared" si="6"/>
        <v>A</v>
      </c>
      <c r="M20" s="28">
        <f t="shared" si="7"/>
        <v>95</v>
      </c>
      <c r="N20" s="28" t="str">
        <f t="shared" si="8"/>
        <v>A</v>
      </c>
      <c r="O20" s="36">
        <v>1</v>
      </c>
      <c r="P20" s="28" t="str">
        <f t="shared" si="9"/>
        <v>Sangat terampil menyusun laporan hasil percobaan tentang hasil eksplorasi peristiwa mutasi.</v>
      </c>
      <c r="Q20" s="39"/>
      <c r="R20" s="39" t="s">
        <v>8</v>
      </c>
      <c r="S20" s="18"/>
      <c r="T20" s="1"/>
      <c r="U20" s="1"/>
      <c r="V20" s="1"/>
      <c r="W20" s="1"/>
      <c r="X20" s="1"/>
      <c r="Y20" s="1"/>
      <c r="Z20" s="1"/>
      <c r="AA20" s="1">
        <v>98.5</v>
      </c>
      <c r="AB20" s="1">
        <v>92.5</v>
      </c>
      <c r="AC20" s="1">
        <v>92.5</v>
      </c>
      <c r="AD20" s="1"/>
      <c r="AE20" s="18"/>
      <c r="AF20" s="1"/>
      <c r="AG20" s="1"/>
      <c r="AH20" s="1"/>
      <c r="AI20" s="1"/>
      <c r="AJ20" s="1"/>
      <c r="AK20" s="1"/>
      <c r="AL20" s="1"/>
      <c r="AM20" s="1">
        <v>95</v>
      </c>
      <c r="AN20" s="1">
        <v>95</v>
      </c>
      <c r="AO20" s="1">
        <v>95</v>
      </c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8"/>
      <c r="FJ20" s="79"/>
      <c r="FK20" s="79"/>
    </row>
    <row r="21" spans="1:167" x14ac:dyDescent="0.25">
      <c r="A21" s="19">
        <v>11</v>
      </c>
      <c r="B21" s="19">
        <v>93339</v>
      </c>
      <c r="C21" s="19" t="s">
        <v>164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menjelaskan mutasi pada mahluk hidup,  teori, prinsip dan mekanisme evolusi dan prinsip dan penerapan bioteknologi. </v>
      </c>
      <c r="K21" s="28">
        <f t="shared" si="5"/>
        <v>90.833333333333329</v>
      </c>
      <c r="L21" s="28" t="str">
        <f t="shared" si="6"/>
        <v>A</v>
      </c>
      <c r="M21" s="28">
        <f t="shared" si="7"/>
        <v>90.833333333333329</v>
      </c>
      <c r="N21" s="28" t="str">
        <f t="shared" si="8"/>
        <v>A</v>
      </c>
      <c r="O21" s="36">
        <v>1</v>
      </c>
      <c r="P21" s="28" t="str">
        <f t="shared" si="9"/>
        <v>Sangat terampil menyusun laporan hasil percobaan tentang hasil eksplorasi peristiwa mutasi.</v>
      </c>
      <c r="Q21" s="39"/>
      <c r="R21" s="39" t="s">
        <v>8</v>
      </c>
      <c r="S21" s="18"/>
      <c r="T21" s="1"/>
      <c r="U21" s="1"/>
      <c r="V21" s="1"/>
      <c r="W21" s="1"/>
      <c r="X21" s="1"/>
      <c r="Y21" s="1"/>
      <c r="Z21" s="1"/>
      <c r="AA21" s="1">
        <v>87.5</v>
      </c>
      <c r="AB21" s="1">
        <v>97.5</v>
      </c>
      <c r="AC21" s="1">
        <v>90</v>
      </c>
      <c r="AD21" s="1"/>
      <c r="AE21" s="18"/>
      <c r="AF21" s="1"/>
      <c r="AG21" s="1"/>
      <c r="AH21" s="1"/>
      <c r="AI21" s="1"/>
      <c r="AJ21" s="1"/>
      <c r="AK21" s="1"/>
      <c r="AL21" s="1"/>
      <c r="AM21" s="1">
        <v>95</v>
      </c>
      <c r="AN21" s="1">
        <v>87.5</v>
      </c>
      <c r="AO21" s="1">
        <v>90</v>
      </c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79">
        <v>34245</v>
      </c>
      <c r="FK21" s="79">
        <v>34255</v>
      </c>
    </row>
    <row r="22" spans="1:167" x14ac:dyDescent="0.25">
      <c r="A22" s="19">
        <v>12</v>
      </c>
      <c r="B22" s="19">
        <v>93353</v>
      </c>
      <c r="C22" s="19" t="s">
        <v>165</v>
      </c>
      <c r="D22" s="18"/>
      <c r="E22" s="28">
        <f t="shared" si="0"/>
        <v>93</v>
      </c>
      <c r="F22" s="28" t="str">
        <f t="shared" si="1"/>
        <v>A</v>
      </c>
      <c r="G22" s="28">
        <f t="shared" si="2"/>
        <v>93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menjelaskan mutasi pada mahluk hidup,  teori, prinsip dan mekanisme evolusi dan prinsip dan penerapan bioteknologi. </v>
      </c>
      <c r="K22" s="28">
        <f t="shared" si="5"/>
        <v>93.166666666666671</v>
      </c>
      <c r="L22" s="28" t="str">
        <f t="shared" si="6"/>
        <v>A</v>
      </c>
      <c r="M22" s="28">
        <f t="shared" si="7"/>
        <v>93.166666666666671</v>
      </c>
      <c r="N22" s="28" t="str">
        <f t="shared" si="8"/>
        <v>A</v>
      </c>
      <c r="O22" s="36">
        <v>2</v>
      </c>
      <c r="P22" s="28" t="str">
        <f t="shared" si="9"/>
        <v>Sangat terampil menyajikan laporan karya ilmiah terhadap gagasan baru tentang kemungkinan-kemungkinan pandangan evolusi.</v>
      </c>
      <c r="Q22" s="39"/>
      <c r="R22" s="39" t="s">
        <v>8</v>
      </c>
      <c r="S22" s="18"/>
      <c r="T22" s="1"/>
      <c r="U22" s="1"/>
      <c r="V22" s="1"/>
      <c r="W22" s="1"/>
      <c r="X22" s="1"/>
      <c r="Y22" s="1"/>
      <c r="Z22" s="1"/>
      <c r="AA22" s="1">
        <v>95.5</v>
      </c>
      <c r="AB22" s="1">
        <v>98.5</v>
      </c>
      <c r="AC22" s="1">
        <v>85</v>
      </c>
      <c r="AD22" s="1"/>
      <c r="AE22" s="18"/>
      <c r="AF22" s="1"/>
      <c r="AG22" s="1"/>
      <c r="AH22" s="1"/>
      <c r="AI22" s="1"/>
      <c r="AJ22" s="1"/>
      <c r="AK22" s="1"/>
      <c r="AL22" s="1"/>
      <c r="AM22" s="1">
        <v>97</v>
      </c>
      <c r="AN22" s="1">
        <v>90</v>
      </c>
      <c r="AO22" s="1">
        <v>92.5</v>
      </c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9"/>
      <c r="FK22" s="79"/>
    </row>
    <row r="23" spans="1:167" x14ac:dyDescent="0.25">
      <c r="A23" s="19">
        <v>13</v>
      </c>
      <c r="B23" s="19">
        <v>93367</v>
      </c>
      <c r="C23" s="19" t="s">
        <v>166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menjelaskan mutasi pada mahluk hidup,  teori, prinsip dan mekanisme evolusi dan prinsip dan penerapan bioteknologi. </v>
      </c>
      <c r="K23" s="28">
        <f t="shared" si="5"/>
        <v>90.166666666666671</v>
      </c>
      <c r="L23" s="28" t="str">
        <f t="shared" si="6"/>
        <v>A</v>
      </c>
      <c r="M23" s="28">
        <f t="shared" si="7"/>
        <v>90.166666666666671</v>
      </c>
      <c r="N23" s="28" t="str">
        <f t="shared" si="8"/>
        <v>A</v>
      </c>
      <c r="O23" s="36">
        <v>3</v>
      </c>
      <c r="P23" s="28" t="str">
        <f t="shared" si="9"/>
        <v>Sangat terampil menyajikan  hasil percobaan penerapan prinsip-prinsip Bioteknologi konvensional berdasarkan scientific method</v>
      </c>
      <c r="Q23" s="39"/>
      <c r="R23" s="39" t="s">
        <v>8</v>
      </c>
      <c r="S23" s="18"/>
      <c r="T23" s="1"/>
      <c r="U23" s="1"/>
      <c r="V23" s="1"/>
      <c r="W23" s="1"/>
      <c r="X23" s="1"/>
      <c r="Y23" s="1"/>
      <c r="Z23" s="1"/>
      <c r="AA23" s="1">
        <v>87.5</v>
      </c>
      <c r="AB23" s="1">
        <v>85</v>
      </c>
      <c r="AC23" s="1">
        <v>86</v>
      </c>
      <c r="AD23" s="1"/>
      <c r="AE23" s="18"/>
      <c r="AF23" s="1"/>
      <c r="AG23" s="1"/>
      <c r="AH23" s="1"/>
      <c r="AI23" s="1"/>
      <c r="AJ23" s="1"/>
      <c r="AK23" s="1"/>
      <c r="AL23" s="1"/>
      <c r="AM23" s="1">
        <v>97</v>
      </c>
      <c r="AN23" s="1">
        <v>92.5</v>
      </c>
      <c r="AO23" s="1">
        <v>81</v>
      </c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79">
        <v>34246</v>
      </c>
      <c r="FK23" s="79">
        <v>34256</v>
      </c>
    </row>
    <row r="24" spans="1:167" x14ac:dyDescent="0.25">
      <c r="A24" s="19">
        <v>14</v>
      </c>
      <c r="B24" s="19">
        <v>93381</v>
      </c>
      <c r="C24" s="19" t="s">
        <v>167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menjelaskan mutasi pada mahluk hidup,  teori, prinsip dan mekanisme evolusi dan prinsip dan penerapan bioteknologi. </v>
      </c>
      <c r="K24" s="28">
        <f t="shared" si="5"/>
        <v>92.166666666666671</v>
      </c>
      <c r="L24" s="28" t="str">
        <f t="shared" si="6"/>
        <v>A</v>
      </c>
      <c r="M24" s="28">
        <f t="shared" si="7"/>
        <v>92.166666666666671</v>
      </c>
      <c r="N24" s="28" t="str">
        <f t="shared" si="8"/>
        <v>A</v>
      </c>
      <c r="O24" s="36">
        <v>1</v>
      </c>
      <c r="P24" s="28" t="str">
        <f t="shared" si="9"/>
        <v>Sangat terampil menyusun laporan hasil percobaan tentang hasil eksplorasi peristiwa mutasi.</v>
      </c>
      <c r="Q24" s="39"/>
      <c r="R24" s="39" t="s">
        <v>8</v>
      </c>
      <c r="S24" s="18"/>
      <c r="T24" s="1"/>
      <c r="U24" s="1"/>
      <c r="V24" s="1"/>
      <c r="W24" s="1"/>
      <c r="X24" s="1"/>
      <c r="Y24" s="1"/>
      <c r="Z24" s="1"/>
      <c r="AA24" s="1">
        <v>82.5</v>
      </c>
      <c r="AB24" s="1">
        <v>95.5</v>
      </c>
      <c r="AC24" s="1">
        <v>87.5</v>
      </c>
      <c r="AD24" s="1"/>
      <c r="AE24" s="18"/>
      <c r="AF24" s="1"/>
      <c r="AG24" s="1"/>
      <c r="AH24" s="1"/>
      <c r="AI24" s="1"/>
      <c r="AJ24" s="1"/>
      <c r="AK24" s="1"/>
      <c r="AL24" s="1"/>
      <c r="AM24" s="1">
        <v>95</v>
      </c>
      <c r="AN24" s="1">
        <v>87.5</v>
      </c>
      <c r="AO24" s="1">
        <v>94</v>
      </c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9"/>
      <c r="FK24" s="79"/>
    </row>
    <row r="25" spans="1:167" x14ac:dyDescent="0.25">
      <c r="A25" s="19">
        <v>15</v>
      </c>
      <c r="B25" s="19">
        <v>93395</v>
      </c>
      <c r="C25" s="19" t="s">
        <v>168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 xml:space="preserve">Memiliki kemampuan dalam menjelaskan mutasi pada mahluk hidup,  teori, prinsip dan mekanisme evolusi dan prinsip dan penerapan bioteknologi. </v>
      </c>
      <c r="K25" s="28">
        <f t="shared" si="5"/>
        <v>88.333333333333329</v>
      </c>
      <c r="L25" s="28" t="str">
        <f t="shared" si="6"/>
        <v>A</v>
      </c>
      <c r="M25" s="28">
        <f t="shared" si="7"/>
        <v>88.333333333333329</v>
      </c>
      <c r="N25" s="28" t="str">
        <f t="shared" si="8"/>
        <v>A</v>
      </c>
      <c r="O25" s="36">
        <v>2</v>
      </c>
      <c r="P25" s="28" t="str">
        <f t="shared" si="9"/>
        <v>Sangat terampil menyajikan laporan karya ilmiah terhadap gagasan baru tentang kemungkinan-kemungkinan pandangan evolusi.</v>
      </c>
      <c r="Q25" s="39"/>
      <c r="R25" s="39" t="s">
        <v>8</v>
      </c>
      <c r="S25" s="18"/>
      <c r="T25" s="1"/>
      <c r="U25" s="1"/>
      <c r="V25" s="1"/>
      <c r="W25" s="1"/>
      <c r="X25" s="1"/>
      <c r="Y25" s="1"/>
      <c r="Z25" s="1"/>
      <c r="AA25" s="1">
        <v>82.5</v>
      </c>
      <c r="AB25" s="1">
        <v>95</v>
      </c>
      <c r="AC25" s="1">
        <v>82.5</v>
      </c>
      <c r="AD25" s="1"/>
      <c r="AE25" s="18"/>
      <c r="AF25" s="1"/>
      <c r="AG25" s="1"/>
      <c r="AH25" s="1"/>
      <c r="AI25" s="1"/>
      <c r="AJ25" s="1"/>
      <c r="AK25" s="1"/>
      <c r="AL25" s="1"/>
      <c r="AM25" s="1">
        <v>90</v>
      </c>
      <c r="AN25" s="1">
        <v>87.5</v>
      </c>
      <c r="AO25" s="1">
        <v>87.5</v>
      </c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79">
        <v>34247</v>
      </c>
      <c r="FK25" s="79">
        <v>34257</v>
      </c>
    </row>
    <row r="26" spans="1:167" x14ac:dyDescent="0.25">
      <c r="A26" s="19">
        <v>16</v>
      </c>
      <c r="B26" s="19">
        <v>93409</v>
      </c>
      <c r="C26" s="19" t="s">
        <v>169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1</v>
      </c>
      <c r="J26" s="28" t="str">
        <f t="shared" si="4"/>
        <v xml:space="preserve">Memiliki kemampuan dalam menjelaskan mutasi pada mahluk hidup,  teori, prinsip dan mekanisme evolusi dan prinsip dan penerapan bioteknologi. </v>
      </c>
      <c r="K26" s="28">
        <f t="shared" si="5"/>
        <v>84.166666666666671</v>
      </c>
      <c r="L26" s="28" t="str">
        <f t="shared" si="6"/>
        <v>A</v>
      </c>
      <c r="M26" s="28">
        <f t="shared" si="7"/>
        <v>84.166666666666671</v>
      </c>
      <c r="N26" s="28" t="str">
        <f t="shared" si="8"/>
        <v>A</v>
      </c>
      <c r="O26" s="36">
        <v>2</v>
      </c>
      <c r="P26" s="28" t="str">
        <f t="shared" si="9"/>
        <v>Sangat terampil menyajikan laporan karya ilmiah terhadap gagasan baru tentang kemungkinan-kemungkinan pandangan evolusi.</v>
      </c>
      <c r="Q26" s="39"/>
      <c r="R26" s="39" t="s">
        <v>8</v>
      </c>
      <c r="S26" s="18"/>
      <c r="T26" s="1"/>
      <c r="U26" s="1"/>
      <c r="V26" s="1"/>
      <c r="W26" s="1"/>
      <c r="X26" s="1"/>
      <c r="Y26" s="1"/>
      <c r="Z26" s="1"/>
      <c r="AA26" s="1">
        <v>81.5</v>
      </c>
      <c r="AB26" s="1">
        <v>87.5</v>
      </c>
      <c r="AC26" s="1">
        <v>75</v>
      </c>
      <c r="AD26" s="1"/>
      <c r="AE26" s="18"/>
      <c r="AF26" s="1"/>
      <c r="AG26" s="1"/>
      <c r="AH26" s="1"/>
      <c r="AI26" s="1"/>
      <c r="AJ26" s="1"/>
      <c r="AK26" s="1"/>
      <c r="AL26" s="1"/>
      <c r="AM26" s="1">
        <v>90</v>
      </c>
      <c r="AN26" s="1">
        <v>82.5</v>
      </c>
      <c r="AO26" s="1">
        <v>80</v>
      </c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9"/>
      <c r="FK26" s="79"/>
    </row>
    <row r="27" spans="1:167" x14ac:dyDescent="0.25">
      <c r="A27" s="19">
        <v>17</v>
      </c>
      <c r="B27" s="19">
        <v>93423</v>
      </c>
      <c r="C27" s="19" t="s">
        <v>170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92</v>
      </c>
      <c r="H27" s="28" t="str">
        <f t="shared" si="3"/>
        <v>A</v>
      </c>
      <c r="I27" s="36">
        <v>1</v>
      </c>
      <c r="J27" s="28" t="str">
        <f t="shared" si="4"/>
        <v xml:space="preserve">Memiliki kemampuan dalam menjelaskan mutasi pada mahluk hidup,  teori, prinsip dan mekanisme evolusi dan prinsip dan penerapan bioteknologi. </v>
      </c>
      <c r="K27" s="28">
        <f t="shared" si="5"/>
        <v>94</v>
      </c>
      <c r="L27" s="28" t="str">
        <f t="shared" si="6"/>
        <v>A</v>
      </c>
      <c r="M27" s="28">
        <f t="shared" si="7"/>
        <v>94</v>
      </c>
      <c r="N27" s="28" t="str">
        <f t="shared" si="8"/>
        <v>A</v>
      </c>
      <c r="O27" s="36">
        <v>3</v>
      </c>
      <c r="P27" s="28" t="str">
        <f t="shared" si="9"/>
        <v>Sangat terampil menyajikan  hasil percobaan penerapan prinsip-prinsip Bioteknologi konvensional berdasarkan scientific method</v>
      </c>
      <c r="Q27" s="39"/>
      <c r="R27" s="39" t="s">
        <v>8</v>
      </c>
      <c r="S27" s="18"/>
      <c r="T27" s="1"/>
      <c r="U27" s="1"/>
      <c r="V27" s="1"/>
      <c r="W27" s="1"/>
      <c r="X27" s="1"/>
      <c r="Y27" s="1"/>
      <c r="Z27" s="1"/>
      <c r="AA27" s="1">
        <v>95</v>
      </c>
      <c r="AB27" s="1">
        <v>97</v>
      </c>
      <c r="AC27" s="1">
        <v>85</v>
      </c>
      <c r="AD27" s="1"/>
      <c r="AE27" s="18"/>
      <c r="AF27" s="1"/>
      <c r="AG27" s="1"/>
      <c r="AH27" s="1"/>
      <c r="AI27" s="1"/>
      <c r="AJ27" s="1"/>
      <c r="AK27" s="1"/>
      <c r="AL27" s="1"/>
      <c r="AM27" s="1">
        <v>97</v>
      </c>
      <c r="AN27" s="1">
        <v>92.5</v>
      </c>
      <c r="AO27" s="1">
        <v>92.5</v>
      </c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79">
        <v>34248</v>
      </c>
      <c r="FK27" s="79">
        <v>34258</v>
      </c>
    </row>
    <row r="28" spans="1:167" x14ac:dyDescent="0.25">
      <c r="A28" s="19">
        <v>18</v>
      </c>
      <c r="B28" s="19">
        <v>93437</v>
      </c>
      <c r="C28" s="19" t="s">
        <v>171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 xml:space="preserve">Memiliki kemampuan dalam menjelaskan mutasi pada mahluk hidup,  teori, prinsip dan mekanisme evolusi dan prinsip dan penerapan bioteknologi. </v>
      </c>
      <c r="K28" s="28">
        <f t="shared" si="5"/>
        <v>90.666666666666671</v>
      </c>
      <c r="L28" s="28" t="str">
        <f t="shared" si="6"/>
        <v>A</v>
      </c>
      <c r="M28" s="28">
        <f t="shared" si="7"/>
        <v>90.666666666666671</v>
      </c>
      <c r="N28" s="28" t="str">
        <f t="shared" si="8"/>
        <v>A</v>
      </c>
      <c r="O28" s="36">
        <v>1</v>
      </c>
      <c r="P28" s="28" t="str">
        <f t="shared" si="9"/>
        <v>Sangat terampil menyusun laporan hasil percobaan tentang hasil eksplorasi peristiwa mutasi.</v>
      </c>
      <c r="Q28" s="39"/>
      <c r="R28" s="39" t="s">
        <v>8</v>
      </c>
      <c r="S28" s="18"/>
      <c r="T28" s="1"/>
      <c r="U28" s="1"/>
      <c r="V28" s="1"/>
      <c r="W28" s="1"/>
      <c r="X28" s="1"/>
      <c r="Y28" s="1"/>
      <c r="Z28" s="1"/>
      <c r="AA28" s="1">
        <v>84.5</v>
      </c>
      <c r="AB28" s="1">
        <v>97</v>
      </c>
      <c r="AC28" s="1">
        <v>82.5</v>
      </c>
      <c r="AD28" s="1"/>
      <c r="AE28" s="18"/>
      <c r="AF28" s="1"/>
      <c r="AG28" s="1"/>
      <c r="AH28" s="1"/>
      <c r="AI28" s="1"/>
      <c r="AJ28" s="1"/>
      <c r="AK28" s="1"/>
      <c r="AL28" s="1"/>
      <c r="AM28" s="1">
        <v>97</v>
      </c>
      <c r="AN28" s="1">
        <v>87.5</v>
      </c>
      <c r="AO28" s="1">
        <v>87.5</v>
      </c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79"/>
      <c r="FK28" s="79"/>
    </row>
    <row r="29" spans="1:167" x14ac:dyDescent="0.25">
      <c r="A29" s="19">
        <v>19</v>
      </c>
      <c r="B29" s="19">
        <v>93451</v>
      </c>
      <c r="C29" s="19" t="s">
        <v>172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 xml:space="preserve">Memiliki kemampuan dalam menjelaskan mutasi pada mahluk hidup,  teori, prinsip dan mekanisme evolusi dan prinsip dan penerapan bioteknologi. </v>
      </c>
      <c r="K29" s="28">
        <f t="shared" si="5"/>
        <v>88.166666666666671</v>
      </c>
      <c r="L29" s="28" t="str">
        <f t="shared" si="6"/>
        <v>A</v>
      </c>
      <c r="M29" s="28">
        <f t="shared" si="7"/>
        <v>88.166666666666671</v>
      </c>
      <c r="N29" s="28" t="str">
        <f t="shared" si="8"/>
        <v>A</v>
      </c>
      <c r="O29" s="36">
        <v>2</v>
      </c>
      <c r="P29" s="28" t="str">
        <f t="shared" si="9"/>
        <v>Sangat terampil menyajikan laporan karya ilmiah terhadap gagasan baru tentang kemungkinan-kemungkinan pandangan evolusi.</v>
      </c>
      <c r="Q29" s="39"/>
      <c r="R29" s="39" t="s">
        <v>8</v>
      </c>
      <c r="S29" s="18"/>
      <c r="T29" s="1"/>
      <c r="U29" s="1"/>
      <c r="V29" s="1"/>
      <c r="W29" s="1"/>
      <c r="X29" s="1"/>
      <c r="Y29" s="1"/>
      <c r="Z29" s="1"/>
      <c r="AA29" s="1">
        <v>82</v>
      </c>
      <c r="AB29" s="1">
        <v>87.5</v>
      </c>
      <c r="AC29" s="1">
        <v>85</v>
      </c>
      <c r="AD29" s="1"/>
      <c r="AE29" s="18"/>
      <c r="AF29" s="1"/>
      <c r="AG29" s="1"/>
      <c r="AH29" s="1"/>
      <c r="AI29" s="1"/>
      <c r="AJ29" s="1"/>
      <c r="AK29" s="1"/>
      <c r="AL29" s="1"/>
      <c r="AM29" s="1">
        <v>92</v>
      </c>
      <c r="AN29" s="1">
        <v>85</v>
      </c>
      <c r="AO29" s="1">
        <v>87.5</v>
      </c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79">
        <v>34249</v>
      </c>
      <c r="FK29" s="79">
        <v>34259</v>
      </c>
    </row>
    <row r="30" spans="1:167" x14ac:dyDescent="0.25">
      <c r="A30" s="19">
        <v>20</v>
      </c>
      <c r="B30" s="19">
        <v>93465</v>
      </c>
      <c r="C30" s="19" t="s">
        <v>173</v>
      </c>
      <c r="D30" s="18"/>
      <c r="E30" s="28">
        <f t="shared" si="0"/>
        <v>94</v>
      </c>
      <c r="F30" s="28" t="str">
        <f t="shared" si="1"/>
        <v>A</v>
      </c>
      <c r="G30" s="28">
        <f t="shared" si="2"/>
        <v>94</v>
      </c>
      <c r="H30" s="28" t="str">
        <f t="shared" si="3"/>
        <v>A</v>
      </c>
      <c r="I30" s="36">
        <v>1</v>
      </c>
      <c r="J30" s="28" t="str">
        <f t="shared" si="4"/>
        <v xml:space="preserve">Memiliki kemampuan dalam menjelaskan mutasi pada mahluk hidup,  teori, prinsip dan mekanisme evolusi dan prinsip dan penerapan bioteknologi. </v>
      </c>
      <c r="K30" s="28">
        <f t="shared" si="5"/>
        <v>94.666666666666671</v>
      </c>
      <c r="L30" s="28" t="str">
        <f t="shared" si="6"/>
        <v>A</v>
      </c>
      <c r="M30" s="28">
        <f t="shared" si="7"/>
        <v>94.666666666666671</v>
      </c>
      <c r="N30" s="28" t="str">
        <f t="shared" si="8"/>
        <v>A</v>
      </c>
      <c r="O30" s="36">
        <v>3</v>
      </c>
      <c r="P30" s="28" t="str">
        <f t="shared" si="9"/>
        <v>Sangat terampil menyajikan  hasil percobaan penerapan prinsip-prinsip Bioteknologi konvensional berdasarkan scientific method</v>
      </c>
      <c r="Q30" s="39"/>
      <c r="R30" s="39" t="s">
        <v>8</v>
      </c>
      <c r="S30" s="18"/>
      <c r="T30" s="1"/>
      <c r="U30" s="1"/>
      <c r="V30" s="1"/>
      <c r="W30" s="1"/>
      <c r="X30" s="1"/>
      <c r="Y30" s="1"/>
      <c r="Z30" s="1"/>
      <c r="AA30" s="1">
        <v>99.5</v>
      </c>
      <c r="AB30" s="1">
        <v>94.5</v>
      </c>
      <c r="AC30" s="1">
        <v>87.5</v>
      </c>
      <c r="AD30" s="1"/>
      <c r="AE30" s="18"/>
      <c r="AF30" s="1"/>
      <c r="AG30" s="1"/>
      <c r="AH30" s="1"/>
      <c r="AI30" s="1"/>
      <c r="AJ30" s="1"/>
      <c r="AK30" s="1"/>
      <c r="AL30" s="1"/>
      <c r="AM30" s="1">
        <v>94.5</v>
      </c>
      <c r="AN30" s="1">
        <v>97</v>
      </c>
      <c r="AO30" s="1">
        <v>92.5</v>
      </c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79"/>
      <c r="FK30" s="79"/>
    </row>
    <row r="31" spans="1:167" x14ac:dyDescent="0.25">
      <c r="A31" s="19">
        <v>21</v>
      </c>
      <c r="B31" s="19">
        <v>93479</v>
      </c>
      <c r="C31" s="19" t="s">
        <v>174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1</v>
      </c>
      <c r="J31" s="28" t="str">
        <f t="shared" si="4"/>
        <v xml:space="preserve">Memiliki kemampuan dalam menjelaskan mutasi pada mahluk hidup,  teori, prinsip dan mekanisme evolusi dan prinsip dan penerapan bioteknologi. </v>
      </c>
      <c r="K31" s="28">
        <f t="shared" si="5"/>
        <v>92.666666666666671</v>
      </c>
      <c r="L31" s="28" t="str">
        <f t="shared" si="6"/>
        <v>A</v>
      </c>
      <c r="M31" s="28">
        <f t="shared" si="7"/>
        <v>92.666666666666671</v>
      </c>
      <c r="N31" s="28" t="str">
        <f t="shared" si="8"/>
        <v>A</v>
      </c>
      <c r="O31" s="36">
        <v>1</v>
      </c>
      <c r="P31" s="28" t="str">
        <f t="shared" si="9"/>
        <v>Sangat terampil menyusun laporan hasil percobaan tentang hasil eksplorasi peristiwa mutasi.</v>
      </c>
      <c r="Q31" s="39"/>
      <c r="R31" s="39" t="s">
        <v>8</v>
      </c>
      <c r="S31" s="18"/>
      <c r="T31" s="1"/>
      <c r="U31" s="1"/>
      <c r="V31" s="1"/>
      <c r="W31" s="1"/>
      <c r="X31" s="1"/>
      <c r="Y31" s="1"/>
      <c r="Z31" s="1"/>
      <c r="AA31" s="1">
        <v>90</v>
      </c>
      <c r="AB31" s="1">
        <v>98.5</v>
      </c>
      <c r="AC31" s="1">
        <v>87.5</v>
      </c>
      <c r="AD31" s="1"/>
      <c r="AE31" s="18"/>
      <c r="AF31" s="1"/>
      <c r="AG31" s="1"/>
      <c r="AH31" s="1"/>
      <c r="AI31" s="1"/>
      <c r="AJ31" s="1"/>
      <c r="AK31" s="1"/>
      <c r="AL31" s="1"/>
      <c r="AM31" s="1">
        <v>97</v>
      </c>
      <c r="AN31" s="1">
        <v>85</v>
      </c>
      <c r="AO31" s="1">
        <v>96</v>
      </c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79">
        <v>34250</v>
      </c>
      <c r="FK31" s="79">
        <v>34260</v>
      </c>
    </row>
    <row r="32" spans="1:167" x14ac:dyDescent="0.25">
      <c r="A32" s="19">
        <v>22</v>
      </c>
      <c r="B32" s="19">
        <v>93493</v>
      </c>
      <c r="C32" s="19" t="s">
        <v>175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1</v>
      </c>
      <c r="J32" s="28" t="str">
        <f t="shared" si="4"/>
        <v xml:space="preserve">Memiliki kemampuan dalam menjelaskan mutasi pada mahluk hidup,  teori, prinsip dan mekanisme evolusi dan prinsip dan penerapan bioteknologi. </v>
      </c>
      <c r="K32" s="28">
        <f t="shared" si="5"/>
        <v>92.5</v>
      </c>
      <c r="L32" s="28" t="str">
        <f t="shared" si="6"/>
        <v>A</v>
      </c>
      <c r="M32" s="28">
        <f t="shared" si="7"/>
        <v>92.5</v>
      </c>
      <c r="N32" s="28" t="str">
        <f t="shared" si="8"/>
        <v>A</v>
      </c>
      <c r="O32" s="36">
        <v>2</v>
      </c>
      <c r="P32" s="28" t="str">
        <f t="shared" si="9"/>
        <v>Sangat terampil menyajikan laporan karya ilmiah terhadap gagasan baru tentang kemungkinan-kemungkinan pandangan evolusi.</v>
      </c>
      <c r="Q32" s="39"/>
      <c r="R32" s="39" t="s">
        <v>8</v>
      </c>
      <c r="S32" s="18"/>
      <c r="T32" s="1"/>
      <c r="U32" s="1"/>
      <c r="V32" s="1"/>
      <c r="W32" s="1"/>
      <c r="X32" s="1"/>
      <c r="Y32" s="1"/>
      <c r="Z32" s="1"/>
      <c r="AA32" s="1">
        <v>92.5</v>
      </c>
      <c r="AB32" s="1">
        <v>95</v>
      </c>
      <c r="AC32" s="1">
        <v>87.5</v>
      </c>
      <c r="AD32" s="1"/>
      <c r="AE32" s="18"/>
      <c r="AF32" s="1"/>
      <c r="AG32" s="1"/>
      <c r="AH32" s="1"/>
      <c r="AI32" s="1"/>
      <c r="AJ32" s="1"/>
      <c r="AK32" s="1"/>
      <c r="AL32" s="1"/>
      <c r="AM32" s="1">
        <v>97.5</v>
      </c>
      <c r="AN32" s="1">
        <v>87.5</v>
      </c>
      <c r="AO32" s="1">
        <v>92.5</v>
      </c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93507</v>
      </c>
      <c r="C33" s="19" t="s">
        <v>176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 xml:space="preserve">Memiliki kemampuan dalam menjelaskan mutasi pada mahluk hidup,  teori, prinsip dan mekanisme evolusi dan prinsip dan penerapan bioteknologi. </v>
      </c>
      <c r="K33" s="28">
        <f t="shared" si="5"/>
        <v>92.666666666666671</v>
      </c>
      <c r="L33" s="28" t="str">
        <f t="shared" si="6"/>
        <v>A</v>
      </c>
      <c r="M33" s="28">
        <f t="shared" si="7"/>
        <v>92.666666666666671</v>
      </c>
      <c r="N33" s="28" t="str">
        <f t="shared" si="8"/>
        <v>A</v>
      </c>
      <c r="O33" s="36">
        <v>2</v>
      </c>
      <c r="P33" s="28" t="str">
        <f t="shared" si="9"/>
        <v>Sangat terampil menyajikan laporan karya ilmiah terhadap gagasan baru tentang kemungkinan-kemungkinan pandangan evolusi.</v>
      </c>
      <c r="Q33" s="39"/>
      <c r="R33" s="39" t="s">
        <v>8</v>
      </c>
      <c r="S33" s="18"/>
      <c r="T33" s="1"/>
      <c r="U33" s="1"/>
      <c r="V33" s="1"/>
      <c r="W33" s="1"/>
      <c r="X33" s="1"/>
      <c r="Y33" s="1"/>
      <c r="Z33" s="1"/>
      <c r="AA33" s="1">
        <v>85</v>
      </c>
      <c r="AB33" s="1">
        <v>92.5</v>
      </c>
      <c r="AC33" s="1">
        <v>95</v>
      </c>
      <c r="AD33" s="1"/>
      <c r="AE33" s="18"/>
      <c r="AF33" s="1"/>
      <c r="AG33" s="1"/>
      <c r="AH33" s="1"/>
      <c r="AI33" s="1"/>
      <c r="AJ33" s="1"/>
      <c r="AK33" s="1"/>
      <c r="AL33" s="1"/>
      <c r="AM33" s="1">
        <v>95.5</v>
      </c>
      <c r="AN33" s="1">
        <v>92.5</v>
      </c>
      <c r="AO33" s="1">
        <v>90</v>
      </c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93521</v>
      </c>
      <c r="C34" s="19" t="s">
        <v>177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 xml:space="preserve">Memiliki kemampuan dalam menjelaskan mutasi pada mahluk hidup,  teori, prinsip dan mekanisme evolusi dan prinsip dan penerapan bioteknologi. </v>
      </c>
      <c r="K34" s="28">
        <f t="shared" si="5"/>
        <v>86.333333333333329</v>
      </c>
      <c r="L34" s="28" t="str">
        <f t="shared" si="6"/>
        <v>A</v>
      </c>
      <c r="M34" s="28">
        <f t="shared" si="7"/>
        <v>86.333333333333329</v>
      </c>
      <c r="N34" s="28" t="str">
        <f t="shared" si="8"/>
        <v>A</v>
      </c>
      <c r="O34" s="36">
        <v>3</v>
      </c>
      <c r="P34" s="28" t="str">
        <f t="shared" si="9"/>
        <v>Sangat terampil menyajikan  hasil percobaan penerapan prinsip-prinsip Bioteknologi konvensional berdasarkan scientific method</v>
      </c>
      <c r="Q34" s="39"/>
      <c r="R34" s="39" t="s">
        <v>8</v>
      </c>
      <c r="S34" s="18"/>
      <c r="T34" s="1"/>
      <c r="U34" s="1"/>
      <c r="V34" s="1"/>
      <c r="W34" s="1"/>
      <c r="X34" s="1"/>
      <c r="Y34" s="1"/>
      <c r="Z34" s="1"/>
      <c r="AA34" s="1">
        <v>87.5</v>
      </c>
      <c r="AB34" s="1">
        <v>95</v>
      </c>
      <c r="AC34" s="1">
        <v>77.5</v>
      </c>
      <c r="AD34" s="1"/>
      <c r="AE34" s="18"/>
      <c r="AF34" s="1"/>
      <c r="AG34" s="1"/>
      <c r="AH34" s="1"/>
      <c r="AI34" s="1"/>
      <c r="AJ34" s="1"/>
      <c r="AK34" s="1"/>
      <c r="AL34" s="1"/>
      <c r="AM34" s="1">
        <v>96.5</v>
      </c>
      <c r="AN34" s="1">
        <v>82.5</v>
      </c>
      <c r="AO34" s="1">
        <v>80</v>
      </c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93535</v>
      </c>
      <c r="C35" s="19" t="s">
        <v>178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1</v>
      </c>
      <c r="J35" s="28" t="str">
        <f t="shared" si="4"/>
        <v xml:space="preserve">Memiliki kemampuan dalam menjelaskan mutasi pada mahluk hidup,  teori, prinsip dan mekanisme evolusi dan prinsip dan penerapan bioteknologi. </v>
      </c>
      <c r="K35" s="28">
        <f t="shared" si="5"/>
        <v>89.166666666666671</v>
      </c>
      <c r="L35" s="28" t="str">
        <f t="shared" si="6"/>
        <v>A</v>
      </c>
      <c r="M35" s="28">
        <f t="shared" si="7"/>
        <v>89.166666666666671</v>
      </c>
      <c r="N35" s="28" t="str">
        <f t="shared" si="8"/>
        <v>A</v>
      </c>
      <c r="O35" s="36">
        <v>1</v>
      </c>
      <c r="P35" s="28" t="str">
        <f t="shared" si="9"/>
        <v>Sangat terampil menyusun laporan hasil percobaan tentang hasil eksplorasi peristiwa mutasi.</v>
      </c>
      <c r="Q35" s="39"/>
      <c r="R35" s="39" t="s">
        <v>8</v>
      </c>
      <c r="S35" s="18"/>
      <c r="T35" s="1"/>
      <c r="U35" s="1"/>
      <c r="V35" s="1"/>
      <c r="W35" s="1"/>
      <c r="X35" s="1"/>
      <c r="Y35" s="1"/>
      <c r="Z35" s="1"/>
      <c r="AA35" s="1">
        <v>97.5</v>
      </c>
      <c r="AB35" s="1">
        <v>95</v>
      </c>
      <c r="AC35" s="1">
        <v>82.5</v>
      </c>
      <c r="AD35" s="1"/>
      <c r="AE35" s="18"/>
      <c r="AF35" s="1"/>
      <c r="AG35" s="1"/>
      <c r="AH35" s="1"/>
      <c r="AI35" s="1"/>
      <c r="AJ35" s="1"/>
      <c r="AK35" s="1"/>
      <c r="AL35" s="1"/>
      <c r="AM35" s="1">
        <v>92.5</v>
      </c>
      <c r="AN35" s="1">
        <v>90</v>
      </c>
      <c r="AO35" s="1">
        <v>85</v>
      </c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93549</v>
      </c>
      <c r="C36" s="19" t="s">
        <v>179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1</v>
      </c>
      <c r="J36" s="28" t="str">
        <f t="shared" si="4"/>
        <v xml:space="preserve">Memiliki kemampuan dalam menjelaskan mutasi pada mahluk hidup,  teori, prinsip dan mekanisme evolusi dan prinsip dan penerapan bioteknologi. </v>
      </c>
      <c r="K36" s="28">
        <f t="shared" si="5"/>
        <v>94</v>
      </c>
      <c r="L36" s="28" t="str">
        <f t="shared" si="6"/>
        <v>A</v>
      </c>
      <c r="M36" s="28">
        <f t="shared" si="7"/>
        <v>94</v>
      </c>
      <c r="N36" s="28" t="str">
        <f t="shared" si="8"/>
        <v>A</v>
      </c>
      <c r="O36" s="36">
        <v>1</v>
      </c>
      <c r="P36" s="28" t="str">
        <f t="shared" si="9"/>
        <v>Sangat terampil menyusun laporan hasil percobaan tentang hasil eksplorasi peristiwa mutasi.</v>
      </c>
      <c r="Q36" s="39"/>
      <c r="R36" s="39" t="s">
        <v>8</v>
      </c>
      <c r="S36" s="18"/>
      <c r="T36" s="1"/>
      <c r="U36" s="1"/>
      <c r="V36" s="1"/>
      <c r="W36" s="1"/>
      <c r="X36" s="1"/>
      <c r="Y36" s="1"/>
      <c r="Z36" s="1"/>
      <c r="AA36" s="1">
        <v>82.5</v>
      </c>
      <c r="AB36" s="1">
        <v>99.5</v>
      </c>
      <c r="AC36" s="1">
        <v>92.5</v>
      </c>
      <c r="AD36" s="1"/>
      <c r="AE36" s="18"/>
      <c r="AF36" s="1"/>
      <c r="AG36" s="1"/>
      <c r="AH36" s="1"/>
      <c r="AI36" s="1"/>
      <c r="AJ36" s="1"/>
      <c r="AK36" s="1"/>
      <c r="AL36" s="1"/>
      <c r="AM36" s="1">
        <v>97</v>
      </c>
      <c r="AN36" s="1">
        <v>92.5</v>
      </c>
      <c r="AO36" s="1">
        <v>92.5</v>
      </c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93563</v>
      </c>
      <c r="C37" s="19" t="s">
        <v>180</v>
      </c>
      <c r="D37" s="18"/>
      <c r="E37" s="28">
        <f t="shared" si="0"/>
        <v>97</v>
      </c>
      <c r="F37" s="28" t="str">
        <f t="shared" si="1"/>
        <v>A</v>
      </c>
      <c r="G37" s="28">
        <f t="shared" si="2"/>
        <v>97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menjelaskan mutasi pada mahluk hidup,  teori, prinsip dan mekanisme evolusi dan prinsip dan penerapan bioteknologi. </v>
      </c>
      <c r="K37" s="28">
        <f t="shared" si="5"/>
        <v>93.5</v>
      </c>
      <c r="L37" s="28" t="str">
        <f t="shared" si="6"/>
        <v>A</v>
      </c>
      <c r="M37" s="28">
        <f t="shared" si="7"/>
        <v>93.5</v>
      </c>
      <c r="N37" s="28" t="str">
        <f t="shared" si="8"/>
        <v>A</v>
      </c>
      <c r="O37" s="36">
        <v>1</v>
      </c>
      <c r="P37" s="28" t="str">
        <f t="shared" si="9"/>
        <v>Sangat terampil menyusun laporan hasil percobaan tentang hasil eksplorasi peristiwa mutasi.</v>
      </c>
      <c r="Q37" s="39"/>
      <c r="R37" s="39" t="s">
        <v>8</v>
      </c>
      <c r="S37" s="18"/>
      <c r="T37" s="1"/>
      <c r="U37" s="1"/>
      <c r="V37" s="1"/>
      <c r="W37" s="1"/>
      <c r="X37" s="1"/>
      <c r="Y37" s="1"/>
      <c r="Z37" s="1"/>
      <c r="AA37" s="1">
        <v>99.5</v>
      </c>
      <c r="AB37" s="1">
        <v>95.5</v>
      </c>
      <c r="AC37" s="1">
        <v>95</v>
      </c>
      <c r="AD37" s="1"/>
      <c r="AE37" s="18"/>
      <c r="AF37" s="1"/>
      <c r="AG37" s="1"/>
      <c r="AH37" s="1"/>
      <c r="AI37" s="1"/>
      <c r="AJ37" s="1"/>
      <c r="AK37" s="1"/>
      <c r="AL37" s="1"/>
      <c r="AM37" s="1">
        <v>92.5</v>
      </c>
      <c r="AN37" s="1">
        <v>95</v>
      </c>
      <c r="AO37" s="1">
        <v>93</v>
      </c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93577</v>
      </c>
      <c r="C38" s="19" t="s">
        <v>181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menjelaskan mutasi pada mahluk hidup,  teori, prinsip dan mekanisme evolusi dan prinsip dan penerapan bioteknologi. </v>
      </c>
      <c r="K38" s="28">
        <f t="shared" si="5"/>
        <v>90.833333333333329</v>
      </c>
      <c r="L38" s="28" t="str">
        <f t="shared" si="6"/>
        <v>A</v>
      </c>
      <c r="M38" s="28">
        <f t="shared" si="7"/>
        <v>90.833333333333329</v>
      </c>
      <c r="N38" s="28" t="str">
        <f t="shared" si="8"/>
        <v>A</v>
      </c>
      <c r="O38" s="36">
        <v>3</v>
      </c>
      <c r="P38" s="28" t="str">
        <f t="shared" si="9"/>
        <v>Sangat terampil menyajikan  hasil percobaan penerapan prinsip-prinsip Bioteknologi konvensional berdasarkan scientific method</v>
      </c>
      <c r="Q38" s="39"/>
      <c r="R38" s="39" t="s">
        <v>8</v>
      </c>
      <c r="S38" s="18"/>
      <c r="T38" s="1"/>
      <c r="U38" s="1"/>
      <c r="V38" s="1"/>
      <c r="W38" s="1"/>
      <c r="X38" s="1"/>
      <c r="Y38" s="1"/>
      <c r="Z38" s="1"/>
      <c r="AA38" s="1">
        <v>82.5</v>
      </c>
      <c r="AB38" s="1">
        <v>97</v>
      </c>
      <c r="AC38" s="1">
        <v>92.5</v>
      </c>
      <c r="AD38" s="1"/>
      <c r="AE38" s="18"/>
      <c r="AF38" s="1"/>
      <c r="AG38" s="1"/>
      <c r="AH38" s="1"/>
      <c r="AI38" s="1"/>
      <c r="AJ38" s="1"/>
      <c r="AK38" s="1"/>
      <c r="AL38" s="1"/>
      <c r="AM38" s="1">
        <v>90</v>
      </c>
      <c r="AN38" s="1">
        <v>87.5</v>
      </c>
      <c r="AO38" s="1">
        <v>95</v>
      </c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93591</v>
      </c>
      <c r="C39" s="19" t="s">
        <v>182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1</v>
      </c>
      <c r="J39" s="28" t="str">
        <f t="shared" si="4"/>
        <v xml:space="preserve">Memiliki kemampuan dalam menjelaskan mutasi pada mahluk hidup,  teori, prinsip dan mekanisme evolusi dan prinsip dan penerapan bioteknologi. 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3</v>
      </c>
      <c r="P39" s="28" t="str">
        <f t="shared" si="9"/>
        <v>Sangat terampil menyajikan  hasil percobaan penerapan prinsip-prinsip Bioteknologi konvensional berdasarkan scientific method</v>
      </c>
      <c r="Q39" s="39"/>
      <c r="R39" s="39" t="s">
        <v>8</v>
      </c>
      <c r="S39" s="18"/>
      <c r="T39" s="1"/>
      <c r="U39" s="1"/>
      <c r="V39" s="1"/>
      <c r="W39" s="1"/>
      <c r="X39" s="1"/>
      <c r="Y39" s="1"/>
      <c r="Z39" s="1"/>
      <c r="AA39" s="1">
        <v>80</v>
      </c>
      <c r="AB39" s="1">
        <v>85</v>
      </c>
      <c r="AC39" s="1">
        <v>85</v>
      </c>
      <c r="AD39" s="1"/>
      <c r="AE39" s="18"/>
      <c r="AF39" s="1"/>
      <c r="AG39" s="1"/>
      <c r="AH39" s="1"/>
      <c r="AI39" s="1"/>
      <c r="AJ39" s="1"/>
      <c r="AK39" s="1"/>
      <c r="AL39" s="1"/>
      <c r="AM39" s="1">
        <v>97</v>
      </c>
      <c r="AN39" s="1">
        <v>85</v>
      </c>
      <c r="AO39" s="1">
        <v>85</v>
      </c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93605</v>
      </c>
      <c r="C40" s="19" t="s">
        <v>183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1</v>
      </c>
      <c r="J40" s="28" t="str">
        <f t="shared" si="4"/>
        <v xml:space="preserve">Memiliki kemampuan dalam menjelaskan mutasi pada mahluk hidup,  teori, prinsip dan mekanisme evolusi dan prinsip dan penerapan bioteknologi. 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2</v>
      </c>
      <c r="P40" s="28" t="str">
        <f t="shared" si="9"/>
        <v>Sangat terampil menyajikan laporan karya ilmiah terhadap gagasan baru tentang kemungkinan-kemungkinan pandangan evolusi.</v>
      </c>
      <c r="Q40" s="39"/>
      <c r="R40" s="39" t="s">
        <v>8</v>
      </c>
      <c r="S40" s="18"/>
      <c r="T40" s="1"/>
      <c r="U40" s="1"/>
      <c r="V40" s="1"/>
      <c r="W40" s="1"/>
      <c r="X40" s="1"/>
      <c r="Y40" s="1"/>
      <c r="Z40" s="1"/>
      <c r="AA40" s="1">
        <v>80</v>
      </c>
      <c r="AB40" s="1">
        <v>82.5</v>
      </c>
      <c r="AC40" s="1">
        <v>77.5</v>
      </c>
      <c r="AD40" s="1"/>
      <c r="AE40" s="18"/>
      <c r="AF40" s="1"/>
      <c r="AG40" s="1"/>
      <c r="AH40" s="1"/>
      <c r="AI40" s="1"/>
      <c r="AJ40" s="1"/>
      <c r="AK40" s="1"/>
      <c r="AL40" s="1"/>
      <c r="AM40" s="1">
        <v>90</v>
      </c>
      <c r="AN40" s="1">
        <v>82.5</v>
      </c>
      <c r="AO40" s="1">
        <v>75</v>
      </c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93619</v>
      </c>
      <c r="C41" s="19" t="s">
        <v>184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 xml:space="preserve">Memiliki kemampuan dalam menjelaskan mutasi pada mahluk hidup,  teori, prinsip dan mekanisme evolusi dan prinsip dan penerapan bioteknologi. 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2</v>
      </c>
      <c r="P41" s="28" t="str">
        <f t="shared" si="9"/>
        <v>Sangat terampil menyajikan laporan karya ilmiah terhadap gagasan baru tentang kemungkinan-kemungkinan pandangan evolusi.</v>
      </c>
      <c r="Q41" s="39"/>
      <c r="R41" s="39" t="s">
        <v>8</v>
      </c>
      <c r="S41" s="18"/>
      <c r="T41" s="1"/>
      <c r="U41" s="1"/>
      <c r="V41" s="1"/>
      <c r="W41" s="1"/>
      <c r="X41" s="1"/>
      <c r="Y41" s="1"/>
      <c r="Z41" s="1"/>
      <c r="AA41" s="1">
        <v>80</v>
      </c>
      <c r="AB41" s="1">
        <v>90</v>
      </c>
      <c r="AC41" s="1">
        <v>90</v>
      </c>
      <c r="AD41" s="1"/>
      <c r="AE41" s="18"/>
      <c r="AF41" s="1"/>
      <c r="AG41" s="1"/>
      <c r="AH41" s="1"/>
      <c r="AI41" s="1"/>
      <c r="AJ41" s="1"/>
      <c r="AK41" s="1"/>
      <c r="AL41" s="1"/>
      <c r="AM41" s="1">
        <v>92.5</v>
      </c>
      <c r="AN41" s="1">
        <v>90</v>
      </c>
      <c r="AO41" s="1">
        <v>87.5</v>
      </c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93633</v>
      </c>
      <c r="C42" s="19" t="s">
        <v>185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 xml:space="preserve">Memiliki kemampuan dalam menjelaskan mutasi pada mahluk hidup,  teori, prinsip dan mekanisme evolusi dan prinsip dan penerapan bioteknologi. </v>
      </c>
      <c r="K42" s="28">
        <f t="shared" si="5"/>
        <v>88.333333333333329</v>
      </c>
      <c r="L42" s="28" t="str">
        <f t="shared" si="6"/>
        <v>A</v>
      </c>
      <c r="M42" s="28">
        <f t="shared" si="7"/>
        <v>88.333333333333329</v>
      </c>
      <c r="N42" s="28" t="str">
        <f t="shared" si="8"/>
        <v>A</v>
      </c>
      <c r="O42" s="36">
        <v>1</v>
      </c>
      <c r="P42" s="28" t="str">
        <f t="shared" si="9"/>
        <v>Sangat terampil menyusun laporan hasil percobaan tentang hasil eksplorasi peristiwa mutasi.</v>
      </c>
      <c r="Q42" s="39"/>
      <c r="R42" s="39" t="s">
        <v>8</v>
      </c>
      <c r="S42" s="18"/>
      <c r="T42" s="1"/>
      <c r="U42" s="1"/>
      <c r="V42" s="1"/>
      <c r="W42" s="1"/>
      <c r="X42" s="1"/>
      <c r="Y42" s="1"/>
      <c r="Z42" s="1"/>
      <c r="AA42" s="1">
        <v>87.5</v>
      </c>
      <c r="AB42" s="1">
        <v>90</v>
      </c>
      <c r="AC42" s="1">
        <v>87.5</v>
      </c>
      <c r="AD42" s="1"/>
      <c r="AE42" s="18"/>
      <c r="AF42" s="1"/>
      <c r="AG42" s="1"/>
      <c r="AH42" s="1"/>
      <c r="AI42" s="1"/>
      <c r="AJ42" s="1"/>
      <c r="AK42" s="1"/>
      <c r="AL42" s="1"/>
      <c r="AM42" s="1">
        <v>92.5</v>
      </c>
      <c r="AN42" s="1">
        <v>95</v>
      </c>
      <c r="AO42" s="1">
        <v>77.5</v>
      </c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93647</v>
      </c>
      <c r="C43" s="19" t="s">
        <v>186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1</v>
      </c>
      <c r="J43" s="28" t="str">
        <f t="shared" si="4"/>
        <v xml:space="preserve">Memiliki kemampuan dalam menjelaskan mutasi pada mahluk hidup,  teori, prinsip dan mekanisme evolusi dan prinsip dan penerapan bioteknologi. </v>
      </c>
      <c r="K43" s="28">
        <f t="shared" si="5"/>
        <v>87.333333333333329</v>
      </c>
      <c r="L43" s="28" t="str">
        <f t="shared" si="6"/>
        <v>A</v>
      </c>
      <c r="M43" s="28">
        <f t="shared" si="7"/>
        <v>87.333333333333329</v>
      </c>
      <c r="N43" s="28" t="str">
        <f t="shared" si="8"/>
        <v>A</v>
      </c>
      <c r="O43" s="36">
        <v>1</v>
      </c>
      <c r="P43" s="28" t="str">
        <f t="shared" si="9"/>
        <v>Sangat terampil menyusun laporan hasil percobaan tentang hasil eksplorasi peristiwa mutasi.</v>
      </c>
      <c r="Q43" s="39"/>
      <c r="R43" s="39" t="s">
        <v>8</v>
      </c>
      <c r="S43" s="18"/>
      <c r="T43" s="1"/>
      <c r="U43" s="1"/>
      <c r="V43" s="1"/>
      <c r="W43" s="1"/>
      <c r="X43" s="1"/>
      <c r="Y43" s="1"/>
      <c r="Z43" s="1"/>
      <c r="AA43" s="1">
        <v>85</v>
      </c>
      <c r="AB43" s="1">
        <v>85</v>
      </c>
      <c r="AC43" s="1">
        <v>82.5</v>
      </c>
      <c r="AD43" s="1"/>
      <c r="AE43" s="18"/>
      <c r="AF43" s="1"/>
      <c r="AG43" s="1"/>
      <c r="AH43" s="1"/>
      <c r="AI43" s="1"/>
      <c r="AJ43" s="1"/>
      <c r="AK43" s="1"/>
      <c r="AL43" s="1"/>
      <c r="AM43" s="1">
        <v>97</v>
      </c>
      <c r="AN43" s="1">
        <v>87.5</v>
      </c>
      <c r="AO43" s="1">
        <v>77.5</v>
      </c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93661</v>
      </c>
      <c r="C44" s="19" t="s">
        <v>187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 xml:space="preserve">Memiliki kemampuan dalam menjelaskan mutasi pada mahluk hidup,  teori, prinsip dan mekanisme evolusi dan prinsip dan penerapan bioteknologi. </v>
      </c>
      <c r="K44" s="28">
        <f t="shared" si="5"/>
        <v>91.666666666666671</v>
      </c>
      <c r="L44" s="28" t="str">
        <f t="shared" si="6"/>
        <v>A</v>
      </c>
      <c r="M44" s="28">
        <f t="shared" si="7"/>
        <v>91.666666666666671</v>
      </c>
      <c r="N44" s="28" t="str">
        <f t="shared" si="8"/>
        <v>A</v>
      </c>
      <c r="O44" s="36">
        <v>3</v>
      </c>
      <c r="P44" s="28" t="str">
        <f t="shared" si="9"/>
        <v>Sangat terampil menyajikan  hasil percobaan penerapan prinsip-prinsip Bioteknologi konvensional berdasarkan scientific method</v>
      </c>
      <c r="Q44" s="39"/>
      <c r="R44" s="39" t="s">
        <v>8</v>
      </c>
      <c r="S44" s="18"/>
      <c r="T44" s="1"/>
      <c r="U44" s="1"/>
      <c r="V44" s="1"/>
      <c r="W44" s="1"/>
      <c r="X44" s="1"/>
      <c r="Y44" s="1"/>
      <c r="Z44" s="1"/>
      <c r="AA44" s="1">
        <v>85</v>
      </c>
      <c r="AB44" s="1">
        <v>90</v>
      </c>
      <c r="AC44" s="1">
        <v>95</v>
      </c>
      <c r="AD44" s="1"/>
      <c r="AE44" s="18"/>
      <c r="AF44" s="1"/>
      <c r="AG44" s="1"/>
      <c r="AH44" s="1"/>
      <c r="AI44" s="1"/>
      <c r="AJ44" s="1"/>
      <c r="AK44" s="1"/>
      <c r="AL44" s="1"/>
      <c r="AM44" s="1">
        <v>92.5</v>
      </c>
      <c r="AN44" s="1">
        <v>90</v>
      </c>
      <c r="AO44" s="1">
        <v>92.5</v>
      </c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95259</v>
      </c>
      <c r="C45" s="19" t="s">
        <v>188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1</v>
      </c>
      <c r="J45" s="28" t="str">
        <f t="shared" si="4"/>
        <v xml:space="preserve">Memiliki kemampuan dalam menjelaskan mutasi pada mahluk hidup,  teori, prinsip dan mekanisme evolusi dan prinsip dan penerapan bioteknologi. </v>
      </c>
      <c r="K45" s="28">
        <f t="shared" si="5"/>
        <v>83.333333333333329</v>
      </c>
      <c r="L45" s="28" t="str">
        <f t="shared" si="6"/>
        <v>B</v>
      </c>
      <c r="M45" s="28">
        <f t="shared" si="7"/>
        <v>83.333333333333329</v>
      </c>
      <c r="N45" s="28" t="str">
        <f t="shared" si="8"/>
        <v>B</v>
      </c>
      <c r="O45" s="36">
        <v>2</v>
      </c>
      <c r="P45" s="28" t="str">
        <f t="shared" si="9"/>
        <v>Sangat terampil menyajikan laporan karya ilmiah terhadap gagasan baru tentang kemungkinan-kemungkinan pandangan evolusi.</v>
      </c>
      <c r="Q45" s="39"/>
      <c r="R45" s="39" t="s">
        <v>8</v>
      </c>
      <c r="S45" s="18"/>
      <c r="T45" s="1"/>
      <c r="U45" s="1"/>
      <c r="V45" s="1"/>
      <c r="W45" s="1"/>
      <c r="X45" s="1"/>
      <c r="Y45" s="1"/>
      <c r="Z45" s="1"/>
      <c r="AA45" s="1">
        <v>80</v>
      </c>
      <c r="AB45" s="1">
        <v>80</v>
      </c>
      <c r="AC45" s="1">
        <v>77.5</v>
      </c>
      <c r="AD45" s="1"/>
      <c r="AE45" s="18"/>
      <c r="AF45" s="1"/>
      <c r="AG45" s="1"/>
      <c r="AH45" s="1"/>
      <c r="AI45" s="1"/>
      <c r="AJ45" s="1"/>
      <c r="AK45" s="1"/>
      <c r="AL45" s="1"/>
      <c r="AM45" s="1">
        <v>92.5</v>
      </c>
      <c r="AN45" s="1">
        <v>82.5</v>
      </c>
      <c r="AO45" s="1">
        <v>75</v>
      </c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93675</v>
      </c>
      <c r="C46" s="19" t="s">
        <v>189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 xml:space="preserve">Memiliki kemampuan dalam menjelaskan mutasi pada mahluk hidup,  teori, prinsip dan mekanisme evolusi dan prinsip dan penerapan bioteknologi. </v>
      </c>
      <c r="K46" s="28">
        <f t="shared" si="5"/>
        <v>90.833333333333329</v>
      </c>
      <c r="L46" s="28" t="str">
        <f t="shared" si="6"/>
        <v>A</v>
      </c>
      <c r="M46" s="28">
        <f t="shared" si="7"/>
        <v>90.833333333333329</v>
      </c>
      <c r="N46" s="28" t="str">
        <f t="shared" si="8"/>
        <v>A</v>
      </c>
      <c r="O46" s="36">
        <v>1</v>
      </c>
      <c r="P46" s="28" t="str">
        <f t="shared" si="9"/>
        <v>Sangat terampil menyusun laporan hasil percobaan tentang hasil eksplorasi peristiwa mutasi.</v>
      </c>
      <c r="Q46" s="39"/>
      <c r="R46" s="39" t="s">
        <v>8</v>
      </c>
      <c r="S46" s="18"/>
      <c r="T46" s="1"/>
      <c r="U46" s="1"/>
      <c r="V46" s="1"/>
      <c r="W46" s="1"/>
      <c r="X46" s="1"/>
      <c r="Y46" s="1"/>
      <c r="Z46" s="1"/>
      <c r="AA46" s="1">
        <v>82.5</v>
      </c>
      <c r="AB46" s="1">
        <v>92.5</v>
      </c>
      <c r="AC46" s="1">
        <v>92.5</v>
      </c>
      <c r="AD46" s="1"/>
      <c r="AE46" s="18"/>
      <c r="AF46" s="1"/>
      <c r="AG46" s="1"/>
      <c r="AH46" s="1"/>
      <c r="AI46" s="1"/>
      <c r="AJ46" s="1"/>
      <c r="AK46" s="1"/>
      <c r="AL46" s="1"/>
      <c r="AM46" s="1">
        <v>92.5</v>
      </c>
      <c r="AN46" s="1">
        <v>87.5</v>
      </c>
      <c r="AO46" s="1">
        <v>92.5</v>
      </c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88.444444444444443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L645</cp:lastModifiedBy>
  <dcterms:created xsi:type="dcterms:W3CDTF">2015-09-01T09:01:01Z</dcterms:created>
  <dcterms:modified xsi:type="dcterms:W3CDTF">2019-04-22T05:57:05Z</dcterms:modified>
  <cp:category/>
</cp:coreProperties>
</file>