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95" yWindow="930" windowWidth="15600" windowHeight="6615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N21" i="4"/>
  <c r="M21" i="4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E13" i="4"/>
  <c r="F13" i="4" s="1"/>
  <c r="P12" i="4"/>
  <c r="M12" i="4"/>
  <c r="N12" i="4" s="1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F11" i="4"/>
  <c r="E11" i="4"/>
  <c r="K55" i="3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F47" i="3"/>
  <c r="E47" i="3"/>
  <c r="P46" i="3"/>
  <c r="M46" i="3"/>
  <c r="N46" i="3" s="1"/>
  <c r="L46" i="3"/>
  <c r="K46" i="3"/>
  <c r="J46" i="3"/>
  <c r="H46" i="3"/>
  <c r="G46" i="3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L39" i="2"/>
  <c r="K39" i="2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4" l="1"/>
  <c r="K53" i="3"/>
  <c r="K54" i="2"/>
  <c r="K53" i="1"/>
  <c r="K54" i="1"/>
  <c r="H11" i="2"/>
  <c r="K52" i="2"/>
  <c r="H11" i="1"/>
  <c r="K53" i="2"/>
  <c r="K52" i="1"/>
  <c r="H11" i="3"/>
  <c r="K54" i="3"/>
  <c r="K52" i="3"/>
  <c r="K52" i="4"/>
  <c r="K54" i="4"/>
</calcChain>
</file>

<file path=xl/sharedStrings.xml><?xml version="1.0" encoding="utf-8"?>
<sst xmlns="http://schemas.openxmlformats.org/spreadsheetml/2006/main" count="744" uniqueCount="232">
  <si>
    <t>DAFTAR NILAI SISWA SMAN 9 SEMARANG SEMESTER GENAP TAHUN PELAJARAN 2018/2019</t>
  </si>
  <si>
    <t>Guru :</t>
  </si>
  <si>
    <t>Diwyacitta Prasasti M.Si.</t>
  </si>
  <si>
    <t>Kelas X-MIPA 4</t>
  </si>
  <si>
    <t>Mapel :</t>
  </si>
  <si>
    <t>Biologi [ Kelompok C (Peminatan)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</si>
  <si>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</si>
  <si>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</si>
  <si>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</si>
  <si>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</si>
  <si>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</si>
  <si>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</si>
  <si>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</si>
  <si>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</si>
  <si>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</si>
  <si>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</si>
  <si>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</si>
  <si>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</si>
  <si>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</si>
  <si>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</si>
  <si>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</si>
  <si>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</si>
  <si>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</si>
  <si>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</si>
  <si>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</si>
  <si>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</si>
  <si>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</si>
  <si>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</si>
  <si>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</si>
  <si>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</si>
  <si>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</si>
  <si>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</si>
  <si>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</si>
  <si>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</si>
  <si>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</si>
  <si>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</si>
  <si>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</si>
  <si>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</si>
  <si>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</si>
  <si>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</si>
  <si>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</si>
  <si>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</si>
  <si>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</si>
  <si>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</si>
  <si>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</si>
  <si>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</si>
  <si>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</si>
  <si>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</si>
  <si>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</si>
  <si>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</si>
  <si>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</si>
  <si>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</si>
  <si>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</si>
  <si>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</si>
  <si>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</si>
  <si>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</si>
  <si>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</si>
  <si>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</si>
  <si>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</si>
  <si>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</si>
  <si>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</si>
  <si>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</si>
  <si>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</si>
  <si>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</si>
  <si>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</si>
  <si>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</si>
  <si>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</si>
  <si>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</si>
  <si>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</si>
  <si>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</si>
  <si>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</si>
  <si>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</si>
  <si>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</si>
  <si>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</si>
  <si>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</si>
  <si>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</si>
  <si>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</si>
  <si>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</si>
  <si>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</si>
  <si>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</si>
  <si>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Predikat &amp; Deskripsi Keterampilan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</si>
  <si>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</si>
  <si>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</si>
  <si>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</si>
  <si>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</si>
  <si>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</si>
  <si>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</si>
  <si>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</si>
  <si>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</si>
  <si>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</si>
  <si>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</si>
  <si>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</si>
  <si>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</si>
  <si>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</si>
  <si>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</si>
  <si>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</si>
  <si>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</si>
  <si>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</si>
  <si>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</si>
  <si>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</si>
  <si>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</si>
  <si>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</si>
  <si>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</si>
  <si>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</si>
  <si>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</si>
  <si>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</si>
  <si>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</si>
  <si>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</si>
  <si>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</si>
  <si>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</si>
  <si>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</si>
  <si>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</si>
  <si>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</si>
  <si>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</si>
  <si>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19641202 199303 2 004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</si>
  <si>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</si>
  <si>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</si>
  <si>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</si>
  <si>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</si>
  <si>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</si>
  <si>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</si>
  <si>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</si>
  <si>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</si>
  <si>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</si>
  <si>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</si>
  <si>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</si>
  <si>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</si>
  <si>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</si>
  <si>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</si>
  <si>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</si>
  <si>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</si>
  <si>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</si>
  <si>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</si>
  <si>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</si>
  <si>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</si>
  <si>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</si>
  <si>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</si>
  <si>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</si>
  <si>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</si>
  <si>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</si>
  <si>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</si>
  <si>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</si>
  <si>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</si>
  <si>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</si>
  <si>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</si>
  <si>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</si>
  <si>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</si>
  <si>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</si>
  <si>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</si>
  <si>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</si>
  <si>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</si>
  <si>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</si>
  <si>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</si>
  <si>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</si>
  <si>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</si>
  <si>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</si>
  <si>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</si>
  <si>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</si>
  <si>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</si>
  <si>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</si>
  <si>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</si>
  <si>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</si>
  <si>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</si>
  <si>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</si>
  <si>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</si>
  <si>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</si>
  <si>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</si>
  <si>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</si>
  <si>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</si>
  <si>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</si>
  <si>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</si>
  <si>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</si>
  <si>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</si>
  <si>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</si>
  <si>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</si>
  <si>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</si>
  <si>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</si>
  <si>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</si>
  <si>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</si>
  <si>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</si>
  <si>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</si>
  <si>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</si>
  <si>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</si>
  <si>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</si>
  <si>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</si>
  <si>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</si>
  <si>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</si>
  <si>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</si>
  <si>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</si>
  <si>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</si>
  <si>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</si>
  <si>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</si>
  <si>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</si>
  <si>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</si>
  <si>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</si>
  <si>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</si>
  <si>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</si>
  <si>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</si>
  <si>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</si>
  <si>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</si>
  <si>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</si>
  <si>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</si>
  <si>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</si>
  <si>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</si>
  <si>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</si>
  <si>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</si>
  <si>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</si>
  <si>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</si>
  <si>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</si>
  <si>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</si>
  <si>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</si>
  <si>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</si>
  <si>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</si>
  <si>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</si>
  <si>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</si>
  <si>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</si>
  <si>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</si>
  <si>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</si>
  <si>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</si>
  <si>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</si>
  <si>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</si>
  <si>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</si>
  <si>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</si>
  <si>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</si>
  <si>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menjelaskan dan mengelompokkan kingdom Plantae</t>
  </si>
  <si>
    <t>Memiliki kemampuan dalam menjelaskan dan mengelompokkan kingdom Animalia</t>
  </si>
  <si>
    <t>Memiliki kemampuan dalam menjelaskan komponen Ekosistem dan Daur Biogeokimia</t>
  </si>
  <si>
    <t>Memiliki kemampuan dalam menjelaskan Perubahan Lingkungan dan Iklim</t>
  </si>
  <si>
    <t>Sangat terampil menganalisis struktur tumbuhan Lumut,Paku dan Biji</t>
  </si>
  <si>
    <t>Sangat terampil menganalisis ciri-ciri Vertebrata dan Avertebrata</t>
  </si>
  <si>
    <t>Sangat terampil menyajikan interaksi ekosistem dan aliran energi</t>
  </si>
  <si>
    <t>Sangat terampil menganalisis Perubahan Iklim dan Daur Ulang Limbah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</si>
</sst>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U11" activePane="bottomRight" state="frozen"/>
      <selection pane="topRight"/>
      <selection pane="bottomLeft"/>
      <selection pane="bottomRight" activeCell="S45" sqref="S45"/>
    </sheetView>
  </sheetViews>
  <sheetFormatPr defaultRowHeight="15" x14ac:dyDescent="0.25"/>
  <cols>
    <col min="1" max="1" width="6.5703125" customWidth="1"/>
    <col min="2" max="2" width="9.140625" hidden="1" customWidth="1"/>
    <col min="3" max="3" width="29" customWidth="1"/>
    <col min="4" max="4" width="5.85546875" customWidth="1"/>
    <col min="5" max="6" width="7.7109375" customWidth="1"/>
    <col min="7" max="7" width="4.85546875" customWidth="1"/>
    <col min="8" max="8" width="5" customWidth="1"/>
    <col min="9" max="9" width="6.42578125" customWidth="1"/>
    <col min="10" max="10" width="10" customWidth="1"/>
    <col min="11" max="11" width="4.140625" customWidth="1"/>
    <col min="12" max="12" width="5.5703125" customWidth="1"/>
    <col min="13" max="14" width="4.140625" customWidth="1"/>
    <col min="15" max="15" width="4.7109375" customWidth="1"/>
    <col min="16" max="16" width="4.85546875" customWidth="1"/>
    <col min="17" max="17" width="7.7109375" hidden="1" customWidth="1"/>
    <col min="18" max="18" width="8.28515625" customWidth="1"/>
    <col min="19" max="19" width="1.42578125" customWidth="1"/>
    <col min="20" max="20" width="4.42578125" customWidth="1"/>
    <col min="21" max="21" width="4.140625" customWidth="1"/>
    <col min="22" max="23" width="4.28515625" customWidth="1"/>
    <col min="24" max="24" width="3.42578125" customWidth="1"/>
    <col min="25" max="30" width="7.140625" hidden="1" customWidth="1"/>
    <col min="31" max="31" width="2" customWidth="1"/>
    <col min="32" max="32" width="5" customWidth="1"/>
    <col min="33" max="33" width="4.42578125" customWidth="1"/>
    <col min="34" max="34" width="5.28515625" customWidth="1"/>
    <col min="35" max="35" width="4.85546875" customWidth="1"/>
    <col min="36" max="36" width="3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103983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ciri-ciri Vertebrata dan Avertebrata</v>
      </c>
      <c r="Q11" s="39"/>
      <c r="R11" s="39" t="s">
        <v>9</v>
      </c>
      <c r="S11" s="18"/>
      <c r="T11" s="1">
        <v>75</v>
      </c>
      <c r="U11" s="1">
        <v>78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>
        <v>77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103997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dalam menjelaskan dan mengelompokkan kingdom Animalia</v>
      </c>
      <c r="K12" s="28">
        <f t="shared" si="5"/>
        <v>76.5</v>
      </c>
      <c r="L12" s="28" t="str">
        <f t="shared" si="6"/>
        <v>B</v>
      </c>
      <c r="M12" s="28">
        <f t="shared" si="7"/>
        <v>76.5</v>
      </c>
      <c r="N12" s="28" t="str">
        <f t="shared" si="8"/>
        <v>B</v>
      </c>
      <c r="O12" s="36">
        <v>2</v>
      </c>
      <c r="P12" s="28" t="str">
        <f t="shared" si="9"/>
        <v>Sangat terampil menganalisis ciri-ciri Vertebrata dan Avertebrata</v>
      </c>
      <c r="Q12" s="39"/>
      <c r="R12" s="39" t="s">
        <v>9</v>
      </c>
      <c r="S12" s="18"/>
      <c r="T12" s="1">
        <v>70</v>
      </c>
      <c r="U12" s="1">
        <v>77</v>
      </c>
      <c r="V12" s="1">
        <v>77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72</v>
      </c>
      <c r="AH12" s="1">
        <v>87</v>
      </c>
      <c r="AI12" s="1">
        <v>77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104011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menjelaskan dan mengelompokkan kingdom Animalia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menganalisis ciri-ciri Vertebrata dan Avertebrata</v>
      </c>
      <c r="Q13" s="39"/>
      <c r="R13" s="39" t="s">
        <v>9</v>
      </c>
      <c r="S13" s="18"/>
      <c r="T13" s="1">
        <v>76</v>
      </c>
      <c r="U13" s="1">
        <v>78</v>
      </c>
      <c r="V13" s="1">
        <v>78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78</v>
      </c>
      <c r="AH13" s="1">
        <v>88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34261</v>
      </c>
      <c r="FK13" s="77">
        <v>34271</v>
      </c>
    </row>
    <row r="14" spans="1:167" x14ac:dyDescent="0.25">
      <c r="A14" s="19">
        <v>4</v>
      </c>
      <c r="B14" s="19">
        <v>104025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menjelaskan dan mengelompokkan kingdom Animalia</v>
      </c>
      <c r="K14" s="28">
        <f t="shared" si="5"/>
        <v>79.75</v>
      </c>
      <c r="L14" s="28" t="str">
        <f t="shared" si="6"/>
        <v>B</v>
      </c>
      <c r="M14" s="28">
        <f t="shared" si="7"/>
        <v>79.75</v>
      </c>
      <c r="N14" s="28" t="str">
        <f t="shared" si="8"/>
        <v>B</v>
      </c>
      <c r="O14" s="36">
        <v>2</v>
      </c>
      <c r="P14" s="28" t="str">
        <f t="shared" si="9"/>
        <v>Sangat terampil menganalisis ciri-ciri Vertebrata dan Avertebrata</v>
      </c>
      <c r="Q14" s="39"/>
      <c r="R14" s="39" t="s">
        <v>9</v>
      </c>
      <c r="S14" s="18"/>
      <c r="T14" s="1">
        <v>79</v>
      </c>
      <c r="U14" s="1">
        <v>77</v>
      </c>
      <c r="V14" s="1">
        <v>79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74</v>
      </c>
      <c r="AH14" s="1">
        <v>89</v>
      </c>
      <c r="AI14" s="1">
        <v>77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104039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menjelaskan dan mengelompokkan kingdom Animalia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Sangat terampil menganalisis ciri-ciri Vertebrata dan Avertebrata</v>
      </c>
      <c r="Q15" s="39"/>
      <c r="R15" s="39" t="s">
        <v>9</v>
      </c>
      <c r="S15" s="18"/>
      <c r="T15" s="1">
        <v>80</v>
      </c>
      <c r="U15" s="1">
        <v>83</v>
      </c>
      <c r="V15" s="1">
        <v>82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92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34262</v>
      </c>
      <c r="FK15" s="77">
        <v>34272</v>
      </c>
    </row>
    <row r="16" spans="1:167" x14ac:dyDescent="0.25">
      <c r="A16" s="19">
        <v>6</v>
      </c>
      <c r="B16" s="19">
        <v>104052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menjelaskan dan mengelompokkan kingdom Animalia</v>
      </c>
      <c r="K16" s="28">
        <f t="shared" si="5"/>
        <v>75.75</v>
      </c>
      <c r="L16" s="28" t="str">
        <f t="shared" si="6"/>
        <v>B</v>
      </c>
      <c r="M16" s="28">
        <f t="shared" si="7"/>
        <v>75.75</v>
      </c>
      <c r="N16" s="28" t="str">
        <f t="shared" si="8"/>
        <v>B</v>
      </c>
      <c r="O16" s="36">
        <v>2</v>
      </c>
      <c r="P16" s="28" t="str">
        <f t="shared" si="9"/>
        <v>Sangat terampil menganalisis ciri-ciri Vertebrata dan Avertebrata</v>
      </c>
      <c r="Q16" s="39"/>
      <c r="R16" s="39" t="s">
        <v>9</v>
      </c>
      <c r="S16" s="18"/>
      <c r="T16" s="1">
        <v>74</v>
      </c>
      <c r="U16" s="1">
        <v>76</v>
      </c>
      <c r="V16" s="1">
        <v>78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72</v>
      </c>
      <c r="AH16" s="1">
        <v>85</v>
      </c>
      <c r="AI16" s="1">
        <v>76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104066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menjelaskan dan mengelompokkan kingdom Animalia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menganalisis ciri-ciri Vertebrata dan Avertebrata</v>
      </c>
      <c r="Q17" s="39"/>
      <c r="R17" s="39" t="s">
        <v>9</v>
      </c>
      <c r="S17" s="18"/>
      <c r="T17" s="1">
        <v>80</v>
      </c>
      <c r="U17" s="1">
        <v>82</v>
      </c>
      <c r="V17" s="1">
        <v>77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>
        <v>82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230</v>
      </c>
      <c r="FJ17" s="77">
        <v>34263</v>
      </c>
      <c r="FK17" s="77">
        <v>34273</v>
      </c>
    </row>
    <row r="18" spans="1:167" x14ac:dyDescent="0.25">
      <c r="A18" s="19">
        <v>8</v>
      </c>
      <c r="B18" s="19">
        <v>104079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menjelaskan dan mengelompokkan kingdom Animalia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Sangat terampil menganalisis ciri-ciri Vertebrata dan Avertebrata</v>
      </c>
      <c r="Q18" s="39"/>
      <c r="R18" s="39" t="s">
        <v>9</v>
      </c>
      <c r="S18" s="18"/>
      <c r="T18" s="1">
        <v>70</v>
      </c>
      <c r="U18" s="1">
        <v>79</v>
      </c>
      <c r="V18" s="1">
        <v>81</v>
      </c>
      <c r="W18" s="1">
        <v>91</v>
      </c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76</v>
      </c>
      <c r="AH18" s="1">
        <v>91</v>
      </c>
      <c r="AI18" s="1">
        <v>79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104093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menjelaskan dan mengelompokkan kingdom Animalia</v>
      </c>
      <c r="K19" s="28">
        <f t="shared" si="5"/>
        <v>79.5</v>
      </c>
      <c r="L19" s="28" t="str">
        <f t="shared" si="6"/>
        <v>B</v>
      </c>
      <c r="M19" s="28">
        <f t="shared" si="7"/>
        <v>79.5</v>
      </c>
      <c r="N19" s="28" t="str">
        <f t="shared" si="8"/>
        <v>B</v>
      </c>
      <c r="O19" s="36">
        <v>2</v>
      </c>
      <c r="P19" s="28" t="str">
        <f t="shared" si="9"/>
        <v>Sangat terampil menganalisis ciri-ciri Vertebrata dan Avertebrata</v>
      </c>
      <c r="Q19" s="39"/>
      <c r="R19" s="39" t="s">
        <v>9</v>
      </c>
      <c r="S19" s="18"/>
      <c r="T19" s="1">
        <v>78</v>
      </c>
      <c r="U19" s="1">
        <v>83</v>
      </c>
      <c r="V19" s="1">
        <v>75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77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231</v>
      </c>
      <c r="FJ19" s="77">
        <v>34264</v>
      </c>
      <c r="FK19" s="77">
        <v>34274</v>
      </c>
    </row>
    <row r="20" spans="1:167" x14ac:dyDescent="0.25">
      <c r="A20" s="19">
        <v>10</v>
      </c>
      <c r="B20" s="19">
        <v>104107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menjelaskan dan mengelompokkan kingdom Animalia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terampil menganalisis ciri-ciri Vertebrata dan Avertebrata</v>
      </c>
      <c r="Q20" s="39"/>
      <c r="R20" s="39" t="s">
        <v>9</v>
      </c>
      <c r="S20" s="18"/>
      <c r="T20" s="1">
        <v>77</v>
      </c>
      <c r="U20" s="1">
        <v>85</v>
      </c>
      <c r="V20" s="1">
        <v>76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82</v>
      </c>
      <c r="AH20" s="1">
        <v>86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104120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menjelaskan dan mengelompokkan kingdom Animalia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menganalisis struktur tumbuhan Lumut,Paku dan Biji</v>
      </c>
      <c r="Q21" s="39"/>
      <c r="R21" s="39" t="s">
        <v>9</v>
      </c>
      <c r="S21" s="18"/>
      <c r="T21" s="1">
        <v>79</v>
      </c>
      <c r="U21" s="1">
        <v>85</v>
      </c>
      <c r="V21" s="1">
        <v>78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87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34265</v>
      </c>
      <c r="FK21" s="77">
        <v>34275</v>
      </c>
    </row>
    <row r="22" spans="1:167" x14ac:dyDescent="0.25">
      <c r="A22" s="19">
        <v>12</v>
      </c>
      <c r="B22" s="19">
        <v>104134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menjelaskan dan mengelompokkan kingdom Animalia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menganalisis struktur tumbuhan Lumut,Paku dan Biji</v>
      </c>
      <c r="Q22" s="39"/>
      <c r="R22" s="39" t="s">
        <v>9</v>
      </c>
      <c r="S22" s="18"/>
      <c r="T22" s="1">
        <v>77</v>
      </c>
      <c r="U22" s="1">
        <v>86</v>
      </c>
      <c r="V22" s="1">
        <v>82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83</v>
      </c>
      <c r="AH22" s="1">
        <v>92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104147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menjelaskan dan mengelompokkan kingdom Animalia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Sangat terampil menganalisis ciri-ciri Vertebrata dan Avertebrata</v>
      </c>
      <c r="Q23" s="39"/>
      <c r="R23" s="39" t="s">
        <v>9</v>
      </c>
      <c r="S23" s="18"/>
      <c r="T23" s="1">
        <v>76</v>
      </c>
      <c r="U23" s="1">
        <v>85</v>
      </c>
      <c r="V23" s="1">
        <v>81</v>
      </c>
      <c r="W23" s="1">
        <v>91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82</v>
      </c>
      <c r="AH23" s="1">
        <v>91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34266</v>
      </c>
      <c r="FK23" s="77">
        <v>34276</v>
      </c>
    </row>
    <row r="24" spans="1:167" x14ac:dyDescent="0.25">
      <c r="A24" s="19">
        <v>14</v>
      </c>
      <c r="B24" s="19">
        <v>104161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menjelaskan dan mengelompokkan kingdom Animalia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menganalisis ciri-ciri Vertebrata dan Avertebrata</v>
      </c>
      <c r="Q24" s="39"/>
      <c r="R24" s="39" t="s">
        <v>9</v>
      </c>
      <c r="S24" s="18"/>
      <c r="T24" s="1">
        <v>82</v>
      </c>
      <c r="U24" s="1">
        <v>83</v>
      </c>
      <c r="V24" s="1">
        <v>81</v>
      </c>
      <c r="W24" s="1">
        <v>91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91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104175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mengelompokkan kingdom Animalia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Sangat terampil menganalisis ciri-ciri Vertebrata dan Avertebrata</v>
      </c>
      <c r="Q25" s="39"/>
      <c r="R25" s="39" t="s">
        <v>9</v>
      </c>
      <c r="S25" s="18"/>
      <c r="T25" s="1">
        <v>75</v>
      </c>
      <c r="U25" s="1">
        <v>83</v>
      </c>
      <c r="V25" s="1">
        <v>78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88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34267</v>
      </c>
      <c r="FK25" s="77">
        <v>34277</v>
      </c>
    </row>
    <row r="26" spans="1:167" x14ac:dyDescent="0.25">
      <c r="A26" s="19">
        <v>16</v>
      </c>
      <c r="B26" s="19">
        <v>104188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menjelaskan dan mengelompokkan kingdom Animalia</v>
      </c>
      <c r="K26" s="28">
        <f t="shared" si="5"/>
        <v>79.25</v>
      </c>
      <c r="L26" s="28" t="str">
        <f t="shared" si="6"/>
        <v>B</v>
      </c>
      <c r="M26" s="28">
        <f t="shared" si="7"/>
        <v>79.25</v>
      </c>
      <c r="N26" s="28" t="str">
        <f t="shared" si="8"/>
        <v>B</v>
      </c>
      <c r="O26" s="36">
        <v>2</v>
      </c>
      <c r="P26" s="28" t="str">
        <f t="shared" si="9"/>
        <v>Sangat terampil menganalisis ciri-ciri Vertebrata dan Avertebrata</v>
      </c>
      <c r="Q26" s="39"/>
      <c r="R26" s="39" t="s">
        <v>9</v>
      </c>
      <c r="S26" s="18"/>
      <c r="T26" s="1">
        <v>75</v>
      </c>
      <c r="U26" s="1">
        <v>81</v>
      </c>
      <c r="V26" s="1">
        <v>80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78</v>
      </c>
      <c r="AH26" s="1">
        <v>83</v>
      </c>
      <c r="AI26" s="1">
        <v>81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104202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menjelaskan dan mengelompokkan kingdom Animalia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Sangat terampil menganalisis ciri-ciri Vertebrata dan Avertebrata</v>
      </c>
      <c r="Q27" s="39"/>
      <c r="R27" s="39" t="s">
        <v>9</v>
      </c>
      <c r="S27" s="18"/>
      <c r="T27" s="1">
        <v>82</v>
      </c>
      <c r="U27" s="1">
        <v>83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90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34268</v>
      </c>
      <c r="FK27" s="77">
        <v>34278</v>
      </c>
    </row>
    <row r="28" spans="1:167" x14ac:dyDescent="0.25">
      <c r="A28" s="19">
        <v>18</v>
      </c>
      <c r="B28" s="19">
        <v>104216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menjelaskan dan mengelompokkan kingdom Animalia</v>
      </c>
      <c r="K28" s="28">
        <f t="shared" si="5"/>
        <v>77.25</v>
      </c>
      <c r="L28" s="28" t="str">
        <f t="shared" si="6"/>
        <v>B</v>
      </c>
      <c r="M28" s="28">
        <f t="shared" si="7"/>
        <v>77.25</v>
      </c>
      <c r="N28" s="28" t="str">
        <f t="shared" si="8"/>
        <v>B</v>
      </c>
      <c r="O28" s="36">
        <v>2</v>
      </c>
      <c r="P28" s="28" t="str">
        <f t="shared" si="9"/>
        <v>Sangat terampil menganalisis ciri-ciri Vertebrata dan Avertebrata</v>
      </c>
      <c r="Q28" s="39"/>
      <c r="R28" s="39" t="s">
        <v>9</v>
      </c>
      <c r="S28" s="18"/>
      <c r="T28" s="1">
        <v>77</v>
      </c>
      <c r="U28" s="1">
        <v>78</v>
      </c>
      <c r="V28" s="1">
        <v>78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75</v>
      </c>
      <c r="AH28" s="1">
        <v>79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104230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menjelaskan dan mengelompokkan kingdom Animalia</v>
      </c>
      <c r="K29" s="28">
        <f t="shared" si="5"/>
        <v>76.75</v>
      </c>
      <c r="L29" s="28" t="str">
        <f t="shared" si="6"/>
        <v>B</v>
      </c>
      <c r="M29" s="28">
        <f t="shared" si="7"/>
        <v>76.75</v>
      </c>
      <c r="N29" s="28" t="str">
        <f t="shared" si="8"/>
        <v>B</v>
      </c>
      <c r="O29" s="36">
        <v>2</v>
      </c>
      <c r="P29" s="28" t="str">
        <f t="shared" si="9"/>
        <v>Sangat terampil menganalisis ciri-ciri Vertebrata dan Avertebrata</v>
      </c>
      <c r="Q29" s="39"/>
      <c r="R29" s="39" t="s">
        <v>9</v>
      </c>
      <c r="S29" s="18"/>
      <c r="T29" s="1">
        <v>77</v>
      </c>
      <c r="U29" s="1">
        <v>75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78</v>
      </c>
      <c r="AH29" s="1">
        <v>80</v>
      </c>
      <c r="AI29" s="1">
        <v>75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34269</v>
      </c>
      <c r="FK29" s="77">
        <v>34279</v>
      </c>
    </row>
    <row r="30" spans="1:167" x14ac:dyDescent="0.25">
      <c r="A30" s="19">
        <v>20</v>
      </c>
      <c r="B30" s="19">
        <v>104244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menjelaskan dan mengelompokkan kingdom Animalia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menganalisis ciri-ciri Vertebrata dan Avertebrata</v>
      </c>
      <c r="Q30" s="39"/>
      <c r="R30" s="39" t="s">
        <v>9</v>
      </c>
      <c r="S30" s="18"/>
      <c r="T30" s="1">
        <v>84</v>
      </c>
      <c r="U30" s="1">
        <v>80</v>
      </c>
      <c r="V30" s="1">
        <v>80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76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104258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menjelaskan dan mengelompokkan kingdom Plantae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Sangat terampil menganalisis struktur tumbuhan Lumut,Paku dan Biji</v>
      </c>
      <c r="Q31" s="39"/>
      <c r="R31" s="39" t="s">
        <v>9</v>
      </c>
      <c r="S31" s="18"/>
      <c r="T31" s="1">
        <v>82</v>
      </c>
      <c r="U31" s="1">
        <v>83</v>
      </c>
      <c r="V31" s="1">
        <v>87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97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34270</v>
      </c>
      <c r="FK31" s="77">
        <v>34280</v>
      </c>
    </row>
    <row r="32" spans="1:167" x14ac:dyDescent="0.25">
      <c r="A32" s="19">
        <v>22</v>
      </c>
      <c r="B32" s="19">
        <v>104272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menjelaskan dan mengelompokkan kingdom Animalia</v>
      </c>
      <c r="K32" s="28">
        <f t="shared" si="5"/>
        <v>77.75</v>
      </c>
      <c r="L32" s="28" t="str">
        <f t="shared" si="6"/>
        <v>B</v>
      </c>
      <c r="M32" s="28">
        <f t="shared" si="7"/>
        <v>77.75</v>
      </c>
      <c r="N32" s="28" t="str">
        <f t="shared" si="8"/>
        <v>B</v>
      </c>
      <c r="O32" s="36">
        <v>2</v>
      </c>
      <c r="P32" s="28" t="str">
        <f t="shared" si="9"/>
        <v>Sangat terampil menganalisis ciri-ciri Vertebrata dan Avertebrata</v>
      </c>
      <c r="Q32" s="39"/>
      <c r="R32" s="39" t="s">
        <v>9</v>
      </c>
      <c r="S32" s="18"/>
      <c r="T32" s="1">
        <v>67</v>
      </c>
      <c r="U32" s="1">
        <v>79</v>
      </c>
      <c r="V32" s="1">
        <v>79</v>
      </c>
      <c r="W32" s="1">
        <v>89</v>
      </c>
      <c r="X32" s="1"/>
      <c r="Y32" s="1"/>
      <c r="Z32" s="1"/>
      <c r="AA32" s="1"/>
      <c r="AB32" s="1"/>
      <c r="AC32" s="1"/>
      <c r="AD32" s="1"/>
      <c r="AE32" s="18"/>
      <c r="AF32" s="1">
        <v>67</v>
      </c>
      <c r="AG32" s="1">
        <v>76</v>
      </c>
      <c r="AH32" s="1">
        <v>89</v>
      </c>
      <c r="AI32" s="1">
        <v>79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104286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menjelaskan dan mengelompokkan kingdom Animalia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menganalisis ciri-ciri Vertebrata dan Avertebrata</v>
      </c>
      <c r="Q33" s="39"/>
      <c r="R33" s="39" t="s">
        <v>9</v>
      </c>
      <c r="S33" s="18"/>
      <c r="T33" s="1">
        <v>84</v>
      </c>
      <c r="U33" s="1">
        <v>83</v>
      </c>
      <c r="V33" s="1">
        <v>76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86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104300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menjelaskan dan mengelompokkan kingdom Animalia</v>
      </c>
      <c r="K34" s="28">
        <f t="shared" si="5"/>
        <v>77.25</v>
      </c>
      <c r="L34" s="28" t="str">
        <f t="shared" si="6"/>
        <v>B</v>
      </c>
      <c r="M34" s="28">
        <f t="shared" si="7"/>
        <v>77.25</v>
      </c>
      <c r="N34" s="28" t="str">
        <f t="shared" si="8"/>
        <v>B</v>
      </c>
      <c r="O34" s="36">
        <v>2</v>
      </c>
      <c r="P34" s="28" t="str">
        <f t="shared" si="9"/>
        <v>Sangat terampil menganalisis ciri-ciri Vertebrata dan Avertebrata</v>
      </c>
      <c r="Q34" s="39"/>
      <c r="R34" s="39" t="s">
        <v>9</v>
      </c>
      <c r="S34" s="18"/>
      <c r="T34" s="1">
        <v>79</v>
      </c>
      <c r="U34" s="1">
        <v>79</v>
      </c>
      <c r="V34" s="1">
        <v>78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75</v>
      </c>
      <c r="AH34" s="1">
        <v>76</v>
      </c>
      <c r="AI34" s="1">
        <v>79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104314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menjelaskan dan mengelompokkan kingdom Animalia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2</v>
      </c>
      <c r="P35" s="28" t="str">
        <f t="shared" si="9"/>
        <v>Sangat terampil menganalisis ciri-ciri Vertebrata dan Avertebrata</v>
      </c>
      <c r="Q35" s="39"/>
      <c r="R35" s="39" t="s">
        <v>9</v>
      </c>
      <c r="S35" s="18"/>
      <c r="T35" s="1">
        <v>70</v>
      </c>
      <c r="U35" s="1">
        <v>78</v>
      </c>
      <c r="V35" s="1">
        <v>82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78</v>
      </c>
      <c r="AH35" s="1">
        <v>83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104328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menjelaskan dan mengelompokkan kingdom Animalia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terampil menganalisis struktur tumbuhan Lumut,Paku dan Biji</v>
      </c>
      <c r="Q36" s="39"/>
      <c r="R36" s="39" t="s">
        <v>9</v>
      </c>
      <c r="S36" s="18"/>
      <c r="T36" s="1">
        <v>80</v>
      </c>
      <c r="U36" s="1">
        <v>81</v>
      </c>
      <c r="V36" s="1">
        <v>76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86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104342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mengelompokkan kingdom Animalia</v>
      </c>
      <c r="K37" s="28">
        <f t="shared" si="5"/>
        <v>77.75</v>
      </c>
      <c r="L37" s="28" t="str">
        <f t="shared" si="6"/>
        <v>B</v>
      </c>
      <c r="M37" s="28">
        <f t="shared" si="7"/>
        <v>77.75</v>
      </c>
      <c r="N37" s="28" t="str">
        <f t="shared" si="8"/>
        <v>B</v>
      </c>
      <c r="O37" s="36">
        <v>2</v>
      </c>
      <c r="P37" s="28" t="str">
        <f t="shared" si="9"/>
        <v>Sangat terampil menganalisis ciri-ciri Vertebrata dan Avertebrata</v>
      </c>
      <c r="Q37" s="39"/>
      <c r="R37" s="39" t="s">
        <v>9</v>
      </c>
      <c r="S37" s="18"/>
      <c r="T37" s="1">
        <v>78</v>
      </c>
      <c r="U37" s="1">
        <v>79</v>
      </c>
      <c r="V37" s="1">
        <v>78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76</v>
      </c>
      <c r="AH37" s="1">
        <v>78</v>
      </c>
      <c r="AI37" s="1">
        <v>79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104356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menjelaskan dan mengelompokkan kingdom Animalia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Sangat terampil menganalisis ciri-ciri Vertebrata dan Avertebrata</v>
      </c>
      <c r="Q38" s="39"/>
      <c r="R38" s="39" t="s">
        <v>9</v>
      </c>
      <c r="S38" s="18"/>
      <c r="T38" s="1">
        <v>78</v>
      </c>
      <c r="U38" s="1">
        <v>78</v>
      </c>
      <c r="V38" s="1">
        <v>77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74</v>
      </c>
      <c r="AH38" s="1">
        <v>78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104370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menjelaskan dan mengelompokkan kingdom Animalia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Sangat terampil menganalisis ciri-ciri Vertebrata dan Avertebrata</v>
      </c>
      <c r="Q39" s="39"/>
      <c r="R39" s="39" t="s">
        <v>9</v>
      </c>
      <c r="S39" s="18"/>
      <c r="T39" s="1">
        <v>84</v>
      </c>
      <c r="U39" s="1">
        <v>80</v>
      </c>
      <c r="V39" s="1">
        <v>79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89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104383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dalam menjelaskan dan mengelompokkan kingdom Animalia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menganalisis ciri-ciri Vertebrata dan Avertebrata</v>
      </c>
      <c r="Q40" s="39"/>
      <c r="R40" s="39" t="s">
        <v>9</v>
      </c>
      <c r="S40" s="18"/>
      <c r="T40" s="1">
        <v>85</v>
      </c>
      <c r="U40" s="1">
        <v>79</v>
      </c>
      <c r="V40" s="1">
        <v>87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88</v>
      </c>
      <c r="AI40" s="1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104397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menjelaskan dan mengelompokkan kingdom Animalia</v>
      </c>
      <c r="K41" s="28">
        <f t="shared" si="5"/>
        <v>75.5</v>
      </c>
      <c r="L41" s="28" t="str">
        <f t="shared" si="6"/>
        <v>B</v>
      </c>
      <c r="M41" s="28">
        <f t="shared" si="7"/>
        <v>75.5</v>
      </c>
      <c r="N41" s="28" t="str">
        <f t="shared" si="8"/>
        <v>B</v>
      </c>
      <c r="O41" s="36">
        <v>2</v>
      </c>
      <c r="P41" s="28" t="str">
        <f t="shared" si="9"/>
        <v>Sangat terampil menganalisis ciri-ciri Vertebrata dan Avertebrata</v>
      </c>
      <c r="Q41" s="39"/>
      <c r="R41" s="39" t="s">
        <v>9</v>
      </c>
      <c r="S41" s="18"/>
      <c r="T41" s="1">
        <v>76</v>
      </c>
      <c r="U41" s="1">
        <v>77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73</v>
      </c>
      <c r="AG41" s="1">
        <v>72</v>
      </c>
      <c r="AH41" s="1">
        <v>80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104411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menjelaskan dan mengelompokkan kingdom Animalia</v>
      </c>
      <c r="K42" s="28">
        <f t="shared" si="5"/>
        <v>76</v>
      </c>
      <c r="L42" s="28" t="str">
        <f t="shared" si="6"/>
        <v>B</v>
      </c>
      <c r="M42" s="28">
        <f t="shared" si="7"/>
        <v>76</v>
      </c>
      <c r="N42" s="28" t="str">
        <f t="shared" si="8"/>
        <v>B</v>
      </c>
      <c r="O42" s="36">
        <v>2</v>
      </c>
      <c r="P42" s="28" t="str">
        <f t="shared" si="9"/>
        <v>Sangat terampil menganalisis ciri-ciri Vertebrata dan Avertebrata</v>
      </c>
      <c r="Q42" s="39"/>
      <c r="R42" s="39" t="s">
        <v>9</v>
      </c>
      <c r="S42" s="18"/>
      <c r="T42" s="1">
        <v>73</v>
      </c>
      <c r="U42" s="1">
        <v>79</v>
      </c>
      <c r="V42" s="1">
        <v>78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75</v>
      </c>
      <c r="AH42" s="1">
        <v>80</v>
      </c>
      <c r="AI42" s="1">
        <v>79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104425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menjelaskan dan mengelompokkan kingdom Animalia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menganalisis ciri-ciri Vertebrata dan Avertebrata</v>
      </c>
      <c r="Q43" s="39"/>
      <c r="R43" s="39" t="s">
        <v>9</v>
      </c>
      <c r="S43" s="18"/>
      <c r="T43" s="1">
        <v>78</v>
      </c>
      <c r="U43" s="1">
        <v>85</v>
      </c>
      <c r="V43" s="1">
        <v>80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82</v>
      </c>
      <c r="AH43" s="1">
        <v>83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104439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menjelaskan dan mengelompokkan kingdom Animalia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menganalisis ciri-ciri Vertebrata dan Avertebrata</v>
      </c>
      <c r="Q44" s="39"/>
      <c r="R44" s="39" t="s">
        <v>9</v>
      </c>
      <c r="S44" s="18"/>
      <c r="T44" s="1">
        <v>76</v>
      </c>
      <c r="U44" s="1">
        <v>80</v>
      </c>
      <c r="V44" s="1">
        <v>80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79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104453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menjelaskan dan mengelompokkan kingdom Animalia</v>
      </c>
      <c r="K45" s="28">
        <f t="shared" si="5"/>
        <v>80.75</v>
      </c>
      <c r="L45" s="28" t="str">
        <f t="shared" si="6"/>
        <v>B</v>
      </c>
      <c r="M45" s="28">
        <f t="shared" si="7"/>
        <v>80.75</v>
      </c>
      <c r="N45" s="28" t="str">
        <f t="shared" si="8"/>
        <v>B</v>
      </c>
      <c r="O45" s="36">
        <v>2</v>
      </c>
      <c r="P45" s="28" t="str">
        <f t="shared" si="9"/>
        <v>Sangat terampil menganalisis ciri-ciri Vertebrata dan Avertebrata</v>
      </c>
      <c r="Q45" s="39"/>
      <c r="R45" s="39" t="s">
        <v>9</v>
      </c>
      <c r="S45" s="18"/>
      <c r="T45" s="1">
        <v>88</v>
      </c>
      <c r="U45" s="1">
        <v>82</v>
      </c>
      <c r="V45" s="1">
        <v>70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79</v>
      </c>
      <c r="AH45" s="1">
        <v>74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104466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menjelaskan dan mengelompokkan kingdom Animalia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2</v>
      </c>
      <c r="P46" s="28" t="str">
        <f t="shared" si="9"/>
        <v>Sangat terampil menganalisis ciri-ciri Vertebrata dan Avertebrata</v>
      </c>
      <c r="Q46" s="39"/>
      <c r="R46" s="39" t="s">
        <v>9</v>
      </c>
      <c r="S46" s="18"/>
      <c r="T46" s="1">
        <v>80</v>
      </c>
      <c r="U46" s="1">
        <v>78</v>
      </c>
      <c r="V46" s="1">
        <v>76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74</v>
      </c>
      <c r="AH46" s="1">
        <v>86</v>
      </c>
      <c r="AI46" s="1">
        <v>78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t="12.75" customHeight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AE1" sqref="AE1"/>
    </sheetView>
  </sheetViews>
  <sheetFormatPr defaultRowHeight="15" x14ac:dyDescent="0.25"/>
  <cols>
    <col min="1" max="1" width="6.5703125" customWidth="1"/>
    <col min="2" max="2" width="9.140625" hidden="1" customWidth="1"/>
    <col min="3" max="3" width="27.7109375" customWidth="1"/>
    <col min="4" max="4" width="2" customWidth="1"/>
    <col min="5" max="5" width="5" customWidth="1"/>
    <col min="6" max="6" width="4.42578125" customWidth="1"/>
    <col min="7" max="7" width="5" customWidth="1"/>
    <col min="8" max="8" width="3.28515625" customWidth="1"/>
    <col min="9" max="9" width="3.5703125" customWidth="1"/>
    <col min="10" max="10" width="9.28515625" customWidth="1"/>
    <col min="11" max="11" width="3.7109375" customWidth="1"/>
    <col min="12" max="12" width="5.5703125" customWidth="1"/>
    <col min="13" max="13" width="3.5703125" customWidth="1"/>
    <col min="14" max="14" width="3.7109375" customWidth="1"/>
    <col min="15" max="15" width="4.7109375" customWidth="1"/>
    <col min="16" max="16" width="7.85546875" customWidth="1"/>
    <col min="17" max="17" width="7.7109375" hidden="1" customWidth="1"/>
    <col min="18" max="18" width="7" customWidth="1"/>
    <col min="19" max="19" width="1.7109375" customWidth="1"/>
    <col min="20" max="20" width="5.42578125" customWidth="1"/>
    <col min="21" max="21" width="3.28515625" customWidth="1"/>
    <col min="22" max="22" width="5.140625" customWidth="1"/>
    <col min="23" max="23" width="3.7109375" customWidth="1"/>
    <col min="24" max="24" width="5.42578125" customWidth="1"/>
    <col min="25" max="30" width="7.140625" hidden="1" customWidth="1"/>
    <col min="31" max="31" width="2.7109375" customWidth="1"/>
    <col min="32" max="32" width="5" customWidth="1"/>
    <col min="33" max="33" width="4.140625" customWidth="1"/>
    <col min="34" max="34" width="5.28515625" customWidth="1"/>
    <col min="35" max="35" width="3.140625" customWidth="1"/>
    <col min="36" max="36" width="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104494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ciri-ciri Vertebrata dan Avertebrata</v>
      </c>
      <c r="Q11" s="39"/>
      <c r="R11" s="39" t="s">
        <v>9</v>
      </c>
      <c r="S11" s="18"/>
      <c r="T11" s="1">
        <v>77</v>
      </c>
      <c r="U11" s="1">
        <v>79</v>
      </c>
      <c r="V11" s="1">
        <v>78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78</v>
      </c>
      <c r="AH11" s="1">
        <v>83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104508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menjelaskan dan mengelompokkan kingdom Animalia</v>
      </c>
      <c r="K12" s="28">
        <f t="shared" si="5"/>
        <v>79.5</v>
      </c>
      <c r="L12" s="28" t="str">
        <f t="shared" si="6"/>
        <v>B</v>
      </c>
      <c r="M12" s="28">
        <f t="shared" si="7"/>
        <v>79.5</v>
      </c>
      <c r="N12" s="28" t="str">
        <f t="shared" si="8"/>
        <v>B</v>
      </c>
      <c r="O12" s="36">
        <v>2</v>
      </c>
      <c r="P12" s="28" t="str">
        <f t="shared" si="9"/>
        <v>Sangat terampil menganalisis ciri-ciri Vertebrata dan Avertebrata</v>
      </c>
      <c r="Q12" s="39"/>
      <c r="R12" s="39" t="s">
        <v>9</v>
      </c>
      <c r="S12" s="18"/>
      <c r="T12" s="1">
        <v>70</v>
      </c>
      <c r="U12" s="1">
        <v>78</v>
      </c>
      <c r="V12" s="1">
        <v>77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>
        <v>82</v>
      </c>
      <c r="AI12" s="1">
        <v>77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104522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menjelaskan dan mengelompokkan kingdom Animalia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2</v>
      </c>
      <c r="P13" s="28" t="str">
        <f t="shared" si="9"/>
        <v>Sangat terampil menganalisis ciri-ciri Vertebrata dan Avertebrata</v>
      </c>
      <c r="Q13" s="39"/>
      <c r="R13" s="39" t="s">
        <v>9</v>
      </c>
      <c r="S13" s="18"/>
      <c r="T13" s="1">
        <v>77</v>
      </c>
      <c r="U13" s="1">
        <v>80</v>
      </c>
      <c r="V13" s="1">
        <v>83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88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34281</v>
      </c>
      <c r="FK13" s="77">
        <v>34291</v>
      </c>
    </row>
    <row r="14" spans="1:167" x14ac:dyDescent="0.25">
      <c r="A14" s="19">
        <v>4</v>
      </c>
      <c r="B14" s="19">
        <v>104536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menjelaskan dan mengelompokkan kingdom Animalia</v>
      </c>
      <c r="K14" s="28">
        <f t="shared" si="5"/>
        <v>82.75</v>
      </c>
      <c r="L14" s="28" t="str">
        <f t="shared" si="6"/>
        <v>B</v>
      </c>
      <c r="M14" s="28">
        <f t="shared" si="7"/>
        <v>82.75</v>
      </c>
      <c r="N14" s="28" t="str">
        <f t="shared" si="8"/>
        <v>B</v>
      </c>
      <c r="O14" s="36">
        <v>2</v>
      </c>
      <c r="P14" s="28" t="str">
        <f t="shared" si="9"/>
        <v>Sangat terampil menganalisis ciri-ciri Vertebrata dan Avertebrata</v>
      </c>
      <c r="Q14" s="39"/>
      <c r="R14" s="39" t="s">
        <v>9</v>
      </c>
      <c r="S14" s="18"/>
      <c r="T14" s="1">
        <v>73</v>
      </c>
      <c r="U14" s="1">
        <v>75</v>
      </c>
      <c r="V14" s="1">
        <v>84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89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104550</v>
      </c>
      <c r="C15" s="19" t="s">
        <v>120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menjelaskan dan mengelompokkan kingdom Animalia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>Sangat terampil menganalisis ciri-ciri Vertebrata dan Avertebrata</v>
      </c>
      <c r="Q15" s="39"/>
      <c r="R15" s="39" t="s">
        <v>9</v>
      </c>
      <c r="S15" s="18"/>
      <c r="T15" s="1">
        <v>72</v>
      </c>
      <c r="U15" s="1">
        <v>75</v>
      </c>
      <c r="V15" s="1">
        <v>81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86</v>
      </c>
      <c r="AI15" s="1">
        <v>81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34282</v>
      </c>
      <c r="FK15" s="77">
        <v>34292</v>
      </c>
    </row>
    <row r="16" spans="1:167" x14ac:dyDescent="0.25">
      <c r="A16" s="19">
        <v>6</v>
      </c>
      <c r="B16" s="19">
        <v>104564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menjelaskan dan mengelompokkan kingdom Animalia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menganalisis ciri-ciri Vertebrata dan Avertebrata</v>
      </c>
      <c r="Q16" s="39"/>
      <c r="R16" s="39" t="s">
        <v>9</v>
      </c>
      <c r="S16" s="18"/>
      <c r="T16" s="1">
        <v>78</v>
      </c>
      <c r="U16" s="1">
        <v>80</v>
      </c>
      <c r="V16" s="1">
        <v>86</v>
      </c>
      <c r="W16" s="1">
        <v>91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78</v>
      </c>
      <c r="AH16" s="1">
        <v>91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104578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menjelaskan dan mengelompokkan kingdom Animalia</v>
      </c>
      <c r="K17" s="28">
        <f t="shared" si="5"/>
        <v>78.5</v>
      </c>
      <c r="L17" s="28" t="str">
        <f t="shared" si="6"/>
        <v>B</v>
      </c>
      <c r="M17" s="28">
        <f t="shared" si="7"/>
        <v>78.5</v>
      </c>
      <c r="N17" s="28" t="str">
        <f t="shared" si="8"/>
        <v>B</v>
      </c>
      <c r="O17" s="36">
        <v>2</v>
      </c>
      <c r="P17" s="28" t="str">
        <f t="shared" si="9"/>
        <v>Sangat terampil menganalisis ciri-ciri Vertebrata dan Avertebrata</v>
      </c>
      <c r="Q17" s="39"/>
      <c r="R17" s="39" t="s">
        <v>9</v>
      </c>
      <c r="S17" s="18"/>
      <c r="T17" s="1">
        <v>77</v>
      </c>
      <c r="U17" s="1">
        <v>78</v>
      </c>
      <c r="V17" s="1">
        <v>75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80</v>
      </c>
      <c r="AI17" s="1">
        <v>75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230</v>
      </c>
      <c r="FJ17" s="77">
        <v>34283</v>
      </c>
      <c r="FK17" s="77">
        <v>34293</v>
      </c>
    </row>
    <row r="18" spans="1:167" x14ac:dyDescent="0.25">
      <c r="A18" s="19">
        <v>8</v>
      </c>
      <c r="B18" s="19">
        <v>104591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menjelaskan dan mengelompokkan kingdom Animalia</v>
      </c>
      <c r="K18" s="28">
        <f t="shared" si="5"/>
        <v>77.25</v>
      </c>
      <c r="L18" s="28" t="str">
        <f t="shared" si="6"/>
        <v>B</v>
      </c>
      <c r="M18" s="28">
        <f t="shared" si="7"/>
        <v>77.25</v>
      </c>
      <c r="N18" s="28" t="str">
        <f t="shared" si="8"/>
        <v>B</v>
      </c>
      <c r="O18" s="36">
        <v>2</v>
      </c>
      <c r="P18" s="28" t="str">
        <f t="shared" si="9"/>
        <v>Sangat terampil menganalisis ciri-ciri Vertebrata dan Avertebrata</v>
      </c>
      <c r="Q18" s="39"/>
      <c r="R18" s="39" t="s">
        <v>9</v>
      </c>
      <c r="S18" s="18"/>
      <c r="T18" s="1">
        <v>82</v>
      </c>
      <c r="U18" s="1">
        <v>73</v>
      </c>
      <c r="V18" s="1">
        <v>72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79</v>
      </c>
      <c r="AH18" s="1">
        <v>77</v>
      </c>
      <c r="AI18" s="1">
        <v>72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104605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menjelaskan dan mengelompokkan kingdom Animalia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menganalisis ciri-ciri Vertebrata dan Avertebrata</v>
      </c>
      <c r="Q19" s="39"/>
      <c r="R19" s="39" t="s">
        <v>9</v>
      </c>
      <c r="S19" s="18"/>
      <c r="T19" s="1">
        <v>82</v>
      </c>
      <c r="U19" s="1">
        <v>78</v>
      </c>
      <c r="V19" s="1">
        <v>81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81</v>
      </c>
      <c r="AH19" s="1">
        <v>86</v>
      </c>
      <c r="AI19" s="1">
        <v>81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231</v>
      </c>
      <c r="FJ19" s="77">
        <v>34284</v>
      </c>
      <c r="FK19" s="77">
        <v>34294</v>
      </c>
    </row>
    <row r="20" spans="1:167" x14ac:dyDescent="0.25">
      <c r="A20" s="19">
        <v>10</v>
      </c>
      <c r="B20" s="19">
        <v>104619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menjelaskan dan mengelompokkan kingdom Animalia</v>
      </c>
      <c r="K20" s="28">
        <f t="shared" si="5"/>
        <v>78.75</v>
      </c>
      <c r="L20" s="28" t="str">
        <f t="shared" si="6"/>
        <v>B</v>
      </c>
      <c r="M20" s="28">
        <f t="shared" si="7"/>
        <v>78.75</v>
      </c>
      <c r="N20" s="28" t="str">
        <f t="shared" si="8"/>
        <v>B</v>
      </c>
      <c r="O20" s="36">
        <v>2</v>
      </c>
      <c r="P20" s="28" t="str">
        <f t="shared" si="9"/>
        <v>Sangat terampil menganalisis ciri-ciri Vertebrata dan Avertebrata</v>
      </c>
      <c r="Q20" s="39"/>
      <c r="R20" s="39" t="s">
        <v>9</v>
      </c>
      <c r="S20" s="18"/>
      <c r="T20" s="1">
        <v>79</v>
      </c>
      <c r="U20" s="1">
        <v>78</v>
      </c>
      <c r="V20" s="1">
        <v>78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79</v>
      </c>
      <c r="AH20" s="1">
        <v>77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104633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menjelaskan dan mengelompokkan kingdom Plantae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menganalisis ciri-ciri Vertebrata dan Avertebrata</v>
      </c>
      <c r="Q21" s="39"/>
      <c r="R21" s="39" t="s">
        <v>9</v>
      </c>
      <c r="S21" s="18"/>
      <c r="T21" s="1">
        <v>85</v>
      </c>
      <c r="U21" s="1">
        <v>80</v>
      </c>
      <c r="V21" s="1">
        <v>84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>
        <v>89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34285</v>
      </c>
      <c r="FK21" s="77">
        <v>34295</v>
      </c>
    </row>
    <row r="22" spans="1:167" x14ac:dyDescent="0.25">
      <c r="A22" s="19">
        <v>12</v>
      </c>
      <c r="B22" s="19">
        <v>104647</v>
      </c>
      <c r="C22" s="19" t="s">
        <v>127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menjelaskan dan mengelompokkan kingdom Animalia</v>
      </c>
      <c r="K22" s="28">
        <f t="shared" si="5"/>
        <v>78.75</v>
      </c>
      <c r="L22" s="28" t="str">
        <f t="shared" si="6"/>
        <v>B</v>
      </c>
      <c r="M22" s="28">
        <f t="shared" si="7"/>
        <v>78.75</v>
      </c>
      <c r="N22" s="28" t="str">
        <f t="shared" si="8"/>
        <v>B</v>
      </c>
      <c r="O22" s="36">
        <v>2</v>
      </c>
      <c r="P22" s="28" t="str">
        <f t="shared" si="9"/>
        <v>Sangat terampil menganalisis ciri-ciri Vertebrata dan Avertebrata</v>
      </c>
      <c r="Q22" s="39"/>
      <c r="R22" s="39" t="s">
        <v>9</v>
      </c>
      <c r="S22" s="18"/>
      <c r="T22" s="1">
        <v>75</v>
      </c>
      <c r="U22" s="1">
        <v>79</v>
      </c>
      <c r="V22" s="1">
        <v>77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>
        <v>77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104661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menjelaskan dan mengelompokkan kingdom Animalia</v>
      </c>
      <c r="K23" s="28">
        <f t="shared" si="5"/>
        <v>81.75</v>
      </c>
      <c r="L23" s="28" t="str">
        <f t="shared" si="6"/>
        <v>B</v>
      </c>
      <c r="M23" s="28">
        <f t="shared" si="7"/>
        <v>81.75</v>
      </c>
      <c r="N23" s="28" t="str">
        <f t="shared" si="8"/>
        <v>B</v>
      </c>
      <c r="O23" s="36">
        <v>2</v>
      </c>
      <c r="P23" s="28" t="str">
        <f t="shared" si="9"/>
        <v>Sangat terampil menganalisis ciri-ciri Vertebrata dan Avertebrata</v>
      </c>
      <c r="Q23" s="39"/>
      <c r="R23" s="39" t="s">
        <v>9</v>
      </c>
      <c r="S23" s="18"/>
      <c r="T23" s="1">
        <v>85</v>
      </c>
      <c r="U23" s="1">
        <v>79</v>
      </c>
      <c r="V23" s="1">
        <v>81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86</v>
      </c>
      <c r="AI23" s="1">
        <v>81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34286</v>
      </c>
      <c r="FK23" s="77">
        <v>34296</v>
      </c>
    </row>
    <row r="24" spans="1:167" x14ac:dyDescent="0.25">
      <c r="A24" s="19">
        <v>14</v>
      </c>
      <c r="B24" s="19">
        <v>104675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menjelaskan dan mengelompokkan kingdom Animalia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menganalisis ciri-ciri Vertebrata dan Avertebrata</v>
      </c>
      <c r="Q24" s="39"/>
      <c r="R24" s="39" t="s">
        <v>9</v>
      </c>
      <c r="S24" s="18"/>
      <c r="T24" s="1">
        <v>84</v>
      </c>
      <c r="U24" s="1">
        <v>73</v>
      </c>
      <c r="V24" s="1">
        <v>87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80</v>
      </c>
      <c r="AH24" s="1">
        <v>82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104689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mengelompokkan kingdom Animalia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menganalisis ciri-ciri Vertebrata dan Avertebrata</v>
      </c>
      <c r="Q25" s="39"/>
      <c r="R25" s="39" t="s">
        <v>9</v>
      </c>
      <c r="S25" s="18"/>
      <c r="T25" s="1">
        <v>84</v>
      </c>
      <c r="U25" s="1">
        <v>76</v>
      </c>
      <c r="V25" s="1">
        <v>84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89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34287</v>
      </c>
      <c r="FK25" s="77">
        <v>34297</v>
      </c>
    </row>
    <row r="26" spans="1:167" x14ac:dyDescent="0.25">
      <c r="A26" s="19">
        <v>16</v>
      </c>
      <c r="B26" s="19">
        <v>104703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menjelaskan dan mengelompokkan kingdom Animalia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menganalisis ciri-ciri Vertebrata dan Avertebrata</v>
      </c>
      <c r="Q26" s="39"/>
      <c r="R26" s="39" t="s">
        <v>9</v>
      </c>
      <c r="S26" s="18"/>
      <c r="T26" s="1">
        <v>77</v>
      </c>
      <c r="U26" s="1">
        <v>78</v>
      </c>
      <c r="V26" s="1">
        <v>75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79</v>
      </c>
      <c r="AH26" s="1">
        <v>77</v>
      </c>
      <c r="AI26" s="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104717</v>
      </c>
      <c r="C27" s="19" t="s">
        <v>132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menjelaskan dan mengelompokkan kingdom Animalia</v>
      </c>
      <c r="K27" s="28">
        <f t="shared" si="5"/>
        <v>78.75</v>
      </c>
      <c r="L27" s="28" t="str">
        <f t="shared" si="6"/>
        <v>B</v>
      </c>
      <c r="M27" s="28">
        <f t="shared" si="7"/>
        <v>78.75</v>
      </c>
      <c r="N27" s="28" t="str">
        <f t="shared" si="8"/>
        <v>B</v>
      </c>
      <c r="O27" s="36">
        <v>2</v>
      </c>
      <c r="P27" s="28" t="str">
        <f t="shared" si="9"/>
        <v>Sangat terampil menganalisis ciri-ciri Vertebrata dan Avertebrata</v>
      </c>
      <c r="Q27" s="39"/>
      <c r="R27" s="39" t="s">
        <v>9</v>
      </c>
      <c r="S27" s="18"/>
      <c r="T27" s="1">
        <v>78</v>
      </c>
      <c r="U27" s="1">
        <v>79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1">
        <v>78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34288</v>
      </c>
      <c r="FK27" s="77">
        <v>34298</v>
      </c>
    </row>
    <row r="28" spans="1:167" x14ac:dyDescent="0.25">
      <c r="A28" s="19">
        <v>18</v>
      </c>
      <c r="B28" s="19">
        <v>104731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menjelaskan dan mengelompokkan kingdom Animalia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1</v>
      </c>
      <c r="P28" s="28" t="str">
        <f t="shared" si="9"/>
        <v>Sangat terampil menganalisis struktur tumbuhan Lumut,Paku dan Biji</v>
      </c>
      <c r="Q28" s="39"/>
      <c r="R28" s="39" t="s">
        <v>9</v>
      </c>
      <c r="S28" s="18"/>
      <c r="T28" s="1">
        <v>84</v>
      </c>
      <c r="U28" s="1">
        <v>82</v>
      </c>
      <c r="V28" s="1">
        <v>87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86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104744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menjelaskan dan mengelompokkan kingdom Animalia</v>
      </c>
      <c r="K29" s="28">
        <f t="shared" si="5"/>
        <v>78.75</v>
      </c>
      <c r="L29" s="28" t="str">
        <f t="shared" si="6"/>
        <v>B</v>
      </c>
      <c r="M29" s="28">
        <f t="shared" si="7"/>
        <v>78.75</v>
      </c>
      <c r="N29" s="28" t="str">
        <f t="shared" si="8"/>
        <v>B</v>
      </c>
      <c r="O29" s="36">
        <v>2</v>
      </c>
      <c r="P29" s="28" t="str">
        <f t="shared" si="9"/>
        <v>Sangat terampil menganalisis ciri-ciri Vertebrata dan Avertebrata</v>
      </c>
      <c r="Q29" s="39"/>
      <c r="R29" s="39" t="s">
        <v>9</v>
      </c>
      <c r="S29" s="18"/>
      <c r="T29" s="1">
        <v>75</v>
      </c>
      <c r="U29" s="1">
        <v>71</v>
      </c>
      <c r="V29" s="1">
        <v>79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79</v>
      </c>
      <c r="AH29" s="1">
        <v>79</v>
      </c>
      <c r="AI29" s="1"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34289</v>
      </c>
      <c r="FK29" s="77">
        <v>34299</v>
      </c>
    </row>
    <row r="30" spans="1:167" x14ac:dyDescent="0.25">
      <c r="A30" s="19">
        <v>20</v>
      </c>
      <c r="B30" s="19">
        <v>104758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menjelaskan dan mengelompokkan kingdom Animalia</v>
      </c>
      <c r="K30" s="28">
        <f t="shared" si="5"/>
        <v>78.25</v>
      </c>
      <c r="L30" s="28" t="str">
        <f t="shared" si="6"/>
        <v>B</v>
      </c>
      <c r="M30" s="28">
        <f t="shared" si="7"/>
        <v>78.25</v>
      </c>
      <c r="N30" s="28" t="str">
        <f t="shared" si="8"/>
        <v>B</v>
      </c>
      <c r="O30" s="36">
        <v>2</v>
      </c>
      <c r="P30" s="28" t="str">
        <f t="shared" si="9"/>
        <v>Sangat terampil menganalisis ciri-ciri Vertebrata dan Avertebrata</v>
      </c>
      <c r="Q30" s="39"/>
      <c r="R30" s="39" t="s">
        <v>9</v>
      </c>
      <c r="S30" s="18"/>
      <c r="T30" s="1">
        <v>84</v>
      </c>
      <c r="U30" s="1">
        <v>72</v>
      </c>
      <c r="V30" s="1">
        <v>75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80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104771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menjelaskan dan mengelompokkan kingdom Animalia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Sangat terampil menganalisis ciri-ciri Vertebrata dan Avertebrata</v>
      </c>
      <c r="Q31" s="39"/>
      <c r="R31" s="39" t="s">
        <v>9</v>
      </c>
      <c r="S31" s="18"/>
      <c r="T31" s="1">
        <v>79</v>
      </c>
      <c r="U31" s="1">
        <v>77</v>
      </c>
      <c r="V31" s="1">
        <v>77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78</v>
      </c>
      <c r="AH31" s="1">
        <v>82</v>
      </c>
      <c r="AI31" s="1">
        <v>77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34290</v>
      </c>
      <c r="FK31" s="77">
        <v>34300</v>
      </c>
    </row>
    <row r="32" spans="1:167" x14ac:dyDescent="0.25">
      <c r="A32" s="19">
        <v>22</v>
      </c>
      <c r="B32" s="19">
        <v>104785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dalam menjelaskan dan mengelompokkan kingdom Animalia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menganalisis ciri-ciri Vertebrata dan Avertebrata</v>
      </c>
      <c r="Q32" s="39"/>
      <c r="R32" s="39" t="s">
        <v>9</v>
      </c>
      <c r="S32" s="18"/>
      <c r="T32" s="1">
        <v>82</v>
      </c>
      <c r="U32" s="1">
        <v>80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90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104799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menjelaskan dan mengelompokkan kingdom Animalia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menganalisis ciri-ciri Vertebrata dan Avertebrata</v>
      </c>
      <c r="Q33" s="39"/>
      <c r="R33" s="39" t="s">
        <v>9</v>
      </c>
      <c r="S33" s="18"/>
      <c r="T33" s="1">
        <v>84</v>
      </c>
      <c r="U33" s="1">
        <v>74</v>
      </c>
      <c r="V33" s="1">
        <v>83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79</v>
      </c>
      <c r="AH33" s="1">
        <v>88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104812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menjelaskan dan mengelompokkan kingdom Animalia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menganalisis ciri-ciri Vertebrata dan Avertebrata</v>
      </c>
      <c r="Q34" s="39"/>
      <c r="R34" s="39" t="s">
        <v>9</v>
      </c>
      <c r="S34" s="18"/>
      <c r="T34" s="1">
        <v>80</v>
      </c>
      <c r="U34" s="1">
        <v>71</v>
      </c>
      <c r="V34" s="1">
        <v>83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88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104826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menjelaskan dan mengelompokkan kingdom Animalia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Sangat terampil menganalisis ciri-ciri Vertebrata dan Avertebrata</v>
      </c>
      <c r="Q35" s="39"/>
      <c r="R35" s="39" t="s">
        <v>9</v>
      </c>
      <c r="S35" s="18"/>
      <c r="T35" s="1">
        <v>78</v>
      </c>
      <c r="U35" s="1">
        <v>76</v>
      </c>
      <c r="V35" s="1">
        <v>87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>
        <v>89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104840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menjelaskan dan mengelompokkan kingdom Animalia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menganalisis ciri-ciri Vertebrata dan Avertebrata</v>
      </c>
      <c r="Q36" s="39"/>
      <c r="R36" s="39" t="s">
        <v>9</v>
      </c>
      <c r="S36" s="18"/>
      <c r="T36" s="1">
        <v>81</v>
      </c>
      <c r="U36" s="1">
        <v>80</v>
      </c>
      <c r="V36" s="1">
        <v>81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80</v>
      </c>
      <c r="AH36" s="1">
        <v>80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104853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mengelompokkan kingdom Animalia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Sangat terampil menganalisis ciri-ciri Vertebrata dan Avertebrata</v>
      </c>
      <c r="Q37" s="39"/>
      <c r="R37" s="39" t="s">
        <v>9</v>
      </c>
      <c r="S37" s="18"/>
      <c r="T37" s="1">
        <v>84</v>
      </c>
      <c r="U37" s="1">
        <v>77</v>
      </c>
      <c r="V37" s="1">
        <v>84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89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104880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menjelaskan dan mengelompokkan kingdom Animalia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Sangat terampil menganalisis ciri-ciri Vertebrata dan Avertebrata</v>
      </c>
      <c r="Q38" s="39"/>
      <c r="R38" s="39" t="s">
        <v>9</v>
      </c>
      <c r="S38" s="18"/>
      <c r="T38" s="1">
        <v>75</v>
      </c>
      <c r="U38" s="1">
        <v>78</v>
      </c>
      <c r="V38" s="1">
        <v>81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>
        <v>86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104894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menjelaskan dan mengelompokkan kingdom Animalia</v>
      </c>
      <c r="K39" s="28">
        <f t="shared" si="5"/>
        <v>79.75</v>
      </c>
      <c r="L39" s="28" t="str">
        <f t="shared" si="6"/>
        <v>B</v>
      </c>
      <c r="M39" s="28">
        <f t="shared" si="7"/>
        <v>79.75</v>
      </c>
      <c r="N39" s="28" t="str">
        <f t="shared" si="8"/>
        <v>B</v>
      </c>
      <c r="O39" s="36">
        <v>2</v>
      </c>
      <c r="P39" s="28" t="str">
        <f t="shared" si="9"/>
        <v>Sangat terampil menganalisis ciri-ciri Vertebrata dan Avertebrata</v>
      </c>
      <c r="Q39" s="39"/>
      <c r="R39" s="39" t="s">
        <v>9</v>
      </c>
      <c r="S39" s="18"/>
      <c r="T39" s="1">
        <v>83</v>
      </c>
      <c r="U39" s="1">
        <v>79</v>
      </c>
      <c r="V39" s="1">
        <v>77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79</v>
      </c>
      <c r="AH39" s="1">
        <v>82</v>
      </c>
      <c r="AI39" s="1">
        <v>77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104908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menjelaskan dan mengelompokkan kingdom Animalia</v>
      </c>
      <c r="K40" s="28">
        <f t="shared" si="5"/>
        <v>81.25</v>
      </c>
      <c r="L40" s="28" t="str">
        <f t="shared" si="6"/>
        <v>B</v>
      </c>
      <c r="M40" s="28">
        <f t="shared" si="7"/>
        <v>81.25</v>
      </c>
      <c r="N40" s="28" t="str">
        <f t="shared" si="8"/>
        <v>B</v>
      </c>
      <c r="O40" s="36">
        <v>2</v>
      </c>
      <c r="P40" s="28" t="str">
        <f t="shared" si="9"/>
        <v>Sangat terampil menganalisis ciri-ciri Vertebrata dan Avertebrata</v>
      </c>
      <c r="Q40" s="39"/>
      <c r="R40" s="39" t="s">
        <v>9</v>
      </c>
      <c r="S40" s="18"/>
      <c r="T40" s="1">
        <v>75</v>
      </c>
      <c r="U40" s="1">
        <v>70</v>
      </c>
      <c r="V40" s="1">
        <v>83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83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104921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menjelaskan dan mengelompokkan kingdom Plantae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menganalisis struktur tumbuhan Lumut,Paku dan Biji</v>
      </c>
      <c r="Q41" s="39"/>
      <c r="R41" s="39" t="s">
        <v>9</v>
      </c>
      <c r="S41" s="18"/>
      <c r="T41" s="1">
        <v>84</v>
      </c>
      <c r="U41" s="1">
        <v>77</v>
      </c>
      <c r="V41" s="1">
        <v>86</v>
      </c>
      <c r="W41" s="1">
        <v>91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91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104935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menjelaskan dan mengelompokkan kingdom Animalia</v>
      </c>
      <c r="K42" s="28">
        <f t="shared" si="5"/>
        <v>78.75</v>
      </c>
      <c r="L42" s="28" t="str">
        <f t="shared" si="6"/>
        <v>B</v>
      </c>
      <c r="M42" s="28">
        <f t="shared" si="7"/>
        <v>78.75</v>
      </c>
      <c r="N42" s="28" t="str">
        <f t="shared" si="8"/>
        <v>B</v>
      </c>
      <c r="O42" s="36">
        <v>2</v>
      </c>
      <c r="P42" s="28" t="str">
        <f t="shared" si="9"/>
        <v>Sangat terampil menganalisis ciri-ciri Vertebrata dan Avertebrata</v>
      </c>
      <c r="Q42" s="39"/>
      <c r="R42" s="39" t="s">
        <v>9</v>
      </c>
      <c r="S42" s="18"/>
      <c r="T42" s="1">
        <v>76</v>
      </c>
      <c r="U42" s="1">
        <v>78</v>
      </c>
      <c r="V42" s="1">
        <v>78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79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104949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menjelaskan dan mengelompokkan kingdom Animalia</v>
      </c>
      <c r="K43" s="28">
        <f t="shared" si="5"/>
        <v>79.25</v>
      </c>
      <c r="L43" s="28" t="str">
        <f t="shared" si="6"/>
        <v>B</v>
      </c>
      <c r="M43" s="28">
        <f t="shared" si="7"/>
        <v>79.25</v>
      </c>
      <c r="N43" s="28" t="str">
        <f t="shared" si="8"/>
        <v>B</v>
      </c>
      <c r="O43" s="36">
        <v>2</v>
      </c>
      <c r="P43" s="28" t="str">
        <f t="shared" si="9"/>
        <v>Sangat terampil menganalisis ciri-ciri Vertebrata dan Avertebrata</v>
      </c>
      <c r="Q43" s="39"/>
      <c r="R43" s="39" t="s">
        <v>9</v>
      </c>
      <c r="S43" s="18"/>
      <c r="T43" s="1">
        <v>76</v>
      </c>
      <c r="U43" s="1">
        <v>78</v>
      </c>
      <c r="V43" s="1">
        <v>77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82</v>
      </c>
      <c r="AI43" s="1">
        <v>77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106783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menjelaskan dan mengelompokkan kingdom Animalia</v>
      </c>
      <c r="K44" s="28">
        <f t="shared" si="5"/>
        <v>82.25</v>
      </c>
      <c r="L44" s="28" t="str">
        <f t="shared" si="6"/>
        <v>B</v>
      </c>
      <c r="M44" s="28">
        <f t="shared" si="7"/>
        <v>82.25</v>
      </c>
      <c r="N44" s="28" t="str">
        <f t="shared" si="8"/>
        <v>B</v>
      </c>
      <c r="O44" s="36">
        <v>2</v>
      </c>
      <c r="P44" s="28" t="str">
        <f t="shared" si="9"/>
        <v>Sangat terampil menganalisis ciri-ciri Vertebrata dan Avertebrata</v>
      </c>
      <c r="Q44" s="39"/>
      <c r="R44" s="39" t="s">
        <v>9</v>
      </c>
      <c r="S44" s="18"/>
      <c r="T44" s="1">
        <v>75</v>
      </c>
      <c r="U44" s="1">
        <v>73</v>
      </c>
      <c r="V44" s="1">
        <v>84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89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104962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menjelaskan dan mengelompokkan kingdom Animalia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menganalisis ciri-ciri Vertebrata dan Avertebrata</v>
      </c>
      <c r="Q45" s="39"/>
      <c r="R45" s="39" t="s">
        <v>9</v>
      </c>
      <c r="S45" s="18"/>
      <c r="T45" s="1">
        <v>84</v>
      </c>
      <c r="U45" s="1">
        <v>80</v>
      </c>
      <c r="V45" s="1">
        <v>84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57" yWindow="6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11" activePane="bottomRight" state="frozen"/>
      <selection pane="topRight"/>
      <selection pane="bottomLeft"/>
      <selection pane="bottomRight" activeCell="R12" sqref="R12:R45"/>
    </sheetView>
  </sheetViews>
  <sheetFormatPr defaultRowHeight="15" x14ac:dyDescent="0.25"/>
  <cols>
    <col min="1" max="1" width="6.5703125" customWidth="1"/>
    <col min="2" max="2" width="9.140625" hidden="1" customWidth="1"/>
    <col min="3" max="3" width="31" customWidth="1"/>
    <col min="4" max="4" width="2.7109375" customWidth="1"/>
    <col min="5" max="5" width="5.7109375" customWidth="1"/>
    <col min="6" max="6" width="4.85546875" customWidth="1"/>
    <col min="7" max="7" width="5" customWidth="1"/>
    <col min="8" max="8" width="4.85546875" customWidth="1"/>
    <col min="9" max="9" width="4.5703125" customWidth="1"/>
    <col min="10" max="10" width="6.7109375" customWidth="1"/>
    <col min="11" max="11" width="4.42578125" customWidth="1"/>
    <col min="12" max="12" width="4.7109375" customWidth="1"/>
    <col min="13" max="13" width="3.85546875" customWidth="1"/>
    <col min="14" max="14" width="5" customWidth="1"/>
    <col min="15" max="15" width="4.5703125" customWidth="1"/>
    <col min="16" max="16" width="5.85546875" customWidth="1"/>
    <col min="17" max="17" width="7.7109375" hidden="1" customWidth="1"/>
    <col min="18" max="18" width="8" customWidth="1"/>
    <col min="19" max="19" width="1.42578125" customWidth="1"/>
    <col min="20" max="20" width="4.7109375" customWidth="1"/>
    <col min="21" max="22" width="4" customWidth="1"/>
    <col min="23" max="23" width="3.5703125" customWidth="1"/>
    <col min="24" max="24" width="2" customWidth="1"/>
    <col min="25" max="30" width="7.140625" hidden="1" customWidth="1"/>
    <col min="31" max="31" width="2.140625" customWidth="1"/>
    <col min="32" max="32" width="4.85546875" customWidth="1"/>
    <col min="33" max="33" width="4.42578125" customWidth="1"/>
    <col min="34" max="34" width="4.7109375" customWidth="1"/>
    <col min="35" max="35" width="4.42578125" customWidth="1"/>
    <col min="36" max="36" width="3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104976</v>
      </c>
      <c r="C11" s="19" t="s">
        <v>152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28">
        <f t="shared" ref="K11:K50" si="5">IF((COUNTA(AF11:AO11)&gt;0),AVERAGE(AF11:AO11),"")</f>
        <v>81.25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ciri-ciri Vertebrata dan Avertebrata</v>
      </c>
      <c r="Q11" s="39"/>
      <c r="R11" s="39" t="s">
        <v>9</v>
      </c>
      <c r="S11" s="18"/>
      <c r="T11" s="1">
        <v>78</v>
      </c>
      <c r="U11" s="1">
        <v>78</v>
      </c>
      <c r="V11" s="1">
        <v>82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84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104990</v>
      </c>
      <c r="C12" s="19" t="s">
        <v>153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3</v>
      </c>
      <c r="J12" s="28" t="str">
        <f t="shared" si="4"/>
        <v>Memiliki kemampuan dalam menjelaskan komponen Ekosistem dan Daur Biogeokimia</v>
      </c>
      <c r="K12" s="28">
        <f t="shared" si="5"/>
        <v>74.75</v>
      </c>
      <c r="L12" s="28" t="str">
        <f t="shared" si="6"/>
        <v>C</v>
      </c>
      <c r="M12" s="28">
        <f t="shared" si="7"/>
        <v>74.75</v>
      </c>
      <c r="N12" s="28" t="str">
        <f t="shared" si="8"/>
        <v>C</v>
      </c>
      <c r="O12" s="36">
        <v>3</v>
      </c>
      <c r="P12" s="28" t="str">
        <f t="shared" si="9"/>
        <v>Sangat terampil menyajikan interaksi ekosistem dan aliran energi</v>
      </c>
      <c r="Q12" s="39"/>
      <c r="R12" s="39" t="s">
        <v>9</v>
      </c>
      <c r="S12" s="18"/>
      <c r="T12" s="1">
        <v>70</v>
      </c>
      <c r="U12" s="1">
        <v>80</v>
      </c>
      <c r="V12" s="1">
        <v>70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72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105004</v>
      </c>
      <c r="C13" s="19" t="s">
        <v>154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menjelaskan dan mengelompokkan kingdom Animalia</v>
      </c>
      <c r="K13" s="28">
        <f t="shared" si="5"/>
        <v>77.75</v>
      </c>
      <c r="L13" s="28" t="str">
        <f t="shared" si="6"/>
        <v>B</v>
      </c>
      <c r="M13" s="28">
        <f t="shared" si="7"/>
        <v>77.75</v>
      </c>
      <c r="N13" s="28" t="str">
        <f t="shared" si="8"/>
        <v>B</v>
      </c>
      <c r="O13" s="36">
        <v>2</v>
      </c>
      <c r="P13" s="28" t="str">
        <f t="shared" si="9"/>
        <v>Sangat terampil menganalisis ciri-ciri Vertebrata dan Avertebrata</v>
      </c>
      <c r="Q13" s="39"/>
      <c r="R13" s="39" t="s">
        <v>9</v>
      </c>
      <c r="S13" s="18"/>
      <c r="T13" s="1">
        <v>75</v>
      </c>
      <c r="U13" s="1">
        <v>84</v>
      </c>
      <c r="V13" s="1">
        <v>71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81</v>
      </c>
      <c r="AI13" s="1">
        <v>71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34301</v>
      </c>
      <c r="FK13" s="77">
        <v>34311</v>
      </c>
    </row>
    <row r="14" spans="1:167" x14ac:dyDescent="0.25">
      <c r="A14" s="19">
        <v>4</v>
      </c>
      <c r="B14" s="19">
        <v>105018</v>
      </c>
      <c r="C14" s="19" t="s">
        <v>155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menjelaskan dan mengelompokkan kingdom Animalia</v>
      </c>
      <c r="K14" s="28">
        <f t="shared" si="5"/>
        <v>80.25</v>
      </c>
      <c r="L14" s="28" t="str">
        <f t="shared" si="6"/>
        <v>B</v>
      </c>
      <c r="M14" s="28">
        <f t="shared" si="7"/>
        <v>80.25</v>
      </c>
      <c r="N14" s="28" t="str">
        <f t="shared" si="8"/>
        <v>B</v>
      </c>
      <c r="O14" s="36">
        <v>2</v>
      </c>
      <c r="P14" s="28" t="str">
        <f t="shared" si="9"/>
        <v>Sangat terampil menganalisis ciri-ciri Vertebrata dan Avertebrata</v>
      </c>
      <c r="Q14" s="39"/>
      <c r="R14" s="39" t="s">
        <v>9</v>
      </c>
      <c r="S14" s="18"/>
      <c r="T14" s="1">
        <v>79</v>
      </c>
      <c r="U14" s="1">
        <v>86</v>
      </c>
      <c r="V14" s="1">
        <v>76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86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105031</v>
      </c>
      <c r="C15" s="19" t="s">
        <v>156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menjelaskan dan mengelompokkan kingdom Animalia</v>
      </c>
      <c r="K15" s="28">
        <f t="shared" si="5"/>
        <v>79.25</v>
      </c>
      <c r="L15" s="28" t="str">
        <f t="shared" si="6"/>
        <v>B</v>
      </c>
      <c r="M15" s="28">
        <f t="shared" si="7"/>
        <v>79.25</v>
      </c>
      <c r="N15" s="28" t="str">
        <f t="shared" si="8"/>
        <v>B</v>
      </c>
      <c r="O15" s="36">
        <v>2</v>
      </c>
      <c r="P15" s="28" t="str">
        <f t="shared" si="9"/>
        <v>Sangat terampil menganalisis ciri-ciri Vertebrata dan Avertebrata</v>
      </c>
      <c r="Q15" s="39"/>
      <c r="R15" s="39" t="s">
        <v>9</v>
      </c>
      <c r="S15" s="18"/>
      <c r="T15" s="1">
        <v>72</v>
      </c>
      <c r="U15" s="1">
        <v>80</v>
      </c>
      <c r="V15" s="1">
        <v>74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84</v>
      </c>
      <c r="AI15" s="1">
        <v>74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34302</v>
      </c>
      <c r="FK15" s="77">
        <v>34312</v>
      </c>
    </row>
    <row r="16" spans="1:167" x14ac:dyDescent="0.25">
      <c r="A16" s="19">
        <v>6</v>
      </c>
      <c r="B16" s="19">
        <v>105045</v>
      </c>
      <c r="C16" s="19" t="s">
        <v>157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menjelaskan dan mengelompokkan kingdom Plantae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>Sangat terampil menganalisis ciri-ciri Vertebrata dan Avertebrata</v>
      </c>
      <c r="Q16" s="39"/>
      <c r="R16" s="39" t="s">
        <v>9</v>
      </c>
      <c r="S16" s="18"/>
      <c r="T16" s="1">
        <v>80</v>
      </c>
      <c r="U16" s="1">
        <v>87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80</v>
      </c>
      <c r="AH16" s="1">
        <v>90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105059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menjelaskan dan mengelompokkan kingdom Animalia</v>
      </c>
      <c r="K17" s="28">
        <f t="shared" si="5"/>
        <v>78.75</v>
      </c>
      <c r="L17" s="28" t="str">
        <f t="shared" si="6"/>
        <v>B</v>
      </c>
      <c r="M17" s="28">
        <f t="shared" si="7"/>
        <v>78.75</v>
      </c>
      <c r="N17" s="28" t="str">
        <f t="shared" si="8"/>
        <v>B</v>
      </c>
      <c r="O17" s="36">
        <v>2</v>
      </c>
      <c r="P17" s="28" t="str">
        <f t="shared" si="9"/>
        <v>Sangat terampil menganalisis ciri-ciri Vertebrata dan Avertebrata</v>
      </c>
      <c r="Q17" s="39"/>
      <c r="R17" s="39" t="s">
        <v>9</v>
      </c>
      <c r="S17" s="18"/>
      <c r="T17" s="1">
        <v>80</v>
      </c>
      <c r="U17" s="1">
        <v>85</v>
      </c>
      <c r="V17" s="1">
        <v>73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1">
        <v>83</v>
      </c>
      <c r="AI17" s="1">
        <v>73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230</v>
      </c>
      <c r="FJ17" s="77">
        <v>34303</v>
      </c>
      <c r="FK17" s="77">
        <v>34313</v>
      </c>
    </row>
    <row r="18" spans="1:167" x14ac:dyDescent="0.25">
      <c r="A18" s="19">
        <v>8</v>
      </c>
      <c r="B18" s="19">
        <v>105073</v>
      </c>
      <c r="C18" s="19" t="s">
        <v>159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menjelaskan dan mengelompokkan kingdom Plantae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menganalisis ciri-ciri Vertebrata dan Avertebrata</v>
      </c>
      <c r="Q18" s="39"/>
      <c r="R18" s="39" t="s">
        <v>9</v>
      </c>
      <c r="S18" s="18"/>
      <c r="T18" s="1">
        <v>80</v>
      </c>
      <c r="U18" s="1">
        <v>93</v>
      </c>
      <c r="V18" s="1">
        <v>79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79</v>
      </c>
      <c r="AH18" s="1">
        <v>89</v>
      </c>
      <c r="AI18" s="1">
        <v>79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105087</v>
      </c>
      <c r="C19" s="19" t="s">
        <v>160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menjelaskan dan mengelompokkan kingdom Animalia</v>
      </c>
      <c r="K19" s="28">
        <f t="shared" si="5"/>
        <v>77.5</v>
      </c>
      <c r="L19" s="28" t="str">
        <f t="shared" si="6"/>
        <v>B</v>
      </c>
      <c r="M19" s="28">
        <f t="shared" si="7"/>
        <v>77.5</v>
      </c>
      <c r="N19" s="28" t="str">
        <f t="shared" si="8"/>
        <v>B</v>
      </c>
      <c r="O19" s="36">
        <v>2</v>
      </c>
      <c r="P19" s="28" t="str">
        <f t="shared" si="9"/>
        <v>Sangat terampil menganalisis ciri-ciri Vertebrata dan Avertebrata</v>
      </c>
      <c r="Q19" s="39"/>
      <c r="R19" s="39" t="s">
        <v>9</v>
      </c>
      <c r="S19" s="18"/>
      <c r="T19" s="1">
        <v>79</v>
      </c>
      <c r="U19" s="1">
        <v>82</v>
      </c>
      <c r="V19" s="1">
        <v>74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79</v>
      </c>
      <c r="AH19" s="1">
        <v>77</v>
      </c>
      <c r="AI19" s="1">
        <v>74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231</v>
      </c>
      <c r="FJ19" s="77">
        <v>34304</v>
      </c>
      <c r="FK19" s="77">
        <v>34314</v>
      </c>
    </row>
    <row r="20" spans="1:167" x14ac:dyDescent="0.25">
      <c r="A20" s="19">
        <v>10</v>
      </c>
      <c r="B20" s="19">
        <v>105101</v>
      </c>
      <c r="C20" s="19" t="s">
        <v>161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menjelaskan dan mengelompokkan kingdom Animalia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terampil menganalisis ciri-ciri Vertebrata dan Avertebrata</v>
      </c>
      <c r="Q20" s="39"/>
      <c r="R20" s="39" t="s">
        <v>9</v>
      </c>
      <c r="S20" s="18"/>
      <c r="T20" s="1">
        <v>79</v>
      </c>
      <c r="U20" s="1">
        <v>88</v>
      </c>
      <c r="V20" s="1">
        <v>80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79</v>
      </c>
      <c r="AH20" s="1">
        <v>90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105115</v>
      </c>
      <c r="C21" s="19" t="s">
        <v>162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menjelaskan dan mengelompokkan kingdom Plantae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menganalisis struktur tumbuhan Lumut,Paku dan Biji</v>
      </c>
      <c r="Q21" s="39"/>
      <c r="R21" s="39" t="s">
        <v>9</v>
      </c>
      <c r="S21" s="18"/>
      <c r="T21" s="1">
        <v>82</v>
      </c>
      <c r="U21" s="1">
        <v>87</v>
      </c>
      <c r="V21" s="1">
        <v>85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92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34305</v>
      </c>
      <c r="FK21" s="77">
        <v>34315</v>
      </c>
    </row>
    <row r="22" spans="1:167" x14ac:dyDescent="0.25">
      <c r="A22" s="19">
        <v>12</v>
      </c>
      <c r="B22" s="19">
        <v>105129</v>
      </c>
      <c r="C22" s="19" t="s">
        <v>163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menjelaskan dan mengelompokkan kingdom Animalia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Sangat terampil menganalisis ciri-ciri Vertebrata dan Avertebrata</v>
      </c>
      <c r="Q22" s="39"/>
      <c r="R22" s="39" t="s">
        <v>9</v>
      </c>
      <c r="S22" s="18"/>
      <c r="T22" s="1">
        <v>75</v>
      </c>
      <c r="U22" s="1">
        <v>88</v>
      </c>
      <c r="V22" s="1">
        <v>74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84</v>
      </c>
      <c r="AI22" s="1">
        <v>74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105143</v>
      </c>
      <c r="C23" s="19" t="s">
        <v>164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dan mengelompokkan kingdom Animalia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Sangat terampil menganalisis ciri-ciri Vertebrata dan Avertebrata</v>
      </c>
      <c r="Q23" s="39"/>
      <c r="R23" s="39" t="s">
        <v>9</v>
      </c>
      <c r="S23" s="18"/>
      <c r="T23" s="1">
        <v>78</v>
      </c>
      <c r="U23" s="1">
        <v>87</v>
      </c>
      <c r="V23" s="1">
        <v>77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87</v>
      </c>
      <c r="AI23" s="1">
        <v>77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34306</v>
      </c>
      <c r="FK23" s="77">
        <v>34316</v>
      </c>
    </row>
    <row r="24" spans="1:167" x14ac:dyDescent="0.25">
      <c r="A24" s="19">
        <v>14</v>
      </c>
      <c r="B24" s="19">
        <v>105157</v>
      </c>
      <c r="C24" s="19" t="s">
        <v>165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menjelaskan dan mengelompokkan kingdom Animalia</v>
      </c>
      <c r="K24" s="28">
        <f t="shared" si="5"/>
        <v>79.5</v>
      </c>
      <c r="L24" s="28" t="str">
        <f t="shared" si="6"/>
        <v>B</v>
      </c>
      <c r="M24" s="28">
        <f t="shared" si="7"/>
        <v>79.5</v>
      </c>
      <c r="N24" s="28" t="str">
        <f t="shared" si="8"/>
        <v>B</v>
      </c>
      <c r="O24" s="36">
        <v>2</v>
      </c>
      <c r="P24" s="28" t="str">
        <f t="shared" si="9"/>
        <v>Sangat terampil menganalisis ciri-ciri Vertebrata dan Avertebrata</v>
      </c>
      <c r="Q24" s="39"/>
      <c r="R24" s="39" t="s">
        <v>9</v>
      </c>
      <c r="S24" s="18"/>
      <c r="T24" s="1">
        <v>70</v>
      </c>
      <c r="U24" s="1">
        <v>80</v>
      </c>
      <c r="V24" s="1">
        <v>77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85</v>
      </c>
      <c r="AI24" s="1">
        <v>77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105171</v>
      </c>
      <c r="C25" s="19" t="s">
        <v>166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mengelompokkan kingdom Animalia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36">
        <v>2</v>
      </c>
      <c r="P25" s="28" t="str">
        <f t="shared" si="9"/>
        <v>Sangat terampil menganalisis ciri-ciri Vertebrata dan Avertebrata</v>
      </c>
      <c r="Q25" s="39"/>
      <c r="R25" s="39" t="s">
        <v>9</v>
      </c>
      <c r="S25" s="18"/>
      <c r="T25" s="1">
        <v>78</v>
      </c>
      <c r="U25" s="1">
        <v>78</v>
      </c>
      <c r="V25" s="1">
        <v>77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87</v>
      </c>
      <c r="AI25" s="1">
        <v>77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34307</v>
      </c>
      <c r="FK25" s="77">
        <v>34317</v>
      </c>
    </row>
    <row r="26" spans="1:167" x14ac:dyDescent="0.25">
      <c r="A26" s="19">
        <v>16</v>
      </c>
      <c r="B26" s="19">
        <v>105185</v>
      </c>
      <c r="C26" s="19" t="s">
        <v>167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menjelaskan dan mengelompokkan kingdom Animalia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Sangat terampil menganalisis ciri-ciri Vertebrata dan Avertebrata</v>
      </c>
      <c r="Q26" s="39"/>
      <c r="R26" s="39" t="s">
        <v>9</v>
      </c>
      <c r="S26" s="18"/>
      <c r="T26" s="1">
        <v>79</v>
      </c>
      <c r="U26" s="1">
        <v>76</v>
      </c>
      <c r="V26" s="1">
        <v>74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79</v>
      </c>
      <c r="AH26" s="1">
        <v>84</v>
      </c>
      <c r="AI26" s="1">
        <v>74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105199</v>
      </c>
      <c r="C27" s="19" t="s">
        <v>168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menjelaskan dan mengelompokkan kingdom Plantae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menganalisis struktur tumbuhan Lumut,Paku dan Biji</v>
      </c>
      <c r="Q27" s="39"/>
      <c r="R27" s="39" t="s">
        <v>9</v>
      </c>
      <c r="S27" s="18"/>
      <c r="T27" s="1">
        <v>75</v>
      </c>
      <c r="U27" s="1">
        <v>90</v>
      </c>
      <c r="V27" s="1">
        <v>86</v>
      </c>
      <c r="W27" s="1">
        <v>96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96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34308</v>
      </c>
      <c r="FK27" s="77">
        <v>34318</v>
      </c>
    </row>
    <row r="28" spans="1:167" x14ac:dyDescent="0.25">
      <c r="A28" s="19">
        <v>18</v>
      </c>
      <c r="B28" s="19">
        <v>105213</v>
      </c>
      <c r="C28" s="19" t="s">
        <v>169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menjelaskan dan mengelompokkan kingdom Animalia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1</v>
      </c>
      <c r="P28" s="28" t="str">
        <f t="shared" si="9"/>
        <v>Sangat terampil menganalisis struktur tumbuhan Lumut,Paku dan Biji</v>
      </c>
      <c r="Q28" s="39"/>
      <c r="R28" s="39" t="s">
        <v>9</v>
      </c>
      <c r="S28" s="18"/>
      <c r="T28" s="1">
        <v>82</v>
      </c>
      <c r="U28" s="1">
        <v>93</v>
      </c>
      <c r="V28" s="1">
        <v>80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1">
        <v>84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105226</v>
      </c>
      <c r="C29" s="19" t="s">
        <v>170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menjelaskan dan mengelompokkan kingdom Plantae</v>
      </c>
      <c r="K29" s="28">
        <f t="shared" si="5"/>
        <v>87.75</v>
      </c>
      <c r="L29" s="28" t="str">
        <f t="shared" si="6"/>
        <v>A</v>
      </c>
      <c r="M29" s="28">
        <f t="shared" si="7"/>
        <v>87.75</v>
      </c>
      <c r="N29" s="28" t="str">
        <f t="shared" si="8"/>
        <v>A</v>
      </c>
      <c r="O29" s="36">
        <v>1</v>
      </c>
      <c r="P29" s="28" t="str">
        <f t="shared" si="9"/>
        <v>Sangat terampil menganalisis struktur tumbuhan Lumut,Paku dan Biji</v>
      </c>
      <c r="Q29" s="39"/>
      <c r="R29" s="39" t="s">
        <v>9</v>
      </c>
      <c r="S29" s="18"/>
      <c r="T29" s="1">
        <v>85</v>
      </c>
      <c r="U29" s="1">
        <v>93</v>
      </c>
      <c r="V29" s="1">
        <v>83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87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34309</v>
      </c>
      <c r="FK29" s="77">
        <v>34319</v>
      </c>
    </row>
    <row r="30" spans="1:167" x14ac:dyDescent="0.25">
      <c r="A30" s="19">
        <v>20</v>
      </c>
      <c r="B30" s="19">
        <v>105239</v>
      </c>
      <c r="C30" s="19" t="s">
        <v>171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menjelaskan dan mengelompokkan kingdom Animalia</v>
      </c>
      <c r="K30" s="28">
        <f t="shared" si="5"/>
        <v>81.75</v>
      </c>
      <c r="L30" s="28" t="str">
        <f t="shared" si="6"/>
        <v>B</v>
      </c>
      <c r="M30" s="28">
        <f t="shared" si="7"/>
        <v>81.75</v>
      </c>
      <c r="N30" s="28" t="str">
        <f t="shared" si="8"/>
        <v>B</v>
      </c>
      <c r="O30" s="36">
        <v>2</v>
      </c>
      <c r="P30" s="28" t="str">
        <f t="shared" si="9"/>
        <v>Sangat terampil menganalisis ciri-ciri Vertebrata dan Avertebrata</v>
      </c>
      <c r="Q30" s="39"/>
      <c r="R30" s="39" t="s">
        <v>9</v>
      </c>
      <c r="S30" s="18"/>
      <c r="T30" s="1">
        <v>70</v>
      </c>
      <c r="U30" s="1">
        <v>78</v>
      </c>
      <c r="V30" s="1"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78</v>
      </c>
      <c r="AH30" s="1">
        <v>90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105253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menjelaskan dan mengelompokkan kingdom Animalia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menganalisis ciri-ciri Vertebrata dan Avertebrata</v>
      </c>
      <c r="Q31" s="39"/>
      <c r="R31" s="39" t="s">
        <v>9</v>
      </c>
      <c r="S31" s="18"/>
      <c r="T31" s="1">
        <v>80</v>
      </c>
      <c r="U31" s="1">
        <v>80</v>
      </c>
      <c r="V31" s="1">
        <v>82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82</v>
      </c>
      <c r="AI31" s="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34310</v>
      </c>
      <c r="FK31" s="77">
        <v>34320</v>
      </c>
    </row>
    <row r="32" spans="1:167" x14ac:dyDescent="0.25">
      <c r="A32" s="19">
        <v>22</v>
      </c>
      <c r="B32" s="19">
        <v>105267</v>
      </c>
      <c r="C32" s="19" t="s">
        <v>173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menjelaskan dan mengelompokkan kingdom Animalia</v>
      </c>
      <c r="K32" s="28">
        <f t="shared" si="5"/>
        <v>77.5</v>
      </c>
      <c r="L32" s="28" t="str">
        <f t="shared" si="6"/>
        <v>B</v>
      </c>
      <c r="M32" s="28">
        <f t="shared" si="7"/>
        <v>77.5</v>
      </c>
      <c r="N32" s="28" t="str">
        <f t="shared" si="8"/>
        <v>B</v>
      </c>
      <c r="O32" s="36">
        <v>2</v>
      </c>
      <c r="P32" s="28" t="str">
        <f t="shared" si="9"/>
        <v>Sangat terampil menganalisis ciri-ciri Vertebrata dan Avertebrata</v>
      </c>
      <c r="Q32" s="39"/>
      <c r="R32" s="39" t="s">
        <v>9</v>
      </c>
      <c r="S32" s="18"/>
      <c r="T32" s="1">
        <v>80</v>
      </c>
      <c r="U32" s="1">
        <v>78</v>
      </c>
      <c r="V32" s="1">
        <v>71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81</v>
      </c>
      <c r="AI32" s="1">
        <v>71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105280</v>
      </c>
      <c r="C33" s="19" t="s">
        <v>174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menjelaskan dan mengelompokkan kingdom Animalia</v>
      </c>
      <c r="K33" s="28">
        <f t="shared" si="5"/>
        <v>78.5</v>
      </c>
      <c r="L33" s="28" t="str">
        <f t="shared" si="6"/>
        <v>B</v>
      </c>
      <c r="M33" s="28">
        <f t="shared" si="7"/>
        <v>78.5</v>
      </c>
      <c r="N33" s="28" t="str">
        <f t="shared" si="8"/>
        <v>B</v>
      </c>
      <c r="O33" s="36">
        <v>2</v>
      </c>
      <c r="P33" s="28" t="str">
        <f t="shared" si="9"/>
        <v>Sangat terampil menganalisis ciri-ciri Vertebrata dan Avertebrata</v>
      </c>
      <c r="Q33" s="39"/>
      <c r="R33" s="39" t="s">
        <v>9</v>
      </c>
      <c r="S33" s="18"/>
      <c r="T33" s="1">
        <v>72</v>
      </c>
      <c r="U33" s="1">
        <v>80</v>
      </c>
      <c r="V33" s="1">
        <v>73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83</v>
      </c>
      <c r="AI33" s="1">
        <v>73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105293</v>
      </c>
      <c r="C34" s="19" t="s">
        <v>175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dalam menjelaskan komponen Ekosistem dan Daur Biogeokimia</v>
      </c>
      <c r="K34" s="28">
        <f t="shared" si="5"/>
        <v>71.75</v>
      </c>
      <c r="L34" s="28" t="str">
        <f t="shared" si="6"/>
        <v>C</v>
      </c>
      <c r="M34" s="28">
        <f t="shared" si="7"/>
        <v>71.75</v>
      </c>
      <c r="N34" s="28" t="str">
        <f t="shared" si="8"/>
        <v>C</v>
      </c>
      <c r="O34" s="36">
        <v>3</v>
      </c>
      <c r="P34" s="28" t="str">
        <f t="shared" si="9"/>
        <v>Sangat terampil menyajikan interaksi ekosistem dan aliran energi</v>
      </c>
      <c r="Q34" s="39"/>
      <c r="R34" s="39" t="s">
        <v>9</v>
      </c>
      <c r="S34" s="18"/>
      <c r="T34" s="1">
        <v>70</v>
      </c>
      <c r="U34" s="1">
        <v>78</v>
      </c>
      <c r="V34" s="1">
        <v>60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70</v>
      </c>
      <c r="AI34" s="1">
        <v>60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105307</v>
      </c>
      <c r="C35" s="19" t="s">
        <v>176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menjelaskan dan mengelompokkan kingdom Plantae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1</v>
      </c>
      <c r="P35" s="28" t="str">
        <f t="shared" si="9"/>
        <v>Sangat terampil menganalisis struktur tumbuhan Lumut,Paku dan Biji</v>
      </c>
      <c r="Q35" s="39"/>
      <c r="R35" s="39" t="s">
        <v>9</v>
      </c>
      <c r="S35" s="18"/>
      <c r="T35" s="1">
        <v>75</v>
      </c>
      <c r="U35" s="1">
        <v>90</v>
      </c>
      <c r="V35" s="1">
        <v>85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>
        <v>95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105321</v>
      </c>
      <c r="C36" s="19" t="s">
        <v>177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menjelaskan dan mengelompokkan kingdom Animalia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menganalisis ciri-ciri Vertebrata dan Avertebrata</v>
      </c>
      <c r="Q36" s="39"/>
      <c r="R36" s="39" t="s">
        <v>9</v>
      </c>
      <c r="S36" s="18"/>
      <c r="T36" s="1">
        <v>80</v>
      </c>
      <c r="U36" s="1">
        <v>84</v>
      </c>
      <c r="V36" s="1">
        <v>73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79</v>
      </c>
      <c r="AH36" s="1">
        <v>83</v>
      </c>
      <c r="AI36" s="1">
        <v>73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105335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mengelompokkan kingdom Animalia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menganalisis ciri-ciri Vertebrata dan Avertebrata</v>
      </c>
      <c r="Q37" s="39"/>
      <c r="R37" s="39" t="s">
        <v>9</v>
      </c>
      <c r="S37" s="18"/>
      <c r="T37" s="1">
        <v>84</v>
      </c>
      <c r="U37" s="1">
        <v>83</v>
      </c>
      <c r="V37" s="1">
        <v>82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84</v>
      </c>
      <c r="AI37" s="1">
        <v>74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105349</v>
      </c>
      <c r="C38" s="19" t="s">
        <v>179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menjelaskan dan mengelompokkan kingdom Animalia</v>
      </c>
      <c r="K38" s="28">
        <f t="shared" si="5"/>
        <v>78.25</v>
      </c>
      <c r="L38" s="28" t="str">
        <f t="shared" si="6"/>
        <v>B</v>
      </c>
      <c r="M38" s="28">
        <f t="shared" si="7"/>
        <v>78.25</v>
      </c>
      <c r="N38" s="28" t="str">
        <f t="shared" si="8"/>
        <v>B</v>
      </c>
      <c r="O38" s="36">
        <v>2</v>
      </c>
      <c r="P38" s="28" t="str">
        <f t="shared" si="9"/>
        <v>Sangat terampil menganalisis ciri-ciri Vertebrata dan Avertebrata</v>
      </c>
      <c r="Q38" s="39"/>
      <c r="R38" s="39" t="s">
        <v>9</v>
      </c>
      <c r="S38" s="18"/>
      <c r="T38" s="1">
        <v>77</v>
      </c>
      <c r="U38" s="1">
        <v>81</v>
      </c>
      <c r="V38" s="1">
        <v>77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>
        <v>77</v>
      </c>
      <c r="AI38" s="1">
        <v>77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105363</v>
      </c>
      <c r="C39" s="19" t="s">
        <v>180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menjelaskan dan mengelompokkan kingdom Animalia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menganalisis ciri-ciri Vertebrata dan Avertebrata</v>
      </c>
      <c r="Q39" s="39"/>
      <c r="R39" s="39" t="s">
        <v>9</v>
      </c>
      <c r="S39" s="18"/>
      <c r="T39" s="1">
        <v>70</v>
      </c>
      <c r="U39" s="1">
        <v>80</v>
      </c>
      <c r="V39" s="1">
        <v>79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79</v>
      </c>
      <c r="AH39" s="1">
        <v>89</v>
      </c>
      <c r="AI39" s="1">
        <v>79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105377</v>
      </c>
      <c r="C40" s="19" t="s">
        <v>181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menjelaskan dan mengelompokkan kingdom Animalia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menganalisis ciri-ciri Vertebrata dan Avertebrata</v>
      </c>
      <c r="Q40" s="39"/>
      <c r="R40" s="39" t="s">
        <v>9</v>
      </c>
      <c r="S40" s="18"/>
      <c r="T40" s="1">
        <v>80</v>
      </c>
      <c r="U40" s="1">
        <v>80</v>
      </c>
      <c r="V40" s="1">
        <v>80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89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105390</v>
      </c>
      <c r="C41" s="19" t="s">
        <v>182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menjelaskan dan mengelompokkan kingdom Animalia</v>
      </c>
      <c r="K41" s="28">
        <f t="shared" si="5"/>
        <v>78.75</v>
      </c>
      <c r="L41" s="28" t="str">
        <f t="shared" si="6"/>
        <v>B</v>
      </c>
      <c r="M41" s="28">
        <f t="shared" si="7"/>
        <v>78.75</v>
      </c>
      <c r="N41" s="28" t="str">
        <f t="shared" si="8"/>
        <v>B</v>
      </c>
      <c r="O41" s="36">
        <v>2</v>
      </c>
      <c r="P41" s="28" t="str">
        <f t="shared" si="9"/>
        <v>Sangat terampil menganalisis ciri-ciri Vertebrata dan Avertebrata</v>
      </c>
      <c r="Q41" s="39"/>
      <c r="R41" s="39" t="s">
        <v>9</v>
      </c>
      <c r="S41" s="18"/>
      <c r="T41" s="1">
        <v>70</v>
      </c>
      <c r="U41" s="1">
        <v>78</v>
      </c>
      <c r="V41" s="1">
        <v>76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83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105404</v>
      </c>
      <c r="C42" s="19" t="s">
        <v>183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menjelaskan dan mengelompokkan kingdom Animalia</v>
      </c>
      <c r="K42" s="28">
        <f t="shared" si="5"/>
        <v>79.25</v>
      </c>
      <c r="L42" s="28" t="str">
        <f t="shared" si="6"/>
        <v>B</v>
      </c>
      <c r="M42" s="28">
        <f t="shared" si="7"/>
        <v>79.25</v>
      </c>
      <c r="N42" s="28" t="str">
        <f t="shared" si="8"/>
        <v>B</v>
      </c>
      <c r="O42" s="36">
        <v>2</v>
      </c>
      <c r="P42" s="28" t="str">
        <f t="shared" si="9"/>
        <v>Sangat terampil menganalisis ciri-ciri Vertebrata dan Avertebrata</v>
      </c>
      <c r="Q42" s="39"/>
      <c r="R42" s="39" t="s">
        <v>9</v>
      </c>
      <c r="S42" s="18"/>
      <c r="T42" s="1">
        <v>79</v>
      </c>
      <c r="U42" s="1">
        <v>78</v>
      </c>
      <c r="V42" s="1">
        <v>74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84</v>
      </c>
      <c r="AI42" s="1">
        <v>74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105418</v>
      </c>
      <c r="C43" s="19" t="s">
        <v>184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menjelaskan dan mengelompokkan kingdom Animalia</v>
      </c>
      <c r="K43" s="28">
        <f t="shared" si="5"/>
        <v>75.75</v>
      </c>
      <c r="L43" s="28" t="str">
        <f t="shared" si="6"/>
        <v>B</v>
      </c>
      <c r="M43" s="28">
        <f t="shared" si="7"/>
        <v>75.75</v>
      </c>
      <c r="N43" s="28" t="str">
        <f t="shared" si="8"/>
        <v>B</v>
      </c>
      <c r="O43" s="36">
        <v>2</v>
      </c>
      <c r="P43" s="28" t="str">
        <f t="shared" si="9"/>
        <v>Sangat terampil menganalisis ciri-ciri Vertebrata dan Avertebrata</v>
      </c>
      <c r="Q43" s="39"/>
      <c r="R43" s="39" t="s">
        <v>9</v>
      </c>
      <c r="S43" s="18"/>
      <c r="T43" s="1">
        <v>79</v>
      </c>
      <c r="U43" s="1">
        <v>80</v>
      </c>
      <c r="V43" s="1">
        <v>70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75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105432</v>
      </c>
      <c r="C44" s="19" t="s">
        <v>185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menjelaskan dan mengelompokkan kingdom Animalia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menganalisis ciri-ciri Vertebrata dan Avertebrata</v>
      </c>
      <c r="Q44" s="39"/>
      <c r="R44" s="39" t="s">
        <v>9</v>
      </c>
      <c r="S44" s="18"/>
      <c r="T44" s="1">
        <v>74</v>
      </c>
      <c r="U44" s="1">
        <v>78</v>
      </c>
      <c r="V44" s="1">
        <v>76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86</v>
      </c>
      <c r="AI44" s="1">
        <v>76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105446</v>
      </c>
      <c r="C45" s="19" t="s">
        <v>186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menjelaskan dan mengelompokkan kingdom Animalia</v>
      </c>
      <c r="K45" s="28">
        <f t="shared" si="5"/>
        <v>79.25</v>
      </c>
      <c r="L45" s="28" t="str">
        <f t="shared" si="6"/>
        <v>B</v>
      </c>
      <c r="M45" s="28">
        <f t="shared" si="7"/>
        <v>79.25</v>
      </c>
      <c r="N45" s="28" t="str">
        <f t="shared" si="8"/>
        <v>B</v>
      </c>
      <c r="O45" s="36">
        <v>2</v>
      </c>
      <c r="P45" s="28" t="str">
        <f t="shared" si="9"/>
        <v>Sangat terampil menganalisis ciri-ciri Vertebrata dan Avertebrata</v>
      </c>
      <c r="Q45" s="39"/>
      <c r="R45" s="39" t="s">
        <v>9</v>
      </c>
      <c r="S45" s="18"/>
      <c r="T45" s="1">
        <v>77</v>
      </c>
      <c r="U45" s="1">
        <v>79</v>
      </c>
      <c r="V45" s="1">
        <v>73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83</v>
      </c>
      <c r="AI45" s="1">
        <v>73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92" yWindow="48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11" activePane="bottomRight" state="frozen"/>
      <selection pane="topRight"/>
      <selection pane="bottomLeft"/>
      <selection pane="bottomRight" activeCell="S52" sqref="S52"/>
    </sheetView>
  </sheetViews>
  <sheetFormatPr defaultRowHeight="15" x14ac:dyDescent="0.25"/>
  <cols>
    <col min="1" max="1" width="6.5703125" customWidth="1"/>
    <col min="2" max="2" width="9.140625" hidden="1" customWidth="1"/>
    <col min="3" max="3" width="28" customWidth="1"/>
    <col min="4" max="4" width="3.28515625" customWidth="1"/>
    <col min="5" max="5" width="4.7109375" customWidth="1"/>
    <col min="6" max="6" width="5.28515625" customWidth="1"/>
    <col min="7" max="7" width="4.5703125" customWidth="1"/>
    <col min="8" max="8" width="4.140625" customWidth="1"/>
    <col min="9" max="9" width="5.85546875" customWidth="1"/>
    <col min="10" max="10" width="6" customWidth="1"/>
    <col min="11" max="11" width="4" customWidth="1"/>
    <col min="12" max="12" width="4.7109375" customWidth="1"/>
    <col min="13" max="13" width="3.42578125" customWidth="1"/>
    <col min="14" max="14" width="3.7109375" customWidth="1"/>
    <col min="15" max="15" width="4.28515625" customWidth="1"/>
    <col min="16" max="16" width="6" customWidth="1"/>
    <col min="17" max="17" width="7.7109375" hidden="1" customWidth="1"/>
    <col min="18" max="18" width="6.5703125" customWidth="1"/>
    <col min="19" max="19" width="1.28515625" customWidth="1"/>
    <col min="20" max="20" width="4.7109375" customWidth="1"/>
    <col min="21" max="21" width="5" customWidth="1"/>
    <col min="22" max="22" width="4.140625" customWidth="1"/>
    <col min="23" max="23" width="3.85546875" customWidth="1"/>
    <col min="24" max="24" width="2.140625" customWidth="1"/>
    <col min="25" max="30" width="7.140625" hidden="1" customWidth="1"/>
    <col min="31" max="31" width="2.5703125" customWidth="1"/>
    <col min="32" max="32" width="5.5703125" customWidth="1"/>
    <col min="33" max="33" width="4.5703125" customWidth="1"/>
    <col min="34" max="35" width="5.140625" customWidth="1"/>
    <col min="36" max="36" width="4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105460</v>
      </c>
      <c r="C11" s="19" t="s">
        <v>188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28">
        <f t="shared" ref="K11:K50" si="5">IF((COUNTA(AF11:AO11)&gt;0),AVERAGE(AF11:AO11),"")</f>
        <v>80.25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ciri-ciri Vertebrata dan Avertebrata</v>
      </c>
      <c r="Q11" s="39"/>
      <c r="R11" s="39" t="s">
        <v>9</v>
      </c>
      <c r="S11" s="18"/>
      <c r="T11" s="1">
        <v>76</v>
      </c>
      <c r="U11" s="1">
        <v>71</v>
      </c>
      <c r="V11" s="1">
        <v>77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78</v>
      </c>
      <c r="AH11" s="1">
        <v>87</v>
      </c>
      <c r="AI11" s="1">
        <v>77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105474</v>
      </c>
      <c r="C12" s="19" t="s">
        <v>189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menjelaskan dan mengelompokkan kingdom Plantae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>Sangat terampil menganalisis struktur tumbuhan Lumut,Paku dan Biji</v>
      </c>
      <c r="Q12" s="39"/>
      <c r="R12" s="39" t="s">
        <v>9</v>
      </c>
      <c r="S12" s="18"/>
      <c r="T12" s="1">
        <v>86</v>
      </c>
      <c r="U12" s="1">
        <v>79</v>
      </c>
      <c r="V12" s="1">
        <v>86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105488</v>
      </c>
      <c r="C13" s="19" t="s">
        <v>190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menjelaskan dan mengelompokkan kingdom Animalia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terampil menganalisis ciri-ciri Vertebrata dan Avertebrata</v>
      </c>
      <c r="Q13" s="39"/>
      <c r="R13" s="39" t="s">
        <v>9</v>
      </c>
      <c r="S13" s="18"/>
      <c r="T13" s="1">
        <v>74</v>
      </c>
      <c r="U13" s="1">
        <v>79</v>
      </c>
      <c r="V13" s="1">
        <v>74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84</v>
      </c>
      <c r="AI13" s="1">
        <v>74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34321</v>
      </c>
      <c r="FK13" s="77">
        <v>34331</v>
      </c>
    </row>
    <row r="14" spans="1:167" x14ac:dyDescent="0.25">
      <c r="A14" s="19">
        <v>4</v>
      </c>
      <c r="B14" s="19">
        <v>105502</v>
      </c>
      <c r="C14" s="19" t="s">
        <v>191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menjelaskan dan mengelompokkan kingdom Animalia</v>
      </c>
      <c r="K14" s="28">
        <f t="shared" si="5"/>
        <v>78.75</v>
      </c>
      <c r="L14" s="28" t="str">
        <f t="shared" si="6"/>
        <v>B</v>
      </c>
      <c r="M14" s="28">
        <f t="shared" si="7"/>
        <v>78.75</v>
      </c>
      <c r="N14" s="28" t="str">
        <f t="shared" si="8"/>
        <v>B</v>
      </c>
      <c r="O14" s="36">
        <v>2</v>
      </c>
      <c r="P14" s="28" t="str">
        <f t="shared" si="9"/>
        <v>Sangat terampil menganalisis ciri-ciri Vertebrata dan Avertebrata</v>
      </c>
      <c r="Q14" s="39"/>
      <c r="R14" s="39" t="s">
        <v>9</v>
      </c>
      <c r="S14" s="18"/>
      <c r="T14" s="1">
        <v>77</v>
      </c>
      <c r="U14" s="1">
        <v>71</v>
      </c>
      <c r="V14" s="1">
        <v>73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83</v>
      </c>
      <c r="AI14" s="1">
        <v>73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105516</v>
      </c>
      <c r="C15" s="19" t="s">
        <v>192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>Memiliki kemampuan dalam menjelaskan komponen Ekosistem dan Daur Biogeokimia</v>
      </c>
      <c r="K15" s="28">
        <f t="shared" si="5"/>
        <v>78.5</v>
      </c>
      <c r="L15" s="28" t="str">
        <f t="shared" si="6"/>
        <v>B</v>
      </c>
      <c r="M15" s="28">
        <f t="shared" si="7"/>
        <v>78.5</v>
      </c>
      <c r="N15" s="28" t="str">
        <f t="shared" si="8"/>
        <v>B</v>
      </c>
      <c r="O15" s="36">
        <v>2</v>
      </c>
      <c r="P15" s="28" t="str">
        <f t="shared" si="9"/>
        <v>Sangat terampil menganalisis ciri-ciri Vertebrata dan Avertebrata</v>
      </c>
      <c r="Q15" s="39"/>
      <c r="R15" s="39" t="s">
        <v>9</v>
      </c>
      <c r="S15" s="18"/>
      <c r="T15" s="1">
        <v>72</v>
      </c>
      <c r="U15" s="1">
        <v>74</v>
      </c>
      <c r="V15" s="1">
        <v>75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80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34322</v>
      </c>
      <c r="FK15" s="77">
        <v>34332</v>
      </c>
    </row>
    <row r="16" spans="1:167" x14ac:dyDescent="0.25">
      <c r="A16" s="19">
        <v>6</v>
      </c>
      <c r="B16" s="19">
        <v>105530</v>
      </c>
      <c r="C16" s="19" t="s">
        <v>193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menjelaskan dan mengelompokkan kingdom Animalia</v>
      </c>
      <c r="K16" s="28">
        <f t="shared" si="5"/>
        <v>82.25</v>
      </c>
      <c r="L16" s="28" t="str">
        <f t="shared" si="6"/>
        <v>B</v>
      </c>
      <c r="M16" s="28">
        <f t="shared" si="7"/>
        <v>82.25</v>
      </c>
      <c r="N16" s="28" t="str">
        <f t="shared" si="8"/>
        <v>B</v>
      </c>
      <c r="O16" s="36">
        <v>2</v>
      </c>
      <c r="P16" s="28" t="str">
        <f t="shared" si="9"/>
        <v>Sangat terampil menganalisis ciri-ciri Vertebrata dan Avertebrata</v>
      </c>
      <c r="Q16" s="39"/>
      <c r="R16" s="39" t="s">
        <v>9</v>
      </c>
      <c r="S16" s="18"/>
      <c r="T16" s="1">
        <v>70</v>
      </c>
      <c r="U16" s="1">
        <v>75</v>
      </c>
      <c r="V16" s="1">
        <v>80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1">
        <v>90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105544</v>
      </c>
      <c r="C17" s="19" t="s">
        <v>194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menjelaskan dan mengelompokkan kingdom Animalia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2</v>
      </c>
      <c r="P17" s="28" t="str">
        <f t="shared" si="9"/>
        <v>Sangat terampil menganalisis ciri-ciri Vertebrata dan Avertebrata</v>
      </c>
      <c r="Q17" s="39"/>
      <c r="R17" s="39" t="s">
        <v>9</v>
      </c>
      <c r="S17" s="18"/>
      <c r="T17" s="1">
        <v>71</v>
      </c>
      <c r="U17" s="1">
        <v>83</v>
      </c>
      <c r="V17" s="1">
        <v>82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79</v>
      </c>
      <c r="AH17" s="1">
        <v>87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230</v>
      </c>
      <c r="FJ17" s="77">
        <v>34323</v>
      </c>
      <c r="FK17" s="77">
        <v>34333</v>
      </c>
    </row>
    <row r="18" spans="1:167" x14ac:dyDescent="0.25">
      <c r="A18" s="19">
        <v>8</v>
      </c>
      <c r="B18" s="19">
        <v>105558</v>
      </c>
      <c r="C18" s="19" t="s">
        <v>195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menjelaskan dan mengelompokkan kingdom Animalia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menganalisis ciri-ciri Vertebrata dan Avertebrata</v>
      </c>
      <c r="Q18" s="39"/>
      <c r="R18" s="39" t="s">
        <v>9</v>
      </c>
      <c r="S18" s="18"/>
      <c r="T18" s="1">
        <v>81</v>
      </c>
      <c r="U18" s="1">
        <v>78</v>
      </c>
      <c r="V18" s="1">
        <v>83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79</v>
      </c>
      <c r="AH18" s="1">
        <v>87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105572</v>
      </c>
      <c r="C19" s="19" t="s">
        <v>196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menjelaskan dan mengelompokkan kingdom Animalia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menganalisis ciri-ciri Vertebrata dan Avertebrata</v>
      </c>
      <c r="Q19" s="39"/>
      <c r="R19" s="39" t="s">
        <v>9</v>
      </c>
      <c r="S19" s="18"/>
      <c r="T19" s="1">
        <v>70</v>
      </c>
      <c r="U19" s="1">
        <v>78</v>
      </c>
      <c r="V19" s="1">
        <v>83</v>
      </c>
      <c r="W19" s="1">
        <v>93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93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231</v>
      </c>
      <c r="FJ19" s="77">
        <v>34324</v>
      </c>
      <c r="FK19" s="77">
        <v>34334</v>
      </c>
    </row>
    <row r="20" spans="1:167" x14ac:dyDescent="0.25">
      <c r="A20" s="19">
        <v>10</v>
      </c>
      <c r="B20" s="19">
        <v>105586</v>
      </c>
      <c r="C20" s="19" t="s">
        <v>197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menjelaskan dan mengelompokkan kingdom Animalia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menganalisis struktur tumbuhan Lumut,Paku dan Biji</v>
      </c>
      <c r="Q20" s="39"/>
      <c r="R20" s="39" t="s">
        <v>9</v>
      </c>
      <c r="S20" s="18"/>
      <c r="T20" s="1">
        <v>83</v>
      </c>
      <c r="U20" s="1">
        <v>76</v>
      </c>
      <c r="V20" s="1">
        <v>83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79</v>
      </c>
      <c r="AH20" s="1">
        <v>93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105600</v>
      </c>
      <c r="C21" s="19" t="s">
        <v>198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menjelaskan dan mengelompokkan kingdom Animalia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menganalisis ciri-ciri Vertebrata dan Avertebrata</v>
      </c>
      <c r="Q21" s="39"/>
      <c r="R21" s="39" t="s">
        <v>9</v>
      </c>
      <c r="S21" s="18"/>
      <c r="T21" s="1">
        <v>76</v>
      </c>
      <c r="U21" s="1">
        <v>84</v>
      </c>
      <c r="V21" s="1">
        <v>80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90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34325</v>
      </c>
      <c r="FK21" s="77">
        <v>34335</v>
      </c>
    </row>
    <row r="22" spans="1:167" x14ac:dyDescent="0.25">
      <c r="A22" s="19">
        <v>12</v>
      </c>
      <c r="B22" s="19">
        <v>105614</v>
      </c>
      <c r="C22" s="19" t="s">
        <v>199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menjelaskan dan mengelompokkan kingdom Plantae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1</v>
      </c>
      <c r="P22" s="28" t="str">
        <f t="shared" si="9"/>
        <v>Sangat terampil menganalisis struktur tumbuhan Lumut,Paku dan Biji</v>
      </c>
      <c r="Q22" s="39"/>
      <c r="R22" s="39" t="s">
        <v>9</v>
      </c>
      <c r="S22" s="18"/>
      <c r="T22" s="1">
        <v>87</v>
      </c>
      <c r="U22" s="1">
        <v>86</v>
      </c>
      <c r="V22" s="1">
        <v>85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>
        <v>95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105628</v>
      </c>
      <c r="C23" s="19" t="s">
        <v>200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menjelaskan dan mengelompokkan kingdom Animalia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menganalisis ciri-ciri Vertebrata dan Avertebrata</v>
      </c>
      <c r="Q23" s="39"/>
      <c r="R23" s="39" t="s">
        <v>9</v>
      </c>
      <c r="S23" s="18"/>
      <c r="T23" s="1">
        <v>80</v>
      </c>
      <c r="U23" s="1">
        <v>92</v>
      </c>
      <c r="V23" s="1">
        <v>77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87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34326</v>
      </c>
      <c r="FK23" s="77">
        <v>34336</v>
      </c>
    </row>
    <row r="24" spans="1:167" x14ac:dyDescent="0.25">
      <c r="A24" s="19">
        <v>14</v>
      </c>
      <c r="B24" s="19">
        <v>105642</v>
      </c>
      <c r="C24" s="19" t="s">
        <v>201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menjelaskan dan mengelompokkan kingdom Plantae</v>
      </c>
      <c r="K24" s="28">
        <f t="shared" si="5"/>
        <v>84.25</v>
      </c>
      <c r="L24" s="28" t="str">
        <f t="shared" si="6"/>
        <v>A</v>
      </c>
      <c r="M24" s="28">
        <f t="shared" si="7"/>
        <v>84.25</v>
      </c>
      <c r="N24" s="28" t="str">
        <f t="shared" si="8"/>
        <v>A</v>
      </c>
      <c r="O24" s="36">
        <v>1</v>
      </c>
      <c r="P24" s="28" t="str">
        <f t="shared" si="9"/>
        <v>Sangat terampil menganalisis struktur tumbuhan Lumut,Paku dan Biji</v>
      </c>
      <c r="Q24" s="39"/>
      <c r="R24" s="39" t="s">
        <v>9</v>
      </c>
      <c r="S24" s="18"/>
      <c r="T24" s="1">
        <v>76</v>
      </c>
      <c r="U24" s="1">
        <v>88</v>
      </c>
      <c r="V24" s="1">
        <v>82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92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105656</v>
      </c>
      <c r="C25" s="19" t="s">
        <v>202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menjelaskan dan mengelompokkan kingdom Animalia</v>
      </c>
      <c r="K25" s="28">
        <f t="shared" si="5"/>
        <v>82.25</v>
      </c>
      <c r="L25" s="28" t="str">
        <f t="shared" si="6"/>
        <v>B</v>
      </c>
      <c r="M25" s="28">
        <f t="shared" si="7"/>
        <v>82.25</v>
      </c>
      <c r="N25" s="28" t="str">
        <f t="shared" si="8"/>
        <v>B</v>
      </c>
      <c r="O25" s="36">
        <v>2</v>
      </c>
      <c r="P25" s="28" t="str">
        <f t="shared" si="9"/>
        <v>Sangat terampil menganalisis ciri-ciri Vertebrata dan Avertebrata</v>
      </c>
      <c r="Q25" s="39"/>
      <c r="R25" s="39" t="s">
        <v>9</v>
      </c>
      <c r="S25" s="18"/>
      <c r="T25" s="1">
        <v>71</v>
      </c>
      <c r="U25" s="1">
        <v>85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90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34327</v>
      </c>
      <c r="FK25" s="77">
        <v>34337</v>
      </c>
    </row>
    <row r="26" spans="1:167" x14ac:dyDescent="0.25">
      <c r="A26" s="19">
        <v>16</v>
      </c>
      <c r="B26" s="19">
        <v>105670</v>
      </c>
      <c r="C26" s="19" t="s">
        <v>203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menjelaskan dan mengelompokkan kingdom Animalia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>Sangat terampil menganalisis ciri-ciri Vertebrata dan Avertebrata</v>
      </c>
      <c r="Q26" s="39"/>
      <c r="R26" s="39" t="s">
        <v>9</v>
      </c>
      <c r="S26" s="18"/>
      <c r="T26" s="1">
        <v>81</v>
      </c>
      <c r="U26" s="1">
        <v>91</v>
      </c>
      <c r="V26" s="1">
        <v>76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82</v>
      </c>
      <c r="AH26" s="1">
        <v>86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105684</v>
      </c>
      <c r="C27" s="19" t="s">
        <v>204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menjelaskan dan mengelompokkan kingdom Animalia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menganalisis ciri-ciri Vertebrata dan Avertebrata</v>
      </c>
      <c r="Q27" s="39"/>
      <c r="R27" s="39" t="s">
        <v>9</v>
      </c>
      <c r="S27" s="18"/>
      <c r="T27" s="1">
        <v>80</v>
      </c>
      <c r="U27" s="1">
        <v>75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90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34328</v>
      </c>
      <c r="FK27" s="77">
        <v>34338</v>
      </c>
    </row>
    <row r="28" spans="1:167" x14ac:dyDescent="0.25">
      <c r="A28" s="19">
        <v>18</v>
      </c>
      <c r="B28" s="19">
        <v>105698</v>
      </c>
      <c r="C28" s="19" t="s">
        <v>205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menjelaskan dan mengelompokkan kingdom Animalia</v>
      </c>
      <c r="K28" s="28">
        <f t="shared" si="5"/>
        <v>78.25</v>
      </c>
      <c r="L28" s="28" t="str">
        <f t="shared" si="6"/>
        <v>B</v>
      </c>
      <c r="M28" s="28">
        <f t="shared" si="7"/>
        <v>78.25</v>
      </c>
      <c r="N28" s="28" t="str">
        <f t="shared" si="8"/>
        <v>B</v>
      </c>
      <c r="O28" s="36">
        <v>2</v>
      </c>
      <c r="P28" s="28" t="str">
        <f t="shared" si="9"/>
        <v>Sangat terampil menganalisis ciri-ciri Vertebrata dan Avertebrata</v>
      </c>
      <c r="Q28" s="39"/>
      <c r="R28" s="39" t="s">
        <v>9</v>
      </c>
      <c r="S28" s="18"/>
      <c r="T28" s="1">
        <v>76</v>
      </c>
      <c r="U28" s="1">
        <v>80</v>
      </c>
      <c r="V28" s="1">
        <v>74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78</v>
      </c>
      <c r="AH28" s="1">
        <v>84</v>
      </c>
      <c r="AI28" s="1">
        <v>74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105712</v>
      </c>
      <c r="C29" s="19" t="s">
        <v>206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menjelaskan dan mengelompokkan kingdom Plantae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1</v>
      </c>
      <c r="P29" s="28" t="str">
        <f t="shared" si="9"/>
        <v>Sangat terampil menganalisis struktur tumbuhan Lumut,Paku dan Biji</v>
      </c>
      <c r="Q29" s="39"/>
      <c r="R29" s="39" t="s">
        <v>9</v>
      </c>
      <c r="S29" s="18"/>
      <c r="T29" s="1">
        <v>76</v>
      </c>
      <c r="U29" s="1">
        <v>85</v>
      </c>
      <c r="V29" s="1">
        <v>85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>
        <v>95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34329</v>
      </c>
      <c r="FK29" s="77">
        <v>34339</v>
      </c>
    </row>
    <row r="30" spans="1:167" x14ac:dyDescent="0.25">
      <c r="A30" s="19">
        <v>20</v>
      </c>
      <c r="B30" s="19">
        <v>105726</v>
      </c>
      <c r="C30" s="19" t="s">
        <v>207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dalam menjelaskan komponen Ekosistem dan Daur Biogeokimia</v>
      </c>
      <c r="K30" s="28">
        <f t="shared" si="5"/>
        <v>76.25</v>
      </c>
      <c r="L30" s="28" t="str">
        <f t="shared" si="6"/>
        <v>B</v>
      </c>
      <c r="M30" s="28">
        <f t="shared" si="7"/>
        <v>76.25</v>
      </c>
      <c r="N30" s="28" t="str">
        <f t="shared" si="8"/>
        <v>B</v>
      </c>
      <c r="O30" s="36">
        <v>2</v>
      </c>
      <c r="P30" s="28" t="str">
        <f t="shared" si="9"/>
        <v>Sangat terampil menganalisis ciri-ciri Vertebrata dan Avertebrata</v>
      </c>
      <c r="Q30" s="39"/>
      <c r="R30" s="39" t="s">
        <v>9</v>
      </c>
      <c r="S30" s="18"/>
      <c r="T30" s="1">
        <v>71</v>
      </c>
      <c r="U30" s="1">
        <v>83</v>
      </c>
      <c r="V30" s="1">
        <v>68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78</v>
      </c>
      <c r="AI30" s="1">
        <v>68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105740</v>
      </c>
      <c r="C31" s="19" t="s">
        <v>208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menjelaskan dan mengelompokkan kingdom Animalia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Sangat terampil menganalisis ciri-ciri Vertebrata dan Avertebrata</v>
      </c>
      <c r="Q31" s="39"/>
      <c r="R31" s="39" t="s">
        <v>9</v>
      </c>
      <c r="S31" s="18"/>
      <c r="T31" s="1">
        <v>79</v>
      </c>
      <c r="U31" s="1">
        <v>83</v>
      </c>
      <c r="V31" s="1">
        <v>74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79</v>
      </c>
      <c r="AH31" s="1">
        <v>84</v>
      </c>
      <c r="AI31" s="1">
        <v>74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34330</v>
      </c>
      <c r="FK31" s="77">
        <v>34340</v>
      </c>
    </row>
    <row r="32" spans="1:167" x14ac:dyDescent="0.25">
      <c r="A32" s="19">
        <v>22</v>
      </c>
      <c r="B32" s="19">
        <v>105754</v>
      </c>
      <c r="C32" s="19" t="s">
        <v>209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3</v>
      </c>
      <c r="J32" s="28" t="str">
        <f t="shared" si="4"/>
        <v>Memiliki kemampuan dalam menjelaskan komponen Ekosistem dan Daur Biogeokimia</v>
      </c>
      <c r="K32" s="28">
        <f t="shared" si="5"/>
        <v>74</v>
      </c>
      <c r="L32" s="28" t="str">
        <f t="shared" si="6"/>
        <v>C</v>
      </c>
      <c r="M32" s="28">
        <f t="shared" si="7"/>
        <v>74</v>
      </c>
      <c r="N32" s="28" t="str">
        <f t="shared" si="8"/>
        <v>C</v>
      </c>
      <c r="O32" s="36">
        <v>3</v>
      </c>
      <c r="P32" s="28" t="str">
        <f t="shared" si="9"/>
        <v>Sangat terampil menyajikan interaksi ekosistem dan aliran energi</v>
      </c>
      <c r="Q32" s="39"/>
      <c r="R32" s="39" t="s">
        <v>9</v>
      </c>
      <c r="S32" s="18"/>
      <c r="T32" s="1">
        <v>69</v>
      </c>
      <c r="U32" s="1">
        <v>83</v>
      </c>
      <c r="V32" s="1">
        <v>64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74</v>
      </c>
      <c r="AI32" s="1">
        <v>64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105768</v>
      </c>
      <c r="C33" s="19" t="s">
        <v>210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menjelaskan dan mengelompokkan kingdom Animalia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Sangat terampil menganalisis ciri-ciri Vertebrata dan Avertebrata</v>
      </c>
      <c r="Q33" s="39"/>
      <c r="R33" s="39" t="s">
        <v>9</v>
      </c>
      <c r="S33" s="18"/>
      <c r="T33" s="1">
        <v>78</v>
      </c>
      <c r="U33" s="1">
        <v>85</v>
      </c>
      <c r="V33" s="1">
        <v>77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87</v>
      </c>
      <c r="AI33" s="1">
        <v>77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105782</v>
      </c>
      <c r="C34" s="19" t="s">
        <v>211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menjelaskan dan mengelompokkan kingdom Animalia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menganalisis ciri-ciri Vertebrata dan Avertebrata</v>
      </c>
      <c r="Q34" s="39"/>
      <c r="R34" s="39" t="s">
        <v>9</v>
      </c>
      <c r="S34" s="18"/>
      <c r="T34" s="1">
        <v>70</v>
      </c>
      <c r="U34" s="1">
        <v>78</v>
      </c>
      <c r="V34" s="1">
        <v>74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84</v>
      </c>
      <c r="AI34" s="1">
        <v>74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105796</v>
      </c>
      <c r="C35" s="19" t="s">
        <v>212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menjelaskan dan mengelompokkan kingdom Animalia</v>
      </c>
      <c r="K35" s="28">
        <f t="shared" si="5"/>
        <v>79.5</v>
      </c>
      <c r="L35" s="28" t="str">
        <f t="shared" si="6"/>
        <v>B</v>
      </c>
      <c r="M35" s="28">
        <f t="shared" si="7"/>
        <v>79.5</v>
      </c>
      <c r="N35" s="28" t="str">
        <f t="shared" si="8"/>
        <v>B</v>
      </c>
      <c r="O35" s="36">
        <v>2</v>
      </c>
      <c r="P35" s="28" t="str">
        <f t="shared" si="9"/>
        <v>Sangat terampil menganalisis ciri-ciri Vertebrata dan Avertebrata</v>
      </c>
      <c r="Q35" s="39"/>
      <c r="R35" s="39" t="s">
        <v>9</v>
      </c>
      <c r="S35" s="18"/>
      <c r="T35" s="1">
        <v>70</v>
      </c>
      <c r="U35" s="1">
        <v>74</v>
      </c>
      <c r="V35" s="1">
        <v>74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84</v>
      </c>
      <c r="AI35" s="1">
        <v>74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105810</v>
      </c>
      <c r="C36" s="19" t="s">
        <v>213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menjelaskan dan mengelompokkan kingdom Animalia</v>
      </c>
      <c r="K36" s="28">
        <f t="shared" si="5"/>
        <v>82.25</v>
      </c>
      <c r="L36" s="28" t="str">
        <f t="shared" si="6"/>
        <v>B</v>
      </c>
      <c r="M36" s="28">
        <f t="shared" si="7"/>
        <v>82.25</v>
      </c>
      <c r="N36" s="28" t="str">
        <f t="shared" si="8"/>
        <v>B</v>
      </c>
      <c r="O36" s="36">
        <v>2</v>
      </c>
      <c r="P36" s="28" t="str">
        <f t="shared" si="9"/>
        <v>Sangat terampil menganalisis ciri-ciri Vertebrata dan Avertebrata</v>
      </c>
      <c r="Q36" s="39"/>
      <c r="R36" s="39" t="s">
        <v>9</v>
      </c>
      <c r="S36" s="18"/>
      <c r="T36" s="1">
        <v>81</v>
      </c>
      <c r="U36" s="1">
        <v>82</v>
      </c>
      <c r="V36" s="1">
        <v>82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82</v>
      </c>
      <c r="AH36" s="1">
        <v>84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105824</v>
      </c>
      <c r="C37" s="19" t="s">
        <v>214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menjelaskan dan mengelompokkan kingdom Animalia</v>
      </c>
      <c r="K37" s="28">
        <f t="shared" si="5"/>
        <v>79.25</v>
      </c>
      <c r="L37" s="28" t="str">
        <f t="shared" si="6"/>
        <v>B</v>
      </c>
      <c r="M37" s="28">
        <f t="shared" si="7"/>
        <v>79.25</v>
      </c>
      <c r="N37" s="28" t="str">
        <f t="shared" si="8"/>
        <v>B</v>
      </c>
      <c r="O37" s="36">
        <v>2</v>
      </c>
      <c r="P37" s="28" t="str">
        <f t="shared" si="9"/>
        <v>Sangat terampil menganalisis ciri-ciri Vertebrata dan Avertebrata</v>
      </c>
      <c r="Q37" s="39"/>
      <c r="R37" s="39" t="s">
        <v>9</v>
      </c>
      <c r="S37" s="18"/>
      <c r="T37" s="1">
        <v>66</v>
      </c>
      <c r="U37" s="1">
        <v>84</v>
      </c>
      <c r="V37" s="1">
        <v>73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82</v>
      </c>
      <c r="AH37" s="1">
        <v>83</v>
      </c>
      <c r="AI37" s="1">
        <v>73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105838</v>
      </c>
      <c r="C38" s="19" t="s">
        <v>215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menjelaskan dan mengelompokkan kingdom Plantae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1</v>
      </c>
      <c r="P38" s="28" t="str">
        <f t="shared" si="9"/>
        <v>Sangat terampil menganalisis struktur tumbuhan Lumut,Paku dan Biji</v>
      </c>
      <c r="Q38" s="39"/>
      <c r="R38" s="39" t="s">
        <v>9</v>
      </c>
      <c r="S38" s="18"/>
      <c r="T38" s="1">
        <v>80</v>
      </c>
      <c r="U38" s="1">
        <v>85</v>
      </c>
      <c r="V38" s="1">
        <v>83</v>
      </c>
      <c r="W38" s="1">
        <v>93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81</v>
      </c>
      <c r="AH38" s="1">
        <v>93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105852</v>
      </c>
      <c r="C39" s="19" t="s">
        <v>216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menjelaskan dan mengelompokkan kingdom Animalia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menganalisis ciri-ciri Vertebrata dan Avertebrata</v>
      </c>
      <c r="Q39" s="39"/>
      <c r="R39" s="39" t="s">
        <v>9</v>
      </c>
      <c r="S39" s="18"/>
      <c r="T39" s="1">
        <v>81</v>
      </c>
      <c r="U39" s="1">
        <v>83</v>
      </c>
      <c r="V39" s="1">
        <v>80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79</v>
      </c>
      <c r="AH39" s="1">
        <v>90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105866</v>
      </c>
      <c r="C40" s="19" t="s">
        <v>217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menjelaskan dan mengelompokkan kingdom Animalia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menganalisis ciri-ciri Vertebrata dan Avertebrata</v>
      </c>
      <c r="Q40" s="39"/>
      <c r="R40" s="39" t="s">
        <v>9</v>
      </c>
      <c r="S40" s="18"/>
      <c r="T40" s="1">
        <v>80</v>
      </c>
      <c r="U40" s="1">
        <v>82</v>
      </c>
      <c r="V40" s="1">
        <v>76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81</v>
      </c>
      <c r="AH40" s="1">
        <v>86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105880</v>
      </c>
      <c r="C41" s="19" t="s">
        <v>218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menjelaskan dan mengelompokkan kingdom Animalia</v>
      </c>
      <c r="K41" s="28">
        <f t="shared" si="5"/>
        <v>82.25</v>
      </c>
      <c r="L41" s="28" t="str">
        <f t="shared" si="6"/>
        <v>B</v>
      </c>
      <c r="M41" s="28">
        <f t="shared" si="7"/>
        <v>82.25</v>
      </c>
      <c r="N41" s="28" t="str">
        <f t="shared" si="8"/>
        <v>B</v>
      </c>
      <c r="O41" s="36">
        <v>2</v>
      </c>
      <c r="P41" s="28" t="str">
        <f t="shared" si="9"/>
        <v>Sangat terampil menganalisis ciri-ciri Vertebrata dan Avertebrata</v>
      </c>
      <c r="Q41" s="39"/>
      <c r="R41" s="39" t="s">
        <v>9</v>
      </c>
      <c r="S41" s="18"/>
      <c r="T41" s="1">
        <v>70</v>
      </c>
      <c r="U41" s="1">
        <v>79</v>
      </c>
      <c r="V41" s="1">
        <v>80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>
        <v>90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105894</v>
      </c>
      <c r="C42" s="19" t="s">
        <v>219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menjelaskan dan mengelompokkan kingdom Plantae</v>
      </c>
      <c r="K42" s="28">
        <f t="shared" si="5"/>
        <v>84.25</v>
      </c>
      <c r="L42" s="28" t="str">
        <f t="shared" si="6"/>
        <v>A</v>
      </c>
      <c r="M42" s="28">
        <f t="shared" si="7"/>
        <v>84.25</v>
      </c>
      <c r="N42" s="28" t="str">
        <f t="shared" si="8"/>
        <v>A</v>
      </c>
      <c r="O42" s="36">
        <v>1</v>
      </c>
      <c r="P42" s="28" t="str">
        <f t="shared" si="9"/>
        <v>Sangat terampil menganalisis struktur tumbuhan Lumut,Paku dan Biji</v>
      </c>
      <c r="Q42" s="39"/>
      <c r="R42" s="39" t="s">
        <v>9</v>
      </c>
      <c r="S42" s="18"/>
      <c r="T42" s="1">
        <v>83</v>
      </c>
      <c r="U42" s="1">
        <v>85</v>
      </c>
      <c r="V42" s="1">
        <v>80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90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105908</v>
      </c>
      <c r="C43" s="19" t="s">
        <v>220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Memiliki kemampuan dalam menjelaskan komponen Ekosistem dan Daur Biogeokimia</v>
      </c>
      <c r="K43" s="28">
        <f t="shared" si="5"/>
        <v>77.25</v>
      </c>
      <c r="L43" s="28" t="str">
        <f t="shared" si="6"/>
        <v>B</v>
      </c>
      <c r="M43" s="28">
        <f t="shared" si="7"/>
        <v>77.25</v>
      </c>
      <c r="N43" s="28" t="str">
        <f t="shared" si="8"/>
        <v>B</v>
      </c>
      <c r="O43" s="36">
        <v>2</v>
      </c>
      <c r="P43" s="28" t="str">
        <f t="shared" si="9"/>
        <v>Sangat terampil menganalisis ciri-ciri Vertebrata dan Avertebrata</v>
      </c>
      <c r="Q43" s="39"/>
      <c r="R43" s="39" t="s">
        <v>9</v>
      </c>
      <c r="S43" s="18"/>
      <c r="T43" s="1">
        <v>66</v>
      </c>
      <c r="U43" s="1">
        <v>79</v>
      </c>
      <c r="V43" s="1">
        <v>70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80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105922</v>
      </c>
      <c r="C44" s="19" t="s">
        <v>221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menjelaskan dan mengelompokkan kingdom Animalia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menganalisis struktur tumbuhan Lumut,Paku dan Biji</v>
      </c>
      <c r="Q44" s="39"/>
      <c r="R44" s="39" t="s">
        <v>9</v>
      </c>
      <c r="S44" s="18"/>
      <c r="T44" s="1">
        <v>80</v>
      </c>
      <c r="U44" s="1">
        <v>77</v>
      </c>
      <c r="V44" s="1">
        <v>83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93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105936</v>
      </c>
      <c r="C45" s="19" t="s">
        <v>222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menjelaskan dan mengelompokkan kingdom Animalia</v>
      </c>
      <c r="K45" s="28">
        <f t="shared" si="5"/>
        <v>78.25</v>
      </c>
      <c r="L45" s="28" t="str">
        <f t="shared" si="6"/>
        <v>B</v>
      </c>
      <c r="M45" s="28">
        <f t="shared" si="7"/>
        <v>78.25</v>
      </c>
      <c r="N45" s="28" t="str">
        <f t="shared" si="8"/>
        <v>B</v>
      </c>
      <c r="O45" s="36">
        <v>2</v>
      </c>
      <c r="P45" s="28" t="str">
        <f t="shared" si="9"/>
        <v>Sangat terampil menganalisis ciri-ciri Vertebrata dan Avertebrata</v>
      </c>
      <c r="Q45" s="39"/>
      <c r="R45" s="39" t="s">
        <v>9</v>
      </c>
      <c r="S45" s="18"/>
      <c r="T45" s="1">
        <v>73</v>
      </c>
      <c r="U45" s="1">
        <v>75</v>
      </c>
      <c r="V45" s="1">
        <v>74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78</v>
      </c>
      <c r="AH45" s="1">
        <v>84</v>
      </c>
      <c r="AI45" s="1">
        <v>74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105950</v>
      </c>
      <c r="C46" s="19" t="s">
        <v>223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menjelaskan dan mengelompokkan kingdom Animalia</v>
      </c>
      <c r="K46" s="28">
        <f t="shared" si="5"/>
        <v>78.25</v>
      </c>
      <c r="L46" s="28" t="str">
        <f t="shared" si="6"/>
        <v>B</v>
      </c>
      <c r="M46" s="28">
        <f t="shared" si="7"/>
        <v>78.25</v>
      </c>
      <c r="N46" s="28" t="str">
        <f t="shared" si="8"/>
        <v>B</v>
      </c>
      <c r="O46" s="36">
        <v>2</v>
      </c>
      <c r="P46" s="28" t="str">
        <f t="shared" si="9"/>
        <v>Sangat terampil menganalisis ciri-ciri Vertebrata dan Avertebrata</v>
      </c>
      <c r="Q46" s="39"/>
      <c r="R46" s="39" t="s">
        <v>9</v>
      </c>
      <c r="S46" s="18"/>
      <c r="T46" s="1">
        <v>76</v>
      </c>
      <c r="U46" s="1">
        <v>79</v>
      </c>
      <c r="V46" s="1">
        <v>70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81</v>
      </c>
      <c r="AH46" s="1">
        <v>80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9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2019-06-17T11:12:51Z</cp:lastPrinted>
  <dcterms:created xsi:type="dcterms:W3CDTF">2015-09-01T09:01:01Z</dcterms:created>
  <dcterms:modified xsi:type="dcterms:W3CDTF">2019-06-17T11:25:17Z</dcterms:modified>
</cp:coreProperties>
</file>