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-MIPA 1" sheetId="1" r:id="rId1"/>
    <sheet name="X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E44" i="2"/>
  <c r="F44" i="2" s="1"/>
  <c r="P43" i="2"/>
  <c r="M43" i="2"/>
  <c r="N43" i="2" s="1"/>
  <c r="K43" i="2"/>
  <c r="L43" i="2" s="1"/>
  <c r="J43" i="2"/>
  <c r="H43" i="2"/>
  <c r="G43" i="2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H39" i="2"/>
  <c r="G39" i="2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2" l="1"/>
  <c r="H11" i="2"/>
  <c r="K54" i="1"/>
  <c r="K52" i="1"/>
  <c r="K52" i="2"/>
  <c r="K53" i="1"/>
  <c r="K53" i="2"/>
</calcChain>
</file>

<file path=xl/sharedStrings.xml><?xml version="1.0" encoding="utf-8"?>
<sst xmlns="http://schemas.openxmlformats.org/spreadsheetml/2006/main" count="370" uniqueCount="158">
  <si>
    <t>DAFTAR NILAI SISWA SMAN 9 SEMARANG SEMESTER GENAP TAHUN PELAJARAN 2018/2019</t>
  </si>
  <si>
    <t>Guru :</t>
  </si>
  <si>
    <t>Dra. A. Karlina Eni</t>
  </si>
  <si>
    <t>Kelas XI-MIPA 1</t>
  </si>
  <si>
    <t>Mapel :</t>
  </si>
  <si>
    <t>Ekonomi [ Lintas Minat ]</t>
  </si>
  <si>
    <t>didownload 13/06/2019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</si>
  <si>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</si>
  <si>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</si>
  <si>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</si>
  <si>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</si>
  <si>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</si>
  <si>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</si>
  <si>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</si>
  <si>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</si>
  <si>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</si>
  <si>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</si>
  <si>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</si>
  <si>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</si>
  <si>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</si>
  <si>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</si>
  <si>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</si>
  <si>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</si>
  <si>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</si>
  <si>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</si>
  <si>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</si>
  <si>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</si>
  <si>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</si>
  <si>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</si>
  <si>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</si>
  <si>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</si>
  <si>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</si>
  <si>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</si>
  <si>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</si>
  <si>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</si>
  <si>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</si>
  <si>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</si>
  <si>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</si>
  <si>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</si>
  <si>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</si>
  <si>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</si>
  <si>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</si>
  <si>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</si>
  <si>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</si>
  <si>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</si>
  <si>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</si>
  <si>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</si>
  <si>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</si>
  <si>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</si>
  <si>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</si>
  <si>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</si>
  <si>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</si>
  <si>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</si>
  <si>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</si>
  <si>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</si>
  <si>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</si>
  <si>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</si>
  <si>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</si>
  <si>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</si>
  <si>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</si>
  <si>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</si>
  <si>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</si>
  <si>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</si>
  <si>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</si>
  <si>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</si>
  <si>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</si>
  <si>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</si>
  <si>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</si>
  <si>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</si>
  <si>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</si>
  <si>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</si>
  <si>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</si>
  <si>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</si>
  <si>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</si>
  <si>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</si>
  <si>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</si>
  <si>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</si>
  <si>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</si>
  <si>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</si>
  <si>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</si>
  <si>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</si>
  <si>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</si>
  <si>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</si>
  <si>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</si>
  <si>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</si>
  <si>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</si>
  <si>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</si>
  <si>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</si>
  <si>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</si>
  <si>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</si>
  <si>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</si>
  <si>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</si>
  <si>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</si>
  <si>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</si>
  <si>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</si>
  <si>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</si>
  <si>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</si>
  <si>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</si>
  <si>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</si>
  <si>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</si>
  <si>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</si>
  <si>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</si>
  <si>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</si>
  <si>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</si>
  <si>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</si>
  <si>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</si>
  <si>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</si>
  <si>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</si>
  <si>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</si>
  <si>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</si>
  <si>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</si>
  <si>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</si>
  <si>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</si>
  <si>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</si>
  <si>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19620823 199602 2 001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</si>
  <si>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</si>
  <si>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</si>
  <si>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</si>
  <si>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</si>
  <si>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</si>
  <si>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</si>
  <si>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</si>
  <si>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</si>
  <si>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</si>
  <si>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</si>
  <si>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</si>
  <si>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</si>
  <si>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</si>
  <si>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</si>
  <si>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</si>
  <si>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</si>
  <si>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</si>
  <si>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</si>
  <si>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</si>
  <si>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</si>
  <si>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</si>
  <si>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</si>
  <si>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</si>
  <si>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</si>
  <si>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</si>
  <si>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</si>
  <si>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</si>
  <si>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</si>
  <si>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</si>
  <si>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</si>
  <si>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</si>
  <si>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</si>
  <si>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</si>
  <si>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</si>
  <si>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</si>
  <si>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</si>
  <si>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</si>
  <si>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menganalisis APBN dan APBD, perpajakan, kerjasama ekonomi internasional dan perdagangan internasional</t>
  </si>
  <si>
    <t>Memiliki ketrampilan menghitung pajak, teori perdagangan internasional dan valuta asing</t>
  </si>
  <si>
    <t>Memiliki kemampuan menganalisis APBN dan APBD, perpajakan, kerjasama ekonomi internasional namun perlu meningkatkan dalam perdagangan internasional</t>
  </si>
  <si>
    <t>Memiliki ketrampilan menghitung pajak, teori perdagangan internasional namun perlu meningkatkan ketrampilan menghitung valuta asing</t>
  </si>
  <si>
    <t>Memiliki kemampuan menganalisis APBN dan APBD, kerjasama ekonomi Internasional namun perlu meningkatkan dalam menganalisis perpajakan dan perdagangan internasional</t>
  </si>
  <si>
    <t>Memiliki ketrampilan menghitung valuta asing namun perlu meningkatkan ketrampilan menghitung pajak dan teori perdagangan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</si>
</sst>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42578125" customWidth="1"/>
    <col min="17" max="17" width="7.5703125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95316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dan perdagangan internasional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dan valuta asing</v>
      </c>
      <c r="Q11" s="39"/>
      <c r="R11" s="39" t="s">
        <v>9</v>
      </c>
      <c r="S11" s="18"/>
      <c r="T11" s="1">
        <v>96</v>
      </c>
      <c r="U11" s="1">
        <v>100</v>
      </c>
      <c r="V11" s="1">
        <v>85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95330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APBN dan APBD, perpajakan, kerjasama ekonomi internasional dan perdagangan internasional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menghitung pajak, teori perdagangan internasional dan valuta asing</v>
      </c>
      <c r="Q12" s="39"/>
      <c r="R12" s="39" t="s">
        <v>9</v>
      </c>
      <c r="S12" s="18"/>
      <c r="T12" s="1">
        <v>88</v>
      </c>
      <c r="U12" s="1">
        <v>96</v>
      </c>
      <c r="V12" s="1">
        <v>83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82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95344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APBN dan APBD, perpajakan, kerjasama ekonomi internasional namun perlu meningkatkan dalam perdagangan internasional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menghitung pajak, teori perdagangan internasional dan valuta asing</v>
      </c>
      <c r="Q13" s="39"/>
      <c r="R13" s="39" t="s">
        <v>8</v>
      </c>
      <c r="S13" s="18"/>
      <c r="T13" s="1">
        <v>84</v>
      </c>
      <c r="U13" s="1">
        <v>88</v>
      </c>
      <c r="V13" s="1">
        <v>80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90</v>
      </c>
      <c r="AH13" s="1">
        <v>90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153</v>
      </c>
      <c r="FJ13" s="41">
        <v>35801</v>
      </c>
      <c r="FK13" s="41">
        <v>35811</v>
      </c>
    </row>
    <row r="14" spans="1:167" x14ac:dyDescent="0.25">
      <c r="A14" s="19">
        <v>4</v>
      </c>
      <c r="B14" s="19">
        <v>95358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APBN dan APBD, perpajakan, kerjasama ekonomi internasional dan perdagangan internasional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1</v>
      </c>
      <c r="P14" s="28" t="str">
        <f t="shared" si="9"/>
        <v>Memiliki ketrampilan menghitung pajak, teori perdagangan internasional dan valuta asing</v>
      </c>
      <c r="Q14" s="39"/>
      <c r="R14" s="39" t="s">
        <v>8</v>
      </c>
      <c r="S14" s="18"/>
      <c r="T14" s="1">
        <v>88</v>
      </c>
      <c r="U14" s="1">
        <v>76</v>
      </c>
      <c r="V14" s="1">
        <v>92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86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95372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APBN dan APBD, perpajakan, kerjasama ekonomi internasional dan perdagangan internasional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ketrampilan menghitung pajak, teori perdagangan internasional dan valuta asing</v>
      </c>
      <c r="Q15" s="39"/>
      <c r="R15" s="39" t="s">
        <v>8</v>
      </c>
      <c r="S15" s="18"/>
      <c r="T15" s="1">
        <v>96</v>
      </c>
      <c r="U15" s="1">
        <v>92</v>
      </c>
      <c r="V15" s="1">
        <v>81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86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155</v>
      </c>
      <c r="FJ15" s="41">
        <v>35802</v>
      </c>
      <c r="FK15" s="41">
        <v>35812</v>
      </c>
    </row>
    <row r="16" spans="1:167" x14ac:dyDescent="0.25">
      <c r="A16" s="19">
        <v>6</v>
      </c>
      <c r="B16" s="19">
        <v>95386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APBN dan APBD, perpajakan, kerjasama ekonomi internasional dan perdagangan internasional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ketrampilan menghitung pajak, teori perdagangan internasional namun perlu meningkatkan ketrampilan menghitung valuta asing</v>
      </c>
      <c r="Q16" s="39"/>
      <c r="R16" s="39" t="s">
        <v>9</v>
      </c>
      <c r="S16" s="18"/>
      <c r="T16" s="1">
        <v>100</v>
      </c>
      <c r="U16" s="1">
        <v>96</v>
      </c>
      <c r="V16" s="1">
        <v>83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95400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APBN dan APBD, perpajakan, kerjasama ekonomi internasional namun perlu meningkatkan dalam perdagangan internasional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Memiliki ketrampilan menghitung pajak, teori perdagangan internasional namun perlu meningkatkan ketrampilan menghitung valuta asing</v>
      </c>
      <c r="Q17" s="39"/>
      <c r="R17" s="39" t="s">
        <v>8</v>
      </c>
      <c r="S17" s="18"/>
      <c r="T17" s="1">
        <v>74</v>
      </c>
      <c r="U17" s="1">
        <v>78</v>
      </c>
      <c r="V17" s="1">
        <v>76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156</v>
      </c>
      <c r="FI17" s="43" t="s">
        <v>157</v>
      </c>
      <c r="FJ17" s="41">
        <v>35803</v>
      </c>
      <c r="FK17" s="41">
        <v>35813</v>
      </c>
    </row>
    <row r="18" spans="1:167" x14ac:dyDescent="0.25">
      <c r="A18" s="19">
        <v>8</v>
      </c>
      <c r="B18" s="19">
        <v>95414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APBN dan APBD, perpajakan, kerjasama ekonomi internasional dan perdagangan internasional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ketrampilan menghitung pajak, teori perdagangan internasional namun perlu meningkatkan ketrampilan menghitung valuta asing</v>
      </c>
      <c r="Q18" s="39"/>
      <c r="R18" s="39" t="s">
        <v>9</v>
      </c>
      <c r="S18" s="18"/>
      <c r="T18" s="1">
        <v>80</v>
      </c>
      <c r="U18" s="1">
        <v>78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>
        <v>80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95428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APBN dan APBD, perpajakan, kerjasama ekonomi internasional namun perlu meningkatkan dalam perdagangan internasional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Memiliki ketrampilan menghitung pajak, teori perdagangan internasional dan valuta asing</v>
      </c>
      <c r="Q19" s="39"/>
      <c r="R19" s="39" t="s">
        <v>9</v>
      </c>
      <c r="S19" s="18"/>
      <c r="T19" s="1">
        <v>76</v>
      </c>
      <c r="U19" s="1">
        <v>92</v>
      </c>
      <c r="V19" s="1">
        <v>70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80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35804</v>
      </c>
      <c r="FK19" s="41">
        <v>35814</v>
      </c>
    </row>
    <row r="20" spans="1:167" x14ac:dyDescent="0.25">
      <c r="A20" s="19">
        <v>10</v>
      </c>
      <c r="B20" s="19">
        <v>95442</v>
      </c>
      <c r="C20" s="19" t="s">
        <v>74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3</v>
      </c>
      <c r="J20" s="28" t="str">
        <f t="shared" si="4"/>
        <v>Memiliki kemampuan menganalisis APBN dan APBD, kerjasama ekonomi Internasional namun perlu meningkatkan dalam menganalisis perpajakan dan perdagangan internasional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Memiliki ketrampilan menghitung pajak, teori perdagangan internasional namun perlu meningkatkan ketrampilan menghitung valuta asing</v>
      </c>
      <c r="Q20" s="39"/>
      <c r="R20" s="39" t="s">
        <v>9</v>
      </c>
      <c r="S20" s="18"/>
      <c r="T20" s="1">
        <v>74</v>
      </c>
      <c r="U20" s="1">
        <v>70</v>
      </c>
      <c r="V20" s="1">
        <v>71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78</v>
      </c>
      <c r="AH20" s="1">
        <v>76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95456</v>
      </c>
      <c r="C21" s="19" t="s">
        <v>75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3</v>
      </c>
      <c r="J21" s="28" t="str">
        <f t="shared" si="4"/>
        <v>Memiliki kemampuan menganalisis APBN dan APBD, kerjasama ekonomi Internasional namun perlu meningkatkan dalam menganalisis perpajakan dan perdagangan internasional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Memiliki ketrampilan menghitung pajak, teori perdagangan internasional namun perlu meningkatkan ketrampilan menghitung valuta asing</v>
      </c>
      <c r="Q21" s="39"/>
      <c r="R21" s="39" t="s">
        <v>9</v>
      </c>
      <c r="S21" s="18"/>
      <c r="T21" s="1">
        <v>76</v>
      </c>
      <c r="U21" s="1">
        <v>75</v>
      </c>
      <c r="V21" s="1">
        <v>69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88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35805</v>
      </c>
      <c r="FK21" s="41">
        <v>35815</v>
      </c>
    </row>
    <row r="22" spans="1:167" x14ac:dyDescent="0.25">
      <c r="A22" s="19">
        <v>12</v>
      </c>
      <c r="B22" s="19">
        <v>95470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APBN dan APBD, perpajakan, kerjasama ekonomi internasional namun perlu meningkatkan dalam perdagangan internasional</v>
      </c>
      <c r="K22" s="28">
        <f t="shared" si="5"/>
        <v>77.25</v>
      </c>
      <c r="L22" s="28" t="str">
        <f t="shared" si="6"/>
        <v>B</v>
      </c>
      <c r="M22" s="28">
        <f t="shared" si="7"/>
        <v>77.25</v>
      </c>
      <c r="N22" s="28" t="str">
        <f t="shared" si="8"/>
        <v>B</v>
      </c>
      <c r="O22" s="36">
        <v>2</v>
      </c>
      <c r="P22" s="28" t="str">
        <f t="shared" si="9"/>
        <v>Memiliki ketrampilan menghitung pajak, teori perdagangan internasional namun perlu meningkatkan ketrampilan menghitung valuta asing</v>
      </c>
      <c r="Q22" s="39"/>
      <c r="R22" s="39" t="s">
        <v>9</v>
      </c>
      <c r="S22" s="18"/>
      <c r="T22" s="1">
        <v>70</v>
      </c>
      <c r="U22" s="1">
        <v>88</v>
      </c>
      <c r="V22" s="1">
        <v>91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76</v>
      </c>
      <c r="AH22" s="1">
        <v>78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95484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APBN dan APBD, perpajakan, kerjasama ekonomi internasional dan perdagangan internasional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39" t="s">
        <v>8</v>
      </c>
      <c r="S23" s="18"/>
      <c r="T23" s="1">
        <v>88</v>
      </c>
      <c r="U23" s="1">
        <v>100</v>
      </c>
      <c r="V23" s="1">
        <v>82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90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35806</v>
      </c>
      <c r="FK23" s="41">
        <v>35816</v>
      </c>
    </row>
    <row r="24" spans="1:167" x14ac:dyDescent="0.25">
      <c r="A24" s="19">
        <v>14</v>
      </c>
      <c r="B24" s="19">
        <v>95498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APBN dan APBD, perpajakan, kerjasama ekonomi internasional dan perdagangan internasional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ketrampilan menghitung pajak, teori perdagangan internasional namun perlu meningkatkan ketrampilan menghitung valuta asing</v>
      </c>
      <c r="Q24" s="39"/>
      <c r="R24" s="39" t="s">
        <v>9</v>
      </c>
      <c r="S24" s="18"/>
      <c r="T24" s="1">
        <v>80</v>
      </c>
      <c r="U24" s="1">
        <v>84</v>
      </c>
      <c r="V24" s="1">
        <v>94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1">
        <v>85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95512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APBN dan APBD, perpajakan, kerjasama ekonomi internasional dan perdagangan internasional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ketrampilan menghitung pajak, teori perdagangan internasional namun perlu meningkatkan ketrampilan menghitung valuta asing</v>
      </c>
      <c r="Q25" s="39"/>
      <c r="R25" s="39" t="s">
        <v>9</v>
      </c>
      <c r="S25" s="18"/>
      <c r="T25" s="1">
        <v>96</v>
      </c>
      <c r="U25" s="1">
        <v>74</v>
      </c>
      <c r="V25" s="1">
        <v>92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83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35807</v>
      </c>
      <c r="FK25" s="41">
        <v>35817</v>
      </c>
    </row>
    <row r="26" spans="1:167" x14ac:dyDescent="0.25">
      <c r="A26" s="19">
        <v>16</v>
      </c>
      <c r="B26" s="19">
        <v>95526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APBN dan APBD, perpajakan, kerjasama ekonomi internasional namun perlu meningkatkan dalam perdagangan internasional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2</v>
      </c>
      <c r="P26" s="28" t="str">
        <f t="shared" si="9"/>
        <v>Memiliki ketrampilan menghitung pajak, teori perdagangan internasional namun perlu meningkatkan ketrampilan menghitung valuta asing</v>
      </c>
      <c r="Q26" s="39"/>
      <c r="R26" s="39" t="s">
        <v>9</v>
      </c>
      <c r="S26" s="18"/>
      <c r="T26" s="1">
        <v>76</v>
      </c>
      <c r="U26" s="1">
        <v>74</v>
      </c>
      <c r="V26" s="1">
        <v>87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76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95540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APBN dan APBD, perpajakan, kerjasama ekonomi internasional namun perlu meningkatkan dalam perdagangan internasional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ketrampilan menghitung pajak, teori perdagangan internasional namun perlu meningkatkan ketrampilan menghitung valuta asing</v>
      </c>
      <c r="Q27" s="39"/>
      <c r="R27" s="39" t="s">
        <v>9</v>
      </c>
      <c r="S27" s="18"/>
      <c r="T27" s="1">
        <v>76</v>
      </c>
      <c r="U27" s="1">
        <v>84</v>
      </c>
      <c r="V27" s="1">
        <v>79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78</v>
      </c>
      <c r="AH27" s="1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35808</v>
      </c>
      <c r="FK27" s="41">
        <v>35818</v>
      </c>
    </row>
    <row r="28" spans="1:167" x14ac:dyDescent="0.25">
      <c r="A28" s="19">
        <v>18</v>
      </c>
      <c r="B28" s="19">
        <v>95554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APBN dan APBD, perpajakan, kerjasama ekonomi internasional dan perdagangan internasional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1</v>
      </c>
      <c r="P28" s="28" t="str">
        <f t="shared" si="9"/>
        <v>Memiliki ketrampilan menghitung pajak, teori perdagangan internasional dan valuta asing</v>
      </c>
      <c r="Q28" s="39"/>
      <c r="R28" s="39" t="s">
        <v>9</v>
      </c>
      <c r="S28" s="18"/>
      <c r="T28" s="1">
        <v>88</v>
      </c>
      <c r="U28" s="1">
        <v>100</v>
      </c>
      <c r="V28" s="1">
        <v>90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86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95568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APBN dan APBD, perpajakan, kerjasama ekonomi internasional namun perlu meningkatkan dalam perdagangan internasional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Memiliki ketrampilan menghitung pajak, teori perdagangan internasional namun perlu meningkatkan ketrampilan menghitung valuta asing</v>
      </c>
      <c r="Q29" s="39"/>
      <c r="R29" s="39" t="s">
        <v>9</v>
      </c>
      <c r="S29" s="18"/>
      <c r="T29" s="1">
        <v>88</v>
      </c>
      <c r="U29" s="1">
        <v>74</v>
      </c>
      <c r="V29" s="1">
        <v>75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76</v>
      </c>
      <c r="AH29" s="1">
        <v>80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35809</v>
      </c>
      <c r="FK29" s="41">
        <v>35819</v>
      </c>
    </row>
    <row r="30" spans="1:167" x14ac:dyDescent="0.25">
      <c r="A30" s="19">
        <v>20</v>
      </c>
      <c r="B30" s="19">
        <v>95582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menganalisis APBN dan APBD, kerjasama ekonomi Internasional namun perlu meningkatkan dalam menganalisis perpajakan dan perdagangan internasional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Memiliki ketrampilan menghitung pajak, teori perdagangan internasional namun perlu meningkatkan ketrampilan menghitung valuta asing</v>
      </c>
      <c r="Q30" s="39"/>
      <c r="R30" s="39" t="s">
        <v>9</v>
      </c>
      <c r="S30" s="18"/>
      <c r="T30" s="1">
        <v>72</v>
      </c>
      <c r="U30" s="1">
        <v>72</v>
      </c>
      <c r="V30" s="1">
        <v>67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75</v>
      </c>
      <c r="AH30" s="1">
        <v>80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95596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APBN dan APBD, perpajakan, kerjasama ekonomi internasional namun perlu meningkatkan dalam perdagangan internasional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ketrampilan menghitung pajak, teori perdagangan internasional namun perlu meningkatkan ketrampilan menghitung valuta asing</v>
      </c>
      <c r="Q31" s="39"/>
      <c r="R31" s="39" t="s">
        <v>9</v>
      </c>
      <c r="S31" s="18"/>
      <c r="T31" s="1">
        <v>72</v>
      </c>
      <c r="U31" s="1">
        <v>70</v>
      </c>
      <c r="V31" s="1">
        <v>83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88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35810</v>
      </c>
      <c r="FK31" s="41">
        <v>35820</v>
      </c>
    </row>
    <row r="32" spans="1:167" x14ac:dyDescent="0.25">
      <c r="A32" s="19">
        <v>22</v>
      </c>
      <c r="B32" s="19">
        <v>95610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APBN dan APBD, perpajakan, kerjasama ekonomi internasional namun perlu meningkatkan dalam perdagangan internasional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ketrampilan menghitung pajak, teori perdagangan internasional namun perlu meningkatkan ketrampilan menghitung valuta asing</v>
      </c>
      <c r="Q32" s="39"/>
      <c r="R32" s="39" t="s">
        <v>9</v>
      </c>
      <c r="S32" s="18"/>
      <c r="T32" s="1">
        <v>80</v>
      </c>
      <c r="U32" s="1">
        <v>88</v>
      </c>
      <c r="V32" s="1">
        <v>78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83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95624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menganalisis APBN dan APBD, perpajakan, kerjasama ekonomi internasional dan perdagangan internasional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Memiliki ketrampilan menghitung pajak, teori perdagangan internasional dan valuta asing</v>
      </c>
      <c r="Q33" s="39"/>
      <c r="R33" s="39" t="s">
        <v>8</v>
      </c>
      <c r="S33" s="18"/>
      <c r="T33" s="1">
        <v>84</v>
      </c>
      <c r="U33" s="1">
        <v>100</v>
      </c>
      <c r="V33" s="1">
        <v>92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85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95638</v>
      </c>
      <c r="C34" s="19" t="s">
        <v>89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Memiliki kemampuan menganalisis APBN dan APBD, kerjasama ekonomi Internasional namun perlu meningkatkan dalam menganalisis perpajakan dan perdagangan internasional</v>
      </c>
      <c r="K34" s="28">
        <f t="shared" si="5"/>
        <v>77.5</v>
      </c>
      <c r="L34" s="28" t="str">
        <f t="shared" si="6"/>
        <v>B</v>
      </c>
      <c r="M34" s="28">
        <f t="shared" si="7"/>
        <v>77.5</v>
      </c>
      <c r="N34" s="28" t="str">
        <f t="shared" si="8"/>
        <v>B</v>
      </c>
      <c r="O34" s="36">
        <v>2</v>
      </c>
      <c r="P34" s="28" t="str">
        <f t="shared" si="9"/>
        <v>Memiliki ketrampilan menghitung pajak, teori perdagangan internasional namun perlu meningkatkan ketrampilan menghitung valuta asing</v>
      </c>
      <c r="Q34" s="39"/>
      <c r="R34" s="39" t="s">
        <v>9</v>
      </c>
      <c r="S34" s="18"/>
      <c r="T34" s="1">
        <v>72</v>
      </c>
      <c r="U34" s="1">
        <v>72</v>
      </c>
      <c r="V34" s="1">
        <v>74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78</v>
      </c>
      <c r="AH34" s="1">
        <v>76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95652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APBN dan APBD, perpajakan, kerjasama ekonomi internasional dan perdagangan internasional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ketrampilan menghitung pajak, teori perdagangan internasional dan valuta asing</v>
      </c>
      <c r="Q35" s="39"/>
      <c r="R35" s="39" t="s">
        <v>8</v>
      </c>
      <c r="S35" s="18"/>
      <c r="T35" s="1">
        <v>100</v>
      </c>
      <c r="U35" s="1">
        <v>80</v>
      </c>
      <c r="V35" s="1">
        <v>85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90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95666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APBN dan APBD, perpajakan, kerjasama ekonomi internasional namun perlu meningkatkan dalam perdagangan internasional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Memiliki ketrampilan menghitung pajak, teori perdagangan internasional dan valuta asing</v>
      </c>
      <c r="Q36" s="39"/>
      <c r="R36" s="39" t="s">
        <v>9</v>
      </c>
      <c r="S36" s="18"/>
      <c r="T36" s="1">
        <v>88</v>
      </c>
      <c r="U36" s="1">
        <v>76</v>
      </c>
      <c r="V36" s="1">
        <v>84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95680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APBN dan APBD, perpajakan, kerjasama ekonomi internasional dan perdagangan internasional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Memiliki ketrampilan menghitung pajak, teori perdagangan internasional dan valuta asing</v>
      </c>
      <c r="Q37" s="39"/>
      <c r="R37" s="39" t="s">
        <v>8</v>
      </c>
      <c r="S37" s="18"/>
      <c r="T37" s="1">
        <v>88</v>
      </c>
      <c r="U37" s="1">
        <v>92</v>
      </c>
      <c r="V37" s="1">
        <v>86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>
        <v>84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95694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APBN dan APBD, perpajakan, kerjasama ekonomi internasional dan perdagangan internasional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Memiliki ketrampilan menghitung pajak, teori perdagangan internasional namun perlu meningkatkan ketrampilan menghitung valuta asing</v>
      </c>
      <c r="Q38" s="39"/>
      <c r="R38" s="39" t="s">
        <v>8</v>
      </c>
      <c r="S38" s="18"/>
      <c r="T38" s="1">
        <v>76</v>
      </c>
      <c r="U38" s="1">
        <v>100</v>
      </c>
      <c r="V38" s="1">
        <v>86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86</v>
      </c>
      <c r="AH38" s="1">
        <v>84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APBN dan APBD, perpajakan, kerjasama ekonomi internasional namun perlu meningkatkan dalam perdagangan internasional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2</v>
      </c>
      <c r="P39" s="28" t="str">
        <f t="shared" si="9"/>
        <v>Memiliki ketrampilan menghitung pajak, teori perdagangan internasional namun perlu meningkatkan ketrampilan menghitung valuta asing</v>
      </c>
      <c r="Q39" s="39"/>
      <c r="R39" s="39" t="s">
        <v>9</v>
      </c>
      <c r="S39" s="18"/>
      <c r="T39" s="1">
        <v>74</v>
      </c>
      <c r="U39" s="1">
        <v>92</v>
      </c>
      <c r="V39" s="1">
        <v>84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80</v>
      </c>
      <c r="AH39" s="1">
        <v>78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95722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>
        <v>3</v>
      </c>
      <c r="J40" s="28" t="str">
        <f t="shared" si="4"/>
        <v>Memiliki kemampuan menganalisis APBN dan APBD, kerjasama ekonomi Internasional namun perlu meningkatkan dalam menganalisis perpajakan dan perdagangan internasional</v>
      </c>
      <c r="K40" s="28">
        <f t="shared" si="5"/>
        <v>76.5</v>
      </c>
      <c r="L40" s="28" t="str">
        <f t="shared" si="6"/>
        <v>B</v>
      </c>
      <c r="M40" s="28">
        <f t="shared" si="7"/>
        <v>76.5</v>
      </c>
      <c r="N40" s="28" t="str">
        <f t="shared" si="8"/>
        <v>B</v>
      </c>
      <c r="O40" s="36">
        <v>2</v>
      </c>
      <c r="P40" s="28" t="str">
        <f t="shared" si="9"/>
        <v>Memiliki ketrampilan menghitung pajak, teori perdagangan internasional namun perlu meningkatkan ketrampilan menghitung valuta asing</v>
      </c>
      <c r="Q40" s="39"/>
      <c r="R40" s="39" t="s">
        <v>9</v>
      </c>
      <c r="S40" s="18"/>
      <c r="T40" s="1">
        <v>70</v>
      </c>
      <c r="U40" s="1">
        <v>72</v>
      </c>
      <c r="V40" s="1">
        <v>66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76</v>
      </c>
      <c r="AH40" s="1">
        <v>78</v>
      </c>
      <c r="AI40" s="1">
        <v>77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95736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APBN dan APBD, perpajakan, kerjasama ekonomi internasional namun perlu meningkatkan dalam perdagangan internasional</v>
      </c>
      <c r="K41" s="28">
        <f t="shared" si="5"/>
        <v>81.5</v>
      </c>
      <c r="L41" s="28" t="str">
        <f t="shared" si="6"/>
        <v>B</v>
      </c>
      <c r="M41" s="28">
        <f t="shared" si="7"/>
        <v>81.5</v>
      </c>
      <c r="N41" s="28" t="str">
        <f t="shared" si="8"/>
        <v>B</v>
      </c>
      <c r="O41" s="36">
        <v>2</v>
      </c>
      <c r="P41" s="28" t="str">
        <f t="shared" si="9"/>
        <v>Memiliki ketrampilan menghitung pajak, teori perdagangan internasional namun perlu meningkatkan ketrampilan menghitung valuta asing</v>
      </c>
      <c r="Q41" s="39"/>
      <c r="R41" s="39" t="s">
        <v>9</v>
      </c>
      <c r="S41" s="18"/>
      <c r="T41" s="1">
        <v>80</v>
      </c>
      <c r="U41" s="1">
        <v>80</v>
      </c>
      <c r="V41" s="1">
        <v>74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88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95750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menganalisis APBN dan APBD, perpajakan, kerjasama ekonomi internasional dan perdagangan internasional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ketrampilan menghitung pajak, teori perdagangan internasional namun perlu meningkatkan ketrampilan menghitung valuta asing</v>
      </c>
      <c r="Q42" s="39"/>
      <c r="R42" s="39" t="s">
        <v>8</v>
      </c>
      <c r="S42" s="18"/>
      <c r="T42" s="1">
        <v>96</v>
      </c>
      <c r="U42" s="1">
        <v>100</v>
      </c>
      <c r="V42" s="1">
        <v>86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95764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APBN dan APBD, perpajakan, kerjasama ekonomi internasional dan perdagangan internasional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ketrampilan menghitung pajak, teori perdagangan internasional dan valuta asing</v>
      </c>
      <c r="Q43" s="39"/>
      <c r="R43" s="39" t="s">
        <v>8</v>
      </c>
      <c r="S43" s="18"/>
      <c r="T43" s="1">
        <v>92</v>
      </c>
      <c r="U43" s="1">
        <v>72</v>
      </c>
      <c r="V43" s="1">
        <v>89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86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95778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APBN dan APBD, perpajakan, kerjasama ekonomi internasional dan perdagangan internasional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menghitung pajak, teori perdagangan internasional dan valuta asing</v>
      </c>
      <c r="Q44" s="39"/>
      <c r="R44" s="39" t="s">
        <v>9</v>
      </c>
      <c r="S44" s="18"/>
      <c r="T44" s="1">
        <v>96</v>
      </c>
      <c r="U44" s="1">
        <v>96</v>
      </c>
      <c r="V44" s="1">
        <v>84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86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95792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APBN dan APBD, perpajakan, kerjasama ekonomi internasional dan perdagangan internasional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ketrampilan menghitung pajak, teori perdagangan internasional namun perlu meningkatkan ketrampilan menghitung valuta asing</v>
      </c>
      <c r="Q45" s="39"/>
      <c r="R45" s="39" t="s">
        <v>9</v>
      </c>
      <c r="S45" s="18"/>
      <c r="T45" s="1">
        <v>96</v>
      </c>
      <c r="U45" s="1">
        <v>84</v>
      </c>
      <c r="V45" s="1">
        <v>91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83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105978</v>
      </c>
      <c r="C46" s="19" t="s">
        <v>101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3</v>
      </c>
      <c r="J46" s="28" t="str">
        <f t="shared" si="4"/>
        <v>Memiliki kemampuan menganalisis APBN dan APBD, kerjasama ekonomi Internasional namun perlu meningkatkan dalam menganalisis perpajakan dan perdagangan internasional</v>
      </c>
      <c r="K46" s="28">
        <f t="shared" si="5"/>
        <v>74.5</v>
      </c>
      <c r="L46" s="28" t="str">
        <f t="shared" si="6"/>
        <v>C</v>
      </c>
      <c r="M46" s="28">
        <f t="shared" si="7"/>
        <v>74.5</v>
      </c>
      <c r="N46" s="28" t="str">
        <f t="shared" si="8"/>
        <v>C</v>
      </c>
      <c r="O46" s="36">
        <v>3</v>
      </c>
      <c r="P46" s="28" t="str">
        <f t="shared" si="9"/>
        <v>Memiliki ketrampilan menghitung valuta asing namun perlu meningkatkan ketrampilan menghitung pajak dan teori perdagangan internasional</v>
      </c>
      <c r="Q46" s="39"/>
      <c r="R46" s="39" t="s">
        <v>9</v>
      </c>
      <c r="S46" s="18"/>
      <c r="T46" s="1">
        <v>70</v>
      </c>
      <c r="U46" s="1">
        <v>70</v>
      </c>
      <c r="V46" s="1">
        <v>72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74</v>
      </c>
      <c r="AH46" s="1">
        <v>75</v>
      </c>
      <c r="AI46" s="1">
        <v>74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7" sqref="I37"/>
    </sheetView>
  </sheetViews>
  <sheetFormatPr defaultRowHeight="15" x14ac:dyDescent="0.25"/>
  <cols>
    <col min="1" max="1" width="6.5703125" customWidth="1"/>
    <col min="2" max="2" width="9.140625" hidden="1" customWidth="1"/>
    <col min="3" max="3" width="54.140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42578125" customWidth="1"/>
    <col min="17" max="17" width="7.85546875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95806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namun perlu meningkatkan dalam perdagangan internasional</v>
      </c>
      <c r="K11" s="28">
        <f t="shared" ref="K11:K50" si="5">IF((COUNTA(AF11:AO11)&gt;0),AVERAGE(AF11:AO11),"")</f>
        <v>76.75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namun perlu meningkatkan ketrampilan menghitung valuta asing</v>
      </c>
      <c r="Q11" s="39"/>
      <c r="R11" s="39" t="s">
        <v>9</v>
      </c>
      <c r="S11" s="18"/>
      <c r="T11" s="1">
        <v>76</v>
      </c>
      <c r="U11" s="1">
        <v>72</v>
      </c>
      <c r="V11" s="1">
        <v>76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76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95820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APBN dan APBD, perpajakan, kerjasama ekonomi internasional namun perlu meningkatkan dalam perdagangan internasional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Memiliki ketrampilan menghitung pajak, teori perdagangan internasional namun perlu meningkatkan ketrampilan menghitung valuta asing</v>
      </c>
      <c r="Q12" s="39"/>
      <c r="R12" s="39" t="s">
        <v>9</v>
      </c>
      <c r="S12" s="18"/>
      <c r="T12" s="1">
        <v>80</v>
      </c>
      <c r="U12" s="1">
        <v>72</v>
      </c>
      <c r="V12" s="1">
        <v>83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95834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APBN dan APBD, perpajakan, kerjasama ekonomi internasional namun perlu meningkatkan dalam perdagangan internasional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Memiliki ketrampilan menghitung pajak, teori perdagangan internasional namun perlu meningkatkan ketrampilan menghitung valuta asing</v>
      </c>
      <c r="Q13" s="39"/>
      <c r="R13" s="39" t="s">
        <v>9</v>
      </c>
      <c r="S13" s="18"/>
      <c r="T13" s="1">
        <v>88</v>
      </c>
      <c r="U13" s="1">
        <v>84</v>
      </c>
      <c r="V13" s="1">
        <v>72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153</v>
      </c>
      <c r="FJ13" s="41">
        <v>35821</v>
      </c>
      <c r="FK13" s="41">
        <v>35831</v>
      </c>
    </row>
    <row r="14" spans="1:167" x14ac:dyDescent="0.25">
      <c r="A14" s="19">
        <v>4</v>
      </c>
      <c r="B14" s="19">
        <v>95848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APBN dan APBD, perpajakan, kerjasama ekonomi internasional dan perdagangan internasional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ketrampilan menghitung pajak, teori perdagangan internasional dan valuta asing</v>
      </c>
      <c r="Q14" s="39"/>
      <c r="R14" s="39" t="s">
        <v>9</v>
      </c>
      <c r="S14" s="18"/>
      <c r="T14" s="1">
        <v>80</v>
      </c>
      <c r="U14" s="1">
        <v>92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82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95862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APBN dan APBD, perpajakan, kerjasama ekonomi internasional dan perdagangan internasional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Memiliki ketrampilan menghitung pajak, teori perdagangan internasional namun perlu meningkatkan ketrampilan menghitung valuta asing</v>
      </c>
      <c r="Q15" s="39"/>
      <c r="R15" s="39" t="s">
        <v>8</v>
      </c>
      <c r="S15" s="18"/>
      <c r="T15" s="1">
        <v>84</v>
      </c>
      <c r="U15" s="1">
        <v>80</v>
      </c>
      <c r="V15" s="1">
        <v>90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83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155</v>
      </c>
      <c r="FJ15" s="41">
        <v>35822</v>
      </c>
      <c r="FK15" s="41">
        <v>35832</v>
      </c>
    </row>
    <row r="16" spans="1:167" x14ac:dyDescent="0.25">
      <c r="A16" s="19">
        <v>6</v>
      </c>
      <c r="B16" s="19">
        <v>95876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APBN dan APBD, perpajakan, kerjasama ekonomi internasional namun perlu meningkatkan dalam perdagangan internasional</v>
      </c>
      <c r="K16" s="28">
        <f t="shared" si="5"/>
        <v>78.5</v>
      </c>
      <c r="L16" s="28" t="str">
        <f t="shared" si="6"/>
        <v>B</v>
      </c>
      <c r="M16" s="28">
        <f t="shared" si="7"/>
        <v>78.5</v>
      </c>
      <c r="N16" s="28" t="str">
        <f t="shared" si="8"/>
        <v>B</v>
      </c>
      <c r="O16" s="36">
        <v>2</v>
      </c>
      <c r="P16" s="28" t="str">
        <f t="shared" si="9"/>
        <v>Memiliki ketrampilan menghitung pajak, teori perdagangan internasional namun perlu meningkatkan ketrampilan menghitung valuta asing</v>
      </c>
      <c r="Q16" s="39"/>
      <c r="R16" s="39" t="s">
        <v>9</v>
      </c>
      <c r="S16" s="18"/>
      <c r="T16" s="1">
        <v>72</v>
      </c>
      <c r="U16" s="1">
        <v>84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76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95890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APBN dan APBD, perpajakan, kerjasama ekonomi internasional namun perlu meningkatkan dalam perdagangan internasional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2</v>
      </c>
      <c r="P17" s="28" t="str">
        <f t="shared" si="9"/>
        <v>Memiliki ketrampilan menghitung pajak, teori perdagangan internasional namun perlu meningkatkan ketrampilan menghitung valuta asing</v>
      </c>
      <c r="Q17" s="39"/>
      <c r="R17" s="39" t="s">
        <v>9</v>
      </c>
      <c r="S17" s="18"/>
      <c r="T17" s="1">
        <v>84</v>
      </c>
      <c r="U17" s="1">
        <v>92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156</v>
      </c>
      <c r="FI17" s="43" t="s">
        <v>157</v>
      </c>
      <c r="FJ17" s="41">
        <v>35823</v>
      </c>
      <c r="FK17" s="41">
        <v>35833</v>
      </c>
    </row>
    <row r="18" spans="1:167" x14ac:dyDescent="0.25">
      <c r="A18" s="19">
        <v>8</v>
      </c>
      <c r="B18" s="19">
        <v>95904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menganalisis APBN dan APBD, perpajakan, kerjasama ekonomi internasional namun perlu meningkatkan dalam perdagangan internasional</v>
      </c>
      <c r="K18" s="28">
        <f t="shared" si="5"/>
        <v>76.5</v>
      </c>
      <c r="L18" s="28" t="str">
        <f t="shared" si="6"/>
        <v>B</v>
      </c>
      <c r="M18" s="28">
        <f t="shared" si="7"/>
        <v>76.5</v>
      </c>
      <c r="N18" s="28" t="str">
        <f t="shared" si="8"/>
        <v>B</v>
      </c>
      <c r="O18" s="36">
        <v>2</v>
      </c>
      <c r="P18" s="28" t="str">
        <f t="shared" si="9"/>
        <v>Memiliki ketrampilan menghitung pajak, teori perdagangan internasional namun perlu meningkatkan ketrampilan menghitung valuta asing</v>
      </c>
      <c r="Q18" s="39"/>
      <c r="R18" s="39" t="s">
        <v>9</v>
      </c>
      <c r="S18" s="18"/>
      <c r="T18" s="1">
        <v>76</v>
      </c>
      <c r="U18" s="1">
        <v>72</v>
      </c>
      <c r="V18" s="1">
        <v>72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76</v>
      </c>
      <c r="AH18" s="1">
        <v>75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95918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menganalisis APBN dan APBD, perpajakan, kerjasama ekonomi internasional namun perlu meningkatkan dalam perdagangan internasional</v>
      </c>
      <c r="K19" s="28">
        <f t="shared" si="5"/>
        <v>76.5</v>
      </c>
      <c r="L19" s="28" t="str">
        <f t="shared" si="6"/>
        <v>B</v>
      </c>
      <c r="M19" s="28">
        <f t="shared" si="7"/>
        <v>76.5</v>
      </c>
      <c r="N19" s="28" t="str">
        <f t="shared" si="8"/>
        <v>B</v>
      </c>
      <c r="O19" s="36">
        <v>2</v>
      </c>
      <c r="P19" s="28" t="str">
        <f t="shared" si="9"/>
        <v>Memiliki ketrampilan menghitung pajak, teori perdagangan internasional namun perlu meningkatkan ketrampilan menghitung valuta asing</v>
      </c>
      <c r="Q19" s="39"/>
      <c r="R19" s="39" t="s">
        <v>9</v>
      </c>
      <c r="S19" s="18"/>
      <c r="T19" s="1">
        <v>72</v>
      </c>
      <c r="U19" s="1">
        <v>76</v>
      </c>
      <c r="V19" s="1">
        <v>85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80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35824</v>
      </c>
      <c r="FK19" s="41">
        <v>35834</v>
      </c>
    </row>
    <row r="20" spans="1:167" x14ac:dyDescent="0.25">
      <c r="A20" s="19">
        <v>10</v>
      </c>
      <c r="B20" s="19">
        <v>95932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APBN dan APBD, perpajakan, kerjasama ekonomi internasional namun perlu meningkatkan dalam perdagangan internasional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Memiliki ketrampilan menghitung pajak, teori perdagangan internasional namun perlu meningkatkan ketrampilan menghitung valuta asing</v>
      </c>
      <c r="Q20" s="39"/>
      <c r="R20" s="39" t="s">
        <v>9</v>
      </c>
      <c r="S20" s="18"/>
      <c r="T20" s="1">
        <v>80</v>
      </c>
      <c r="U20" s="1">
        <v>88</v>
      </c>
      <c r="V20" s="1">
        <v>84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86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95946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APBN dan APBD, perpajakan, kerjasama ekonomi internasional namun perlu meningkatkan dalam perdagangan internasional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Memiliki ketrampilan menghitung pajak, teori perdagangan internasional namun perlu meningkatkan ketrampilan menghitung valuta asing</v>
      </c>
      <c r="Q21" s="39"/>
      <c r="R21" s="39" t="s">
        <v>9</v>
      </c>
      <c r="S21" s="18"/>
      <c r="T21" s="1">
        <v>80</v>
      </c>
      <c r="U21" s="1">
        <v>76</v>
      </c>
      <c r="V21" s="1">
        <v>80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83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35825</v>
      </c>
      <c r="FK21" s="41">
        <v>35835</v>
      </c>
    </row>
    <row r="22" spans="1:167" x14ac:dyDescent="0.25">
      <c r="A22" s="19">
        <v>12</v>
      </c>
      <c r="B22" s="19">
        <v>95960</v>
      </c>
      <c r="C22" s="19" t="s">
        <v>127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menganalisis APBN dan APBD, kerjasama ekonomi Internasional namun perlu meningkatkan dalam menganalisis perpajakan dan perdagangan internasional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v>3</v>
      </c>
      <c r="P22" s="28" t="str">
        <f t="shared" si="9"/>
        <v>Memiliki ketrampilan menghitung valuta asing namun perlu meningkatkan ketrampilan menghitung pajak dan teori perdagangan internasional</v>
      </c>
      <c r="Q22" s="39"/>
      <c r="R22" s="39" t="s">
        <v>9</v>
      </c>
      <c r="S22" s="18"/>
      <c r="T22" s="1">
        <v>76</v>
      </c>
      <c r="U22" s="1">
        <v>76</v>
      </c>
      <c r="V22" s="1">
        <v>70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75</v>
      </c>
      <c r="AH22" s="1">
        <v>73</v>
      </c>
      <c r="AI22" s="1">
        <v>78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95974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APBN dan APBD, perpajakan, kerjasama ekonomi internasional dan perdagangan internasional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39" t="s">
        <v>8</v>
      </c>
      <c r="S23" s="18"/>
      <c r="T23" s="1">
        <v>92</v>
      </c>
      <c r="U23" s="1">
        <v>100</v>
      </c>
      <c r="V23" s="1">
        <v>88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86</v>
      </c>
      <c r="AH23" s="1">
        <v>88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35826</v>
      </c>
      <c r="FK23" s="41">
        <v>35836</v>
      </c>
    </row>
    <row r="24" spans="1:167" x14ac:dyDescent="0.25">
      <c r="A24" s="19">
        <v>14</v>
      </c>
      <c r="B24" s="19">
        <v>95988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APBN dan APBD, perpajakan, kerjasama ekonomi internasional dan perdagangan internasional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ketrampilan menghitung pajak, teori perdagangan internasional dan valuta asing</v>
      </c>
      <c r="Q24" s="39"/>
      <c r="R24" s="39" t="s">
        <v>8</v>
      </c>
      <c r="S24" s="18"/>
      <c r="T24" s="1">
        <v>88</v>
      </c>
      <c r="U24" s="1">
        <v>100</v>
      </c>
      <c r="V24" s="1">
        <v>89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96002</v>
      </c>
      <c r="C25" s="19" t="s">
        <v>130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v>3</v>
      </c>
      <c r="J25" s="28" t="str">
        <f t="shared" si="4"/>
        <v>Memiliki kemampuan menganalisis APBN dan APBD, kerjasama ekonomi Internasional namun perlu meningkatkan dalam menganalisis perpajakan dan perdagangan internasional</v>
      </c>
      <c r="K25" s="28">
        <f t="shared" si="5"/>
        <v>74.25</v>
      </c>
      <c r="L25" s="28" t="str">
        <f t="shared" si="6"/>
        <v>C</v>
      </c>
      <c r="M25" s="28">
        <f t="shared" si="7"/>
        <v>74.25</v>
      </c>
      <c r="N25" s="28" t="str">
        <f t="shared" si="8"/>
        <v>C</v>
      </c>
      <c r="O25" s="36">
        <v>3</v>
      </c>
      <c r="P25" s="28" t="str">
        <f t="shared" si="9"/>
        <v>Memiliki ketrampilan menghitung valuta asing namun perlu meningkatkan ketrampilan menghitung pajak dan teori perdagangan internasional</v>
      </c>
      <c r="Q25" s="39"/>
      <c r="R25" s="39" t="s">
        <v>9</v>
      </c>
      <c r="S25" s="18"/>
      <c r="T25" s="1">
        <v>70</v>
      </c>
      <c r="U25" s="1">
        <v>70</v>
      </c>
      <c r="V25" s="1">
        <v>67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73</v>
      </c>
      <c r="AH25" s="1">
        <v>75</v>
      </c>
      <c r="AI25" s="1">
        <v>74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35827</v>
      </c>
      <c r="FK25" s="41">
        <v>35837</v>
      </c>
    </row>
    <row r="26" spans="1:167" x14ac:dyDescent="0.25">
      <c r="A26" s="19">
        <v>16</v>
      </c>
      <c r="B26" s="19">
        <v>96016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APBN dan APBD, perpajakan, kerjasama ekonomi internasional dan perdagangan internasional</v>
      </c>
      <c r="K26" s="28">
        <f t="shared" si="5"/>
        <v>87.75</v>
      </c>
      <c r="L26" s="28" t="str">
        <f t="shared" si="6"/>
        <v>A</v>
      </c>
      <c r="M26" s="28">
        <f t="shared" si="7"/>
        <v>87.75</v>
      </c>
      <c r="N26" s="28" t="str">
        <f t="shared" si="8"/>
        <v>A</v>
      </c>
      <c r="O26" s="36">
        <v>1</v>
      </c>
      <c r="P26" s="28" t="str">
        <f t="shared" si="9"/>
        <v>Memiliki ketrampilan menghitung pajak, teori perdagangan internasional dan valuta asing</v>
      </c>
      <c r="Q26" s="39"/>
      <c r="R26" s="39" t="s">
        <v>8</v>
      </c>
      <c r="S26" s="18"/>
      <c r="T26" s="1">
        <v>88</v>
      </c>
      <c r="U26" s="1">
        <v>100</v>
      </c>
      <c r="V26" s="1">
        <v>90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96030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APBN dan APBD, perpajakan, kerjasama ekonomi internasional namun perlu meningkatkan dalam perdagangan internasional</v>
      </c>
      <c r="K27" s="28">
        <f t="shared" si="5"/>
        <v>79.25</v>
      </c>
      <c r="L27" s="28" t="str">
        <f t="shared" si="6"/>
        <v>B</v>
      </c>
      <c r="M27" s="28">
        <f t="shared" si="7"/>
        <v>79.25</v>
      </c>
      <c r="N27" s="28" t="str">
        <f t="shared" si="8"/>
        <v>B</v>
      </c>
      <c r="O27" s="36">
        <v>2</v>
      </c>
      <c r="P27" s="28" t="str">
        <f t="shared" si="9"/>
        <v>Memiliki ketrampilan menghitung pajak, teori perdagangan internasional namun perlu meningkatkan ketrampilan menghitung valuta asing</v>
      </c>
      <c r="Q27" s="39"/>
      <c r="R27" s="39" t="s">
        <v>9</v>
      </c>
      <c r="S27" s="18"/>
      <c r="T27" s="1">
        <v>80</v>
      </c>
      <c r="U27" s="1">
        <v>88</v>
      </c>
      <c r="V27" s="1">
        <v>83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76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35828</v>
      </c>
      <c r="FK27" s="41">
        <v>35838</v>
      </c>
    </row>
    <row r="28" spans="1:167" x14ac:dyDescent="0.25">
      <c r="A28" s="19">
        <v>18</v>
      </c>
      <c r="B28" s="19">
        <v>96044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APBN dan APBD, perpajakan, kerjasama ekonomi internasional dan perdagangan internasional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ketrampilan menghitung pajak, teori perdagangan internasional dan valuta asing</v>
      </c>
      <c r="Q28" s="39"/>
      <c r="R28" s="39" t="s">
        <v>9</v>
      </c>
      <c r="S28" s="18"/>
      <c r="T28" s="1">
        <v>84</v>
      </c>
      <c r="U28" s="1">
        <v>92</v>
      </c>
      <c r="V28" s="1">
        <v>90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85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96058</v>
      </c>
      <c r="C29" s="19" t="s">
        <v>134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menganalisis APBN dan APBD, kerjasama ekonomi Internasional namun perlu meningkatkan dalam menganalisis perpajakan dan perdagangan internasional</v>
      </c>
      <c r="K29" s="28">
        <f t="shared" si="5"/>
        <v>74</v>
      </c>
      <c r="L29" s="28" t="str">
        <f t="shared" si="6"/>
        <v>C</v>
      </c>
      <c r="M29" s="28">
        <f t="shared" si="7"/>
        <v>74</v>
      </c>
      <c r="N29" s="28" t="str">
        <f t="shared" si="8"/>
        <v>C</v>
      </c>
      <c r="O29" s="36">
        <v>3</v>
      </c>
      <c r="P29" s="28" t="str">
        <f t="shared" si="9"/>
        <v>Memiliki ketrampilan menghitung valuta asing namun perlu meningkatkan ketrampilan menghitung pajak dan teori perdagangan internasional</v>
      </c>
      <c r="Q29" s="39"/>
      <c r="R29" s="39" t="s">
        <v>9</v>
      </c>
      <c r="S29" s="18"/>
      <c r="T29" s="1">
        <v>70</v>
      </c>
      <c r="U29" s="1">
        <v>80</v>
      </c>
      <c r="V29" s="1">
        <v>76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75</v>
      </c>
      <c r="AH29" s="1">
        <v>75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35829</v>
      </c>
      <c r="FK29" s="41">
        <v>35839</v>
      </c>
    </row>
    <row r="30" spans="1:167" x14ac:dyDescent="0.25">
      <c r="A30" s="19">
        <v>20</v>
      </c>
      <c r="B30" s="19">
        <v>96072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APBN dan APBD, perpajakan, kerjasama ekonomi internasional namun perlu meningkatkan dalam perdagangan internasional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Memiliki ketrampilan menghitung pajak, teori perdagangan internasional namun perlu meningkatkan ketrampilan menghitung valuta asing</v>
      </c>
      <c r="Q30" s="39"/>
      <c r="R30" s="39" t="s">
        <v>9</v>
      </c>
      <c r="S30" s="18"/>
      <c r="T30" s="1">
        <v>76</v>
      </c>
      <c r="U30" s="1">
        <v>72</v>
      </c>
      <c r="V30" s="1">
        <v>88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76</v>
      </c>
      <c r="AH30" s="1">
        <v>75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96086</v>
      </c>
      <c r="C31" s="19" t="s">
        <v>136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>
        <v>3</v>
      </c>
      <c r="J31" s="28" t="str">
        <f t="shared" si="4"/>
        <v>Memiliki kemampuan menganalisis APBN dan APBD, kerjasama ekonomi Internasional namun perlu meningkatkan dalam menganalisis perpajakan dan perdagangan internasional</v>
      </c>
      <c r="K31" s="28">
        <f t="shared" si="5"/>
        <v>73.5</v>
      </c>
      <c r="L31" s="28" t="str">
        <f t="shared" si="6"/>
        <v>C</v>
      </c>
      <c r="M31" s="28">
        <f t="shared" si="7"/>
        <v>73.5</v>
      </c>
      <c r="N31" s="28" t="str">
        <f t="shared" si="8"/>
        <v>C</v>
      </c>
      <c r="O31" s="36">
        <v>3</v>
      </c>
      <c r="P31" s="28" t="str">
        <f t="shared" si="9"/>
        <v>Memiliki ketrampilan menghitung valuta asing namun perlu meningkatkan ketrampilan menghitung pajak dan teori perdagangan internasional</v>
      </c>
      <c r="Q31" s="39"/>
      <c r="R31" s="39" t="s">
        <v>9</v>
      </c>
      <c r="S31" s="18"/>
      <c r="T31" s="1">
        <v>70</v>
      </c>
      <c r="U31" s="1">
        <v>72</v>
      </c>
      <c r="V31" s="1">
        <v>72</v>
      </c>
      <c r="W31" s="1">
        <v>68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70</v>
      </c>
      <c r="AH31" s="1">
        <v>75</v>
      </c>
      <c r="AI31" s="1">
        <v>74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35830</v>
      </c>
      <c r="FK31" s="41">
        <v>35840</v>
      </c>
    </row>
    <row r="32" spans="1:167" x14ac:dyDescent="0.25">
      <c r="A32" s="19">
        <v>22</v>
      </c>
      <c r="B32" s="19">
        <v>96100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APBN dan APBD, perpajakan, kerjasama ekonomi internasional namun perlu meningkatkan dalam perdagangan internasional</v>
      </c>
      <c r="K32" s="28">
        <f t="shared" si="5"/>
        <v>78.25</v>
      </c>
      <c r="L32" s="28" t="str">
        <f t="shared" si="6"/>
        <v>B</v>
      </c>
      <c r="M32" s="28">
        <f t="shared" si="7"/>
        <v>78.25</v>
      </c>
      <c r="N32" s="28" t="str">
        <f t="shared" si="8"/>
        <v>B</v>
      </c>
      <c r="O32" s="36">
        <v>2</v>
      </c>
      <c r="P32" s="28" t="str">
        <f t="shared" si="9"/>
        <v>Memiliki ketrampilan menghitung pajak, teori perdagangan internasional namun perlu meningkatkan ketrampilan menghitung valuta asing</v>
      </c>
      <c r="Q32" s="39"/>
      <c r="R32" s="39" t="s">
        <v>9</v>
      </c>
      <c r="S32" s="18"/>
      <c r="T32" s="1">
        <v>76</v>
      </c>
      <c r="U32" s="1">
        <v>80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96114</v>
      </c>
      <c r="C33" s="19" t="s">
        <v>138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menganalisis APBN dan APBD, kerjasama ekonomi Internasional namun perlu meningkatkan dalam menganalisis perpajakan dan perdagangan internasional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v>3</v>
      </c>
      <c r="P33" s="28" t="str">
        <f t="shared" si="9"/>
        <v>Memiliki ketrampilan menghitung valuta asing namun perlu meningkatkan ketrampilan menghitung pajak dan teori perdagangan internasional</v>
      </c>
      <c r="Q33" s="39"/>
      <c r="R33" s="39" t="s">
        <v>9</v>
      </c>
      <c r="S33" s="18"/>
      <c r="T33" s="1">
        <v>70</v>
      </c>
      <c r="U33" s="1">
        <v>72</v>
      </c>
      <c r="V33" s="1">
        <v>76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75</v>
      </c>
      <c r="AH33" s="1">
        <v>75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96128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APBN dan APBD, perpajakan, kerjasama ekonomi internasional namun perlu meningkatkan dalam perdagangan internasional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Memiliki ketrampilan menghitung pajak, teori perdagangan internasional namun perlu meningkatkan ketrampilan menghitung valuta asing</v>
      </c>
      <c r="Q34" s="39"/>
      <c r="R34" s="39" t="s">
        <v>9</v>
      </c>
      <c r="S34" s="18"/>
      <c r="T34" s="1">
        <v>84</v>
      </c>
      <c r="U34" s="1">
        <v>76</v>
      </c>
      <c r="V34" s="1">
        <v>80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96142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APBN dan APBD, perpajakan, kerjasama ekonomi internasional namun perlu meningkatkan dalam perdagangan internasional</v>
      </c>
      <c r="K35" s="28">
        <f t="shared" si="5"/>
        <v>76.5</v>
      </c>
      <c r="L35" s="28" t="str">
        <f t="shared" si="6"/>
        <v>B</v>
      </c>
      <c r="M35" s="28">
        <f t="shared" si="7"/>
        <v>76.5</v>
      </c>
      <c r="N35" s="28" t="str">
        <f t="shared" si="8"/>
        <v>B</v>
      </c>
      <c r="O35" s="36">
        <v>2</v>
      </c>
      <c r="P35" s="28" t="str">
        <f t="shared" si="9"/>
        <v>Memiliki ketrampilan menghitung pajak, teori perdagangan internasional namun perlu meningkatkan ketrampilan menghitung valuta asing</v>
      </c>
      <c r="Q35" s="39"/>
      <c r="R35" s="39" t="s">
        <v>9</v>
      </c>
      <c r="S35" s="18"/>
      <c r="T35" s="1">
        <v>72</v>
      </c>
      <c r="U35" s="1">
        <v>88</v>
      </c>
      <c r="V35" s="1">
        <v>76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76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96156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APBN dan APBD, perpajakan, kerjasama ekonomi internasional namun perlu meningkatkan dalam perdagangan internasional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2</v>
      </c>
      <c r="P36" s="28" t="str">
        <f t="shared" si="9"/>
        <v>Memiliki ketrampilan menghitung pajak, teori perdagangan internasional namun perlu meningkatkan ketrampilan menghitung valuta asing</v>
      </c>
      <c r="Q36" s="39"/>
      <c r="R36" s="39" t="s">
        <v>9</v>
      </c>
      <c r="S36" s="18"/>
      <c r="T36" s="1">
        <v>84</v>
      </c>
      <c r="U36" s="1">
        <v>88</v>
      </c>
      <c r="V36" s="1">
        <v>76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96170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APBN dan APBD, perpajakan, kerjasama ekonomi internasional dan perdagangan internasional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Memiliki ketrampilan menghitung pajak, teori perdagangan internasional dan valuta asing</v>
      </c>
      <c r="Q37" s="39"/>
      <c r="R37" s="39" t="s">
        <v>8</v>
      </c>
      <c r="S37" s="18"/>
      <c r="T37" s="1">
        <v>80</v>
      </c>
      <c r="U37" s="1">
        <v>92</v>
      </c>
      <c r="V37" s="1">
        <v>83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88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96184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menganalisis APBN dan APBD, perpajakan, kerjasama ekonomi internasional namun perlu meningkatkan dalam perdagangan internasional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Memiliki ketrampilan menghitung pajak, teori perdagangan internasional namun perlu meningkatkan ketrampilan menghitung valuta asing</v>
      </c>
      <c r="Q38" s="39"/>
      <c r="R38" s="39" t="s">
        <v>9</v>
      </c>
      <c r="S38" s="18"/>
      <c r="T38" s="1">
        <v>76</v>
      </c>
      <c r="U38" s="1">
        <v>76</v>
      </c>
      <c r="V38" s="1">
        <v>72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70</v>
      </c>
      <c r="AH38" s="1">
        <v>75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96198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APBN dan APBD, perpajakan, kerjasama ekonomi internasional namun perlu meningkatkan dalam perdagangan internasional</v>
      </c>
      <c r="K39" s="28">
        <f t="shared" si="5"/>
        <v>77</v>
      </c>
      <c r="L39" s="28" t="str">
        <f t="shared" si="6"/>
        <v>B</v>
      </c>
      <c r="M39" s="28">
        <f t="shared" si="7"/>
        <v>77</v>
      </c>
      <c r="N39" s="28" t="str">
        <f t="shared" si="8"/>
        <v>B</v>
      </c>
      <c r="O39" s="36">
        <v>2</v>
      </c>
      <c r="P39" s="28" t="str">
        <f t="shared" si="9"/>
        <v>Memiliki ketrampilan menghitung pajak, teori perdagangan internasional namun perlu meningkatkan ketrampilan menghitung valuta asing</v>
      </c>
      <c r="Q39" s="39"/>
      <c r="R39" s="39" t="s">
        <v>9</v>
      </c>
      <c r="S39" s="18"/>
      <c r="T39" s="1">
        <v>80</v>
      </c>
      <c r="U39" s="1">
        <v>80</v>
      </c>
      <c r="V39" s="1">
        <v>76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75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96212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APBN dan APBD, perpajakan, kerjasama ekonomi internasional namun perlu meningkatkan dalam perdagangan internasional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Memiliki ketrampilan menghitung pajak, teori perdagangan internasional namun perlu meningkatkan ketrampilan menghitung valuta asing</v>
      </c>
      <c r="Q40" s="39"/>
      <c r="R40" s="39" t="s">
        <v>9</v>
      </c>
      <c r="S40" s="18"/>
      <c r="T40" s="1">
        <v>80</v>
      </c>
      <c r="U40" s="1">
        <v>88</v>
      </c>
      <c r="V40" s="1">
        <v>80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96226</v>
      </c>
      <c r="C41" s="19" t="s">
        <v>146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Memiliki kemampuan menganalisis APBN dan APBD, kerjasama ekonomi Internasional namun perlu meningkatkan dalam menganalisis perpajakan dan perdagangan internasional</v>
      </c>
      <c r="K41" s="28">
        <f t="shared" si="5"/>
        <v>73.25</v>
      </c>
      <c r="L41" s="28" t="str">
        <f t="shared" si="6"/>
        <v>C</v>
      </c>
      <c r="M41" s="28">
        <f t="shared" si="7"/>
        <v>73.25</v>
      </c>
      <c r="N41" s="28" t="str">
        <f t="shared" si="8"/>
        <v>C</v>
      </c>
      <c r="O41" s="36">
        <v>3</v>
      </c>
      <c r="P41" s="28" t="str">
        <f t="shared" si="9"/>
        <v>Memiliki ketrampilan menghitung valuta asing namun perlu meningkatkan ketrampilan menghitung pajak dan teori perdagangan internasional</v>
      </c>
      <c r="Q41" s="39"/>
      <c r="R41" s="39" t="s">
        <v>9</v>
      </c>
      <c r="S41" s="18"/>
      <c r="T41" s="1">
        <v>76</v>
      </c>
      <c r="U41" s="1">
        <v>72</v>
      </c>
      <c r="V41" s="1">
        <v>65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70</v>
      </c>
      <c r="AH41" s="1">
        <v>73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96240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APBN dan APBD, perpajakan, kerjasama ekonomi internasional dan perdagangan internasional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2</v>
      </c>
      <c r="P42" s="28" t="str">
        <f t="shared" si="9"/>
        <v>Memiliki ketrampilan menghitung pajak, teori perdagangan internasional namun perlu meningkatkan ketrampilan menghitung valuta asing</v>
      </c>
      <c r="Q42" s="39"/>
      <c r="R42" s="39" t="s">
        <v>9</v>
      </c>
      <c r="S42" s="18"/>
      <c r="T42" s="1">
        <v>80</v>
      </c>
      <c r="U42" s="1">
        <v>92</v>
      </c>
      <c r="V42" s="1">
        <v>88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83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96254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APBN dan APBD, perpajakan, kerjasama ekonomi internasional namun perlu meningkatkan dalam perdagangan internasional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Memiliki ketrampilan menghitung pajak, teori perdagangan internasional dan valuta asing</v>
      </c>
      <c r="Q43" s="39"/>
      <c r="R43" s="39" t="s">
        <v>9</v>
      </c>
      <c r="S43" s="18"/>
      <c r="T43" s="1">
        <v>80</v>
      </c>
      <c r="U43" s="1">
        <v>76</v>
      </c>
      <c r="V43" s="1">
        <v>78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85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96268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APBN dan APBD, perpajakan, kerjasama ekonomi internasional namun perlu meningkatkan dalam perdagangan internasional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2</v>
      </c>
      <c r="P44" s="28" t="str">
        <f t="shared" si="9"/>
        <v>Memiliki ketrampilan menghitung pajak, teori perdagangan internasional namun perlu meningkatkan ketrampilan menghitung valuta asing</v>
      </c>
      <c r="Q44" s="39"/>
      <c r="R44" s="39" t="s">
        <v>9</v>
      </c>
      <c r="S44" s="18"/>
      <c r="T44" s="1">
        <v>80</v>
      </c>
      <c r="U44" s="1">
        <v>88</v>
      </c>
      <c r="V44" s="1">
        <v>90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96282</v>
      </c>
      <c r="C45" s="19" t="s">
        <v>150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Memiliki kemampuan menganalisis APBN dan APBD, kerjasama ekonomi Internasional namun perlu meningkatkan dalam menganalisis perpajakan dan perdagangan internasional</v>
      </c>
      <c r="K45" s="28">
        <f t="shared" si="5"/>
        <v>77.75</v>
      </c>
      <c r="L45" s="28" t="str">
        <f t="shared" si="6"/>
        <v>B</v>
      </c>
      <c r="M45" s="28">
        <f t="shared" si="7"/>
        <v>77.75</v>
      </c>
      <c r="N45" s="28" t="str">
        <f t="shared" si="8"/>
        <v>B</v>
      </c>
      <c r="O45" s="36">
        <v>2</v>
      </c>
      <c r="P45" s="28" t="str">
        <f t="shared" si="9"/>
        <v>Memiliki ketrampilan menghitung pajak, teori perdagangan internasional namun perlu meningkatkan ketrampilan menghitung valuta asing</v>
      </c>
      <c r="Q45" s="39"/>
      <c r="R45" s="39" t="s">
        <v>9</v>
      </c>
      <c r="S45" s="18"/>
      <c r="T45" s="1">
        <v>76</v>
      </c>
      <c r="U45" s="1">
        <v>76</v>
      </c>
      <c r="V45" s="1">
        <v>70</v>
      </c>
      <c r="W45" s="1">
        <v>68</v>
      </c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85</v>
      </c>
      <c r="AH45" s="1">
        <v>80</v>
      </c>
      <c r="AI45" s="1">
        <v>70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96296</v>
      </c>
      <c r="C46" s="19" t="s">
        <v>151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menganalisis APBN dan APBD, perpajakan, kerjasama ekonomi internasional namun perlu meningkatkan dalam perdagangan internasional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Memiliki ketrampilan menghitung pajak, teori perdagangan internasional namun perlu meningkatkan ketrampilan menghitung valuta asing</v>
      </c>
      <c r="Q46" s="39"/>
      <c r="R46" s="39" t="s">
        <v>9</v>
      </c>
      <c r="S46" s="18"/>
      <c r="T46" s="1">
        <v>76</v>
      </c>
      <c r="U46" s="1">
        <v>72</v>
      </c>
      <c r="V46" s="1">
        <v>82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75</v>
      </c>
      <c r="AH46" s="1">
        <v>75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2019-06-13T07:32:10Z</dcterms:modified>
</cp:coreProperties>
</file>