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50" windowWidth="18855" windowHeight="7620" activeTab="2"/>
  </bookViews>
  <sheets>
    <sheet name="X-IPS 1" sheetId="1" r:id="rId1"/>
    <sheet name="X-IPS 2" sheetId="2" r:id="rId2"/>
    <sheet name="X-IPS 3" sheetId="3" r:id="rId3"/>
    <sheet name="X-IPS 4" sheetId="4" r:id="rId4"/>
  </sheets>
  <calcPr calcId="124519"/>
</workbook>
</file>

<file path=xl/calcChain.xml><?xml version="1.0" encoding="utf-8"?>
<calcChain xmlns="http://schemas.openxmlformats.org/spreadsheetml/2006/main">
  <c r="K55" i="4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H47"/>
  <c r="G47"/>
  <c r="F47"/>
  <c r="E47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K54" s="1"/>
  <c r="E11"/>
  <c r="F11" s="1"/>
  <c r="K55" i="3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H47"/>
  <c r="G47"/>
  <c r="F47"/>
  <c r="E47"/>
  <c r="P46"/>
  <c r="M46"/>
  <c r="N46" s="1"/>
  <c r="K46"/>
  <c r="L46" s="1"/>
  <c r="J46"/>
  <c r="H46"/>
  <c r="G46"/>
  <c r="F46"/>
  <c r="E46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K54" s="1"/>
  <c r="E11"/>
  <c r="F11" s="1"/>
  <c r="K55" i="2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H47"/>
  <c r="G47"/>
  <c r="F47"/>
  <c r="E47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K54" s="1"/>
  <c r="E11"/>
  <c r="F11" s="1"/>
  <c r="K55" i="1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H47"/>
  <c r="G47"/>
  <c r="F47"/>
  <c r="E47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H11" s="1"/>
  <c r="E11"/>
  <c r="F11" s="1"/>
  <c r="H11" i="4" l="1"/>
  <c r="H11" i="3"/>
  <c r="H11" i="2"/>
  <c r="K54" i="1"/>
  <c r="K52"/>
  <c r="K53"/>
  <c r="K53" i="2"/>
  <c r="K53" i="3"/>
  <c r="K53" i="4"/>
  <c r="K52" i="2"/>
  <c r="K52" i="3"/>
  <c r="K52" i="4"/>
</calcChain>
</file>

<file path=xl/sharedStrings.xml><?xml version="1.0" encoding="utf-8"?>
<sst xmlns="http://schemas.openxmlformats.org/spreadsheetml/2006/main" count="746" uniqueCount="233">
  <si>
    <t>DAFTAR NILAI SISWA SMAN 9 SEMARANG SEMESTER GENAP TAHUN PELAJARAN 2018/2019</t>
  </si>
  <si>
    <t>Guru :</t>
  </si>
  <si>
    <t>Kunarsih S.Pd.</t>
  </si>
  <si>
    <t>Kelas X-IPS 1</t>
  </si>
  <si>
    <t>Mapel :</t>
  </si>
  <si>
    <t>Ekonomi [ Kelompok C (Peminatan) ]</t>
  </si>
  <si>
    <t>didownload 10/06/2019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</si>
  <si>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</si>
  <si>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</si>
  <si>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</si>
  <si>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</si>
  <si>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</si>
  <si>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</si>
  <si>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</si>
  <si>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</si>
  <si>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</si>
  <si>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</si>
  <si>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</si>
  <si>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</si>
  <si>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</si>
  <si>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</si>
  <si>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</si>
  <si>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</si>
  <si>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</si>
  <si>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</si>
  <si>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</si>
  <si>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</si>
  <si>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</si>
  <si>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</si>
  <si>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</si>
  <si>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</si>
  <si>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</si>
  <si>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</si>
  <si>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</si>
  <si>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</si>
  <si>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</si>
  <si>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</si>
  <si>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</si>
  <si>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</si>
  <si>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</si>
  <si>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</si>
  <si>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</si>
  <si>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</si>
  <si>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</si>
  <si>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</si>
  <si>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</si>
  <si>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</si>
  <si>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</si>
  <si>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</si>
  <si>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</si>
  <si>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</si>
  <si>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</si>
  <si>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</si>
  <si>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</si>
  <si>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</si>
  <si>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</si>
  <si>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</si>
  <si>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</si>
  <si>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</si>
  <si>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</si>
  <si>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</si>
  <si>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</si>
  <si>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</si>
  <si>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</si>
  <si>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</si>
  <si>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</si>
  <si>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</si>
  <si>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</si>
  <si>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 xml:space="preserve">Memiliki kemampuan dalam menganalisis Konsep Lembaga jasa keuangan dalam perekonomian, Bank Sentral dan alat pembayaran , Badan Usaha dalam Perekonomian Indonesia namun perlu meningkatkan </t>
  </si>
  <si>
    <t xml:space="preserve">Sangat trampil menyajikan tugas dan peran Lembaga jasa Keuangan dalam perekonomian, Bank Sentral,Badan Usaha dalam perekonomian.
</t>
  </si>
  <si>
    <t>BASHIR HASTARYO SUSETYO</t>
  </si>
  <si>
    <t>CAROLLINE NADILLA INTAN NUGRAHA</t>
  </si>
  <si>
    <t>Memiliki kemampuan dalam menganalisis Konsep Bank Sentral dan alat pembayaran , Badan Usaha dalam Perekonomian Indonesia namun perlu peningkatan menjelaskan lembaga jasa keuangan dalam peekonomian.</t>
  </si>
  <si>
    <t xml:space="preserve">Sangat trampil menyajikan tugas dan peran Lembaga jasa Keuangan dalam perekonomian, Bank Sentral namun perlu meningkatkan menyajikan tugas dan peran Badan Usaha dalam perekonomian.
</t>
  </si>
  <si>
    <t>CATHERINE WIDYA PUTRI STUMER</t>
  </si>
  <si>
    <t>CHRISTOPHORUS SEPTIAR ANGGRAITO</t>
  </si>
  <si>
    <t>Memiliki kemampuan dalam menganalisis Konsep  Badan Usaha dalam Perekonomian Indonesia namun perlu peningkatan menjelaskan lembaga jasa keuangan dalam peekonomian, Bank Sentral dan alat pembayaran.</t>
  </si>
  <si>
    <t xml:space="preserve">Sangat trampil menyajikan tugas dan peran Lembaga jasa Keuangan dalam perekonomian namun perlu peningkatan dalam menyajikan tugas dan peran Bank Sentral , Badan Usaha dalam perekonomian.
</t>
  </si>
  <si>
    <t>DEVINTA WULANDARI</t>
  </si>
  <si>
    <t>DINAR RIZKI SEPTIYAN PUTRI</t>
  </si>
  <si>
    <t>Memiliki kemampuan dalam menganalisis Konsep  Badan Usaha dalam Perekonomian Indonesia namun perlu peningkatan menjelaskan lembaga jasa keuangan dalam peekonomian, Bank Sentral , Sistem pembayaran dan alat pembayaran.</t>
  </si>
  <si>
    <t xml:space="preserve">Perlu peningkatan dalam menyajikan tugas dan peran Lembaga jasa Keuangan dalam perekonomi, Bank Sentral , Badan Usaha dalam perekonomian.
</t>
  </si>
  <si>
    <t>ERIT WARDASTI</t>
  </si>
  <si>
    <t>HERLIN NATASYA SEFIANI</t>
  </si>
  <si>
    <t>INAZ MUTHIA CHOIRINNISA</t>
  </si>
  <si>
    <t>ISTIQOMAH</t>
  </si>
  <si>
    <t>JOFANIA AISYAH AISHWARYA</t>
  </si>
  <si>
    <t>LANGIT WIDOWATI</t>
  </si>
  <si>
    <t>Predikat &amp; Deskripsi Keterampilan</t>
  </si>
  <si>
    <t>LEONARDO ARDHANDY KINDOYO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</si>
  <si>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</si>
  <si>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</si>
  <si>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</si>
  <si>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</si>
  <si>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</si>
  <si>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</si>
  <si>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</si>
  <si>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PAULINA NIKITA PERMATASARI DONGORAN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</si>
  <si>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</si>
  <si>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</si>
  <si>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</si>
  <si>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</si>
  <si>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</si>
  <si>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</si>
  <si>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</si>
  <si>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</si>
  <si>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</si>
  <si>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</si>
  <si>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</si>
  <si>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</si>
  <si>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</si>
  <si>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</si>
  <si>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</si>
  <si>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</si>
  <si>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</si>
  <si>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</si>
  <si>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</si>
  <si>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</si>
  <si>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</si>
  <si>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</si>
  <si>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</si>
  <si>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</si>
  <si>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</si>
  <si>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</si>
  <si>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</si>
  <si>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</si>
  <si>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</si>
  <si>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</si>
  <si>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</si>
  <si>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</si>
  <si>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</si>
  <si>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</si>
  <si>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</si>
  <si>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</si>
  <si>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</si>
  <si>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</si>
  <si>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</si>
  <si>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DEWA AYU PUTRI TESALONIKA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</si>
  <si>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</si>
  <si>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</si>
  <si>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</si>
  <si>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</si>
  <si>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</si>
  <si>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</si>
  <si>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MAHARDIKA SERHAN BELMIRO AL DZAKY MUKTI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</si>
  <si>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</si>
  <si>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</si>
  <si>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</si>
  <si>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</si>
  <si>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</si>
  <si>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</si>
  <si>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</si>
  <si>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</si>
  <si>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</si>
  <si>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</si>
  <si>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</si>
  <si>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</si>
  <si>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</si>
  <si>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</si>
  <si>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</si>
  <si>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X-IPS 3</t>
  </si>
  <si>
    <t>ABELIA PUTRI MAHARANI</t>
  </si>
  <si>
    <t>ADETRA PURNA KAYLA</t>
  </si>
  <si>
    <t>ADITYA DWI PUTRANTO</t>
  </si>
  <si>
    <t>ALITA SAVIRA</t>
  </si>
  <si>
    <t>AZRA AULIA NURSHADRINA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</si>
  <si>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</si>
  <si>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</si>
  <si>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</si>
  <si>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</si>
  <si>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</si>
  <si>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DEWI AL RISMAWATI</t>
  </si>
  <si>
    <t>DINDA NABILLA ARIESTYA</t>
  </si>
  <si>
    <t>ERINA FATIKA SARI</t>
  </si>
  <si>
    <t>FADILA BERLIANA</t>
  </si>
  <si>
    <t>FITRI BUDIARTI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</si>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</sst>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P31" activePane="bottomRight" state="frozen"/>
      <selection pane="topRight"/>
      <selection pane="bottomLeft"/>
      <selection pane="bottomRight" activeCell="R43" sqref="R4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1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1" width="7.140625" customWidth="1"/>
    <col min="42" max="42" width="12.140625" customWidth="1"/>
    <col min="43" max="52" width="7.140625" hidden="1" customWidth="1"/>
    <col min="53" max="53" width="0" hidden="1" customWidth="1"/>
    <col min="54" max="153" width="9.140625" hidden="1" customWidth="1"/>
    <col min="154" max="154" width="4" hidden="1" customWidth="1"/>
    <col min="155" max="155" width="3" hidden="1" customWidth="1"/>
    <col min="156" max="156" width="4" customWidth="1"/>
    <col min="157" max="157" width="4.85546875" customWidth="1"/>
    <col min="158" max="158" width="7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809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809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190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100157</v>
      </c>
      <c r="C11" s="19" t="s">
        <v>55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Bank Sentral dan alat pembayaran , Badan Usaha dalam Perekonomian Indonesia namun perlu peningkatan menjelaskan lembaga jasa keuangan dalam peekonomian.</v>
      </c>
      <c r="K11" s="28">
        <f t="shared" ref="K11:K50" si="5">IF((COUNTA(AF11:AO11)&gt;0),AVERAGE(AF11:AO11),"")</f>
        <v>80.5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trampil menyajikan tugas dan peran Lembaga jasa Keuangan dalam perekonomian, Bank Sentral namun perlu meningkatkan menyajikan tugas dan peran Badan Usaha dalam perekonomian.
</v>
      </c>
      <c r="Q11" s="39"/>
      <c r="R11" s="39" t="s">
        <v>9</v>
      </c>
      <c r="S11" s="18"/>
      <c r="T11" s="1">
        <v>80</v>
      </c>
      <c r="U11" s="1">
        <v>76</v>
      </c>
      <c r="V11" s="1">
        <v>79</v>
      </c>
      <c r="W11" s="1">
        <v>73.33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80</v>
      </c>
      <c r="AH11" s="1">
        <v>79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100173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12" s="28">
        <f t="shared" si="5"/>
        <v>85.5</v>
      </c>
      <c r="L12" s="28" t="str">
        <f t="shared" si="6"/>
        <v>A</v>
      </c>
      <c r="M12" s="28">
        <f t="shared" si="7"/>
        <v>85.5</v>
      </c>
      <c r="N12" s="28" t="str">
        <f t="shared" si="8"/>
        <v>A</v>
      </c>
      <c r="O12" s="36">
        <v>1</v>
      </c>
      <c r="P12" s="28" t="str">
        <f t="shared" si="9"/>
        <v xml:space="preserve">Sangat trampil menyajikan tugas dan peran Lembaga jasa Keuangan dalam perekonomian, Bank Sentral,Badan Usaha dalam perekonomian.
</v>
      </c>
      <c r="Q12" s="39"/>
      <c r="R12" s="39" t="s">
        <v>9</v>
      </c>
      <c r="S12" s="18"/>
      <c r="T12" s="1">
        <v>84</v>
      </c>
      <c r="U12" s="1">
        <v>83</v>
      </c>
      <c r="V12" s="1">
        <v>87</v>
      </c>
      <c r="W12" s="1">
        <v>79.33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87</v>
      </c>
      <c r="AH12" s="1">
        <v>85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100189</v>
      </c>
      <c r="C13" s="19" t="s">
        <v>67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13" s="28">
        <f t="shared" si="5"/>
        <v>86.25</v>
      </c>
      <c r="L13" s="28" t="str">
        <f t="shared" si="6"/>
        <v>A</v>
      </c>
      <c r="M13" s="28">
        <f t="shared" si="7"/>
        <v>86.25</v>
      </c>
      <c r="N13" s="28" t="str">
        <f t="shared" si="8"/>
        <v>A</v>
      </c>
      <c r="O13" s="36">
        <v>1</v>
      </c>
      <c r="P13" s="28" t="str">
        <f t="shared" si="9"/>
        <v xml:space="preserve">Sangat trampil menyajikan tugas dan peran Lembaga jasa Keuangan dalam perekonomian, Bank Sentral,Badan Usaha dalam perekonomian.
</v>
      </c>
      <c r="Q13" s="39"/>
      <c r="R13" s="39" t="s">
        <v>9</v>
      </c>
      <c r="S13" s="18"/>
      <c r="T13" s="1">
        <v>84</v>
      </c>
      <c r="U13" s="1">
        <v>86</v>
      </c>
      <c r="V13" s="1">
        <v>85</v>
      </c>
      <c r="W13" s="1">
        <v>82.67</v>
      </c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85</v>
      </c>
      <c r="AH13" s="1">
        <v>86</v>
      </c>
      <c r="AI13" s="1">
        <v>87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35261</v>
      </c>
      <c r="FK13" s="41">
        <v>35271</v>
      </c>
    </row>
    <row r="14" spans="1:167">
      <c r="A14" s="19">
        <v>4</v>
      </c>
      <c r="B14" s="19">
        <v>100205</v>
      </c>
      <c r="C14" s="19" t="s">
        <v>70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14" s="39"/>
      <c r="R14" s="39" t="s">
        <v>9</v>
      </c>
      <c r="S14" s="18"/>
      <c r="T14" s="1">
        <v>78</v>
      </c>
      <c r="U14" s="1">
        <v>78</v>
      </c>
      <c r="V14" s="1">
        <v>80</v>
      </c>
      <c r="W14" s="1">
        <v>74</v>
      </c>
      <c r="X14" s="1"/>
      <c r="Y14" s="1"/>
      <c r="Z14" s="1"/>
      <c r="AA14" s="1"/>
      <c r="AB14" s="1"/>
      <c r="AC14" s="1"/>
      <c r="AD14" s="1"/>
      <c r="AE14" s="18"/>
      <c r="AF14" s="1">
        <v>81</v>
      </c>
      <c r="AG14" s="1">
        <v>79</v>
      </c>
      <c r="AH14" s="1">
        <v>80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100221</v>
      </c>
      <c r="C15" s="19" t="s">
        <v>71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15" s="28">
        <f t="shared" si="5"/>
        <v>85.25</v>
      </c>
      <c r="L15" s="28" t="str">
        <f t="shared" si="6"/>
        <v>A</v>
      </c>
      <c r="M15" s="28">
        <f t="shared" si="7"/>
        <v>85.25</v>
      </c>
      <c r="N15" s="28" t="str">
        <f t="shared" si="8"/>
        <v>A</v>
      </c>
      <c r="O15" s="36">
        <v>1</v>
      </c>
      <c r="P15" s="28" t="str">
        <f t="shared" si="9"/>
        <v xml:space="preserve">Sangat trampil menyajikan tugas dan peran Lembaga jasa Keuangan dalam perekonomian, Bank Sentral,Badan Usaha dalam perekonomian.
</v>
      </c>
      <c r="Q15" s="39"/>
      <c r="R15" s="39" t="s">
        <v>9</v>
      </c>
      <c r="S15" s="18"/>
      <c r="T15" s="1">
        <v>87</v>
      </c>
      <c r="U15" s="1">
        <v>86</v>
      </c>
      <c r="V15" s="1">
        <v>81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76</v>
      </c>
      <c r="AH15" s="1">
        <v>87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35262</v>
      </c>
      <c r="FK15" s="41">
        <v>35272</v>
      </c>
    </row>
    <row r="16" spans="1:167">
      <c r="A16" s="19">
        <v>6</v>
      </c>
      <c r="B16" s="19">
        <v>100237</v>
      </c>
      <c r="C16" s="19" t="s">
        <v>74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16" s="28">
        <f t="shared" si="5"/>
        <v>78.75</v>
      </c>
      <c r="L16" s="28" t="str">
        <f t="shared" si="6"/>
        <v>B</v>
      </c>
      <c r="M16" s="28">
        <f t="shared" si="7"/>
        <v>78.75</v>
      </c>
      <c r="N16" s="28" t="str">
        <f t="shared" si="8"/>
        <v>B</v>
      </c>
      <c r="O16" s="36">
        <v>2</v>
      </c>
      <c r="P16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16" s="39"/>
      <c r="R16" s="39" t="s">
        <v>9</v>
      </c>
      <c r="S16" s="18"/>
      <c r="T16" s="1">
        <v>77</v>
      </c>
      <c r="U16" s="1">
        <v>78</v>
      </c>
      <c r="V16" s="1">
        <v>79</v>
      </c>
      <c r="W16" s="1">
        <v>75.67</v>
      </c>
      <c r="X16" s="1"/>
      <c r="Y16" s="1"/>
      <c r="Z16" s="1"/>
      <c r="AA16" s="1"/>
      <c r="AB16" s="1"/>
      <c r="AC16" s="1"/>
      <c r="AD16" s="1"/>
      <c r="AE16" s="18"/>
      <c r="AF16" s="1">
        <v>79</v>
      </c>
      <c r="AG16" s="1">
        <v>78</v>
      </c>
      <c r="AH16" s="1">
        <v>78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100252</v>
      </c>
      <c r="C17" s="19" t="s">
        <v>75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17" s="28">
        <f t="shared" si="5"/>
        <v>79</v>
      </c>
      <c r="L17" s="28" t="str">
        <f t="shared" si="6"/>
        <v>B</v>
      </c>
      <c r="M17" s="28">
        <f t="shared" si="7"/>
        <v>79</v>
      </c>
      <c r="N17" s="28" t="str">
        <f t="shared" si="8"/>
        <v>B</v>
      </c>
      <c r="O17" s="36">
        <v>2</v>
      </c>
      <c r="P17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17" s="39"/>
      <c r="R17" s="39" t="s">
        <v>9</v>
      </c>
      <c r="S17" s="18"/>
      <c r="T17" s="1">
        <v>78</v>
      </c>
      <c r="U17" s="1">
        <v>80</v>
      </c>
      <c r="V17" s="1">
        <v>81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76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35263</v>
      </c>
      <c r="FK17" s="41">
        <v>35273</v>
      </c>
    </row>
    <row r="18" spans="1:167">
      <c r="A18" s="19">
        <v>8</v>
      </c>
      <c r="B18" s="19">
        <v>100268</v>
      </c>
      <c r="C18" s="19" t="s">
        <v>78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18" s="28">
        <f t="shared" si="5"/>
        <v>88.75</v>
      </c>
      <c r="L18" s="28" t="str">
        <f t="shared" si="6"/>
        <v>A</v>
      </c>
      <c r="M18" s="28">
        <f t="shared" si="7"/>
        <v>88.75</v>
      </c>
      <c r="N18" s="28" t="str">
        <f t="shared" si="8"/>
        <v>A</v>
      </c>
      <c r="O18" s="36">
        <v>1</v>
      </c>
      <c r="P18" s="28" t="str">
        <f t="shared" si="9"/>
        <v xml:space="preserve">Sangat trampil menyajikan tugas dan peran Lembaga jasa Keuangan dalam perekonomian, Bank Sentral,Badan Usaha dalam perekonomian.
</v>
      </c>
      <c r="Q18" s="39"/>
      <c r="R18" s="39" t="s">
        <v>8</v>
      </c>
      <c r="S18" s="18"/>
      <c r="T18" s="1">
        <v>89</v>
      </c>
      <c r="U18" s="1">
        <v>85</v>
      </c>
      <c r="V18" s="1">
        <v>85</v>
      </c>
      <c r="W18" s="1">
        <v>87.33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87</v>
      </c>
      <c r="AH18" s="1">
        <v>88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100284</v>
      </c>
      <c r="C19" s="19" t="s">
        <v>79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19" s="28">
        <f t="shared" si="5"/>
        <v>85.75</v>
      </c>
      <c r="L19" s="28" t="str">
        <f t="shared" si="6"/>
        <v>A</v>
      </c>
      <c r="M19" s="28">
        <f t="shared" si="7"/>
        <v>85.75</v>
      </c>
      <c r="N19" s="28" t="str">
        <f t="shared" si="8"/>
        <v>A</v>
      </c>
      <c r="O19" s="36">
        <v>1</v>
      </c>
      <c r="P19" s="28" t="str">
        <f t="shared" si="9"/>
        <v xml:space="preserve">Sangat trampil menyajikan tugas dan peran Lembaga jasa Keuangan dalam perekonomian, Bank Sentral,Badan Usaha dalam perekonomian.
</v>
      </c>
      <c r="Q19" s="39"/>
      <c r="R19" s="39" t="s">
        <v>9</v>
      </c>
      <c r="S19" s="18"/>
      <c r="T19" s="1">
        <v>86</v>
      </c>
      <c r="U19" s="1">
        <v>79</v>
      </c>
      <c r="V19" s="1">
        <v>82</v>
      </c>
      <c r="W19" s="1">
        <v>76.67</v>
      </c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85</v>
      </c>
      <c r="AH19" s="1">
        <v>86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35264</v>
      </c>
      <c r="FK19" s="41">
        <v>35274</v>
      </c>
    </row>
    <row r="20" spans="1:167">
      <c r="A20" s="19">
        <v>10</v>
      </c>
      <c r="B20" s="19">
        <v>100300</v>
      </c>
      <c r="C20" s="19" t="s">
        <v>82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20" s="28">
        <f t="shared" si="5"/>
        <v>83.5</v>
      </c>
      <c r="L20" s="28" t="str">
        <f t="shared" si="6"/>
        <v>B</v>
      </c>
      <c r="M20" s="28">
        <f t="shared" si="7"/>
        <v>83.5</v>
      </c>
      <c r="N20" s="28" t="str">
        <f t="shared" si="8"/>
        <v>B</v>
      </c>
      <c r="O20" s="36">
        <v>2</v>
      </c>
      <c r="P20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20" s="39"/>
      <c r="R20" s="39" t="s">
        <v>9</v>
      </c>
      <c r="S20" s="18"/>
      <c r="T20" s="1">
        <v>84</v>
      </c>
      <c r="U20" s="1">
        <v>83</v>
      </c>
      <c r="V20" s="1">
        <v>80</v>
      </c>
      <c r="W20" s="1">
        <v>79.33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87</v>
      </c>
      <c r="AH20" s="1">
        <v>82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100316</v>
      </c>
      <c r="C21" s="19" t="s">
        <v>83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21" s="28">
        <f t="shared" si="5"/>
        <v>78.5</v>
      </c>
      <c r="L21" s="28" t="str">
        <f t="shared" si="6"/>
        <v>B</v>
      </c>
      <c r="M21" s="28">
        <f t="shared" si="7"/>
        <v>78.5</v>
      </c>
      <c r="N21" s="28" t="str">
        <f t="shared" si="8"/>
        <v>B</v>
      </c>
      <c r="O21" s="36">
        <v>2</v>
      </c>
      <c r="P21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21" s="39"/>
      <c r="R21" s="39" t="s">
        <v>9</v>
      </c>
      <c r="S21" s="18"/>
      <c r="T21" s="1">
        <v>78</v>
      </c>
      <c r="U21" s="1">
        <v>79</v>
      </c>
      <c r="V21" s="1">
        <v>82</v>
      </c>
      <c r="W21" s="1">
        <v>80.33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76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35265</v>
      </c>
      <c r="FK21" s="41">
        <v>35275</v>
      </c>
    </row>
    <row r="22" spans="1:167">
      <c r="A22" s="19">
        <v>12</v>
      </c>
      <c r="B22" s="19">
        <v>100332</v>
      </c>
      <c r="C22" s="19" t="s">
        <v>84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22" s="28">
        <f t="shared" si="5"/>
        <v>88.75</v>
      </c>
      <c r="L22" s="28" t="str">
        <f t="shared" si="6"/>
        <v>A</v>
      </c>
      <c r="M22" s="28">
        <f t="shared" si="7"/>
        <v>88.75</v>
      </c>
      <c r="N22" s="28" t="str">
        <f t="shared" si="8"/>
        <v>A</v>
      </c>
      <c r="O22" s="36">
        <v>1</v>
      </c>
      <c r="P22" s="28" t="str">
        <f t="shared" si="9"/>
        <v xml:space="preserve">Sangat trampil menyajikan tugas dan peran Lembaga jasa Keuangan dalam perekonomian, Bank Sentral,Badan Usaha dalam perekonomian.
</v>
      </c>
      <c r="Q22" s="39"/>
      <c r="R22" s="39" t="s">
        <v>8</v>
      </c>
      <c r="S22" s="18"/>
      <c r="T22" s="1">
        <v>87</v>
      </c>
      <c r="U22" s="1">
        <v>86</v>
      </c>
      <c r="V22" s="1">
        <v>87</v>
      </c>
      <c r="W22" s="1">
        <v>80.67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88</v>
      </c>
      <c r="AH22" s="1">
        <v>87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100348</v>
      </c>
      <c r="C23" s="19" t="s">
        <v>85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23" s="28">
        <f t="shared" si="5"/>
        <v>86.25</v>
      </c>
      <c r="L23" s="28" t="str">
        <f t="shared" si="6"/>
        <v>A</v>
      </c>
      <c r="M23" s="28">
        <f t="shared" si="7"/>
        <v>86.25</v>
      </c>
      <c r="N23" s="28" t="str">
        <f t="shared" si="8"/>
        <v>A</v>
      </c>
      <c r="O23" s="36">
        <v>1</v>
      </c>
      <c r="P23" s="28" t="str">
        <f t="shared" si="9"/>
        <v xml:space="preserve">Sangat trampil menyajikan tugas dan peran Lembaga jasa Keuangan dalam perekonomian, Bank Sentral,Badan Usaha dalam perekonomian.
</v>
      </c>
      <c r="Q23" s="39"/>
      <c r="R23" s="39" t="s">
        <v>9</v>
      </c>
      <c r="S23" s="18"/>
      <c r="T23" s="1">
        <v>81</v>
      </c>
      <c r="U23" s="1">
        <v>80</v>
      </c>
      <c r="V23" s="1">
        <v>85</v>
      </c>
      <c r="W23" s="1">
        <v>76.67</v>
      </c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85</v>
      </c>
      <c r="AH23" s="1">
        <v>86</v>
      </c>
      <c r="AI23" s="1">
        <v>87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35266</v>
      </c>
      <c r="FK23" s="41">
        <v>35276</v>
      </c>
    </row>
    <row r="24" spans="1:167">
      <c r="A24" s="19">
        <v>14</v>
      </c>
      <c r="B24" s="19">
        <v>100364</v>
      </c>
      <c r="C24" s="19" t="s">
        <v>86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 xml:space="preserve">Sangat trampil menyajikan tugas dan peran Lembaga jasa Keuangan dalam perekonomian, Bank Sentral,Badan Usaha dalam perekonomian.
</v>
      </c>
      <c r="Q24" s="39"/>
      <c r="R24" s="39" t="s">
        <v>9</v>
      </c>
      <c r="S24" s="18"/>
      <c r="T24" s="1">
        <v>86</v>
      </c>
      <c r="U24" s="1">
        <v>85</v>
      </c>
      <c r="V24" s="1">
        <v>86</v>
      </c>
      <c r="W24" s="1">
        <v>79.33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87</v>
      </c>
      <c r="AH24" s="1">
        <v>86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100379</v>
      </c>
      <c r="C25" s="19" t="s">
        <v>87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 xml:space="preserve">Sangat trampil menyajikan tugas dan peran Lembaga jasa Keuangan dalam perekonomian, Bank Sentral,Badan Usaha dalam perekonomian.
</v>
      </c>
      <c r="Q25" s="39"/>
      <c r="R25" s="39" t="s">
        <v>9</v>
      </c>
      <c r="S25" s="18"/>
      <c r="T25" s="1">
        <v>82</v>
      </c>
      <c r="U25" s="1">
        <v>80</v>
      </c>
      <c r="V25" s="1">
        <v>85</v>
      </c>
      <c r="W25" s="1">
        <v>77.33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35267</v>
      </c>
      <c r="FK25" s="41">
        <v>35277</v>
      </c>
    </row>
    <row r="26" spans="1:167">
      <c r="A26" s="19">
        <v>16</v>
      </c>
      <c r="B26" s="19">
        <v>100394</v>
      </c>
      <c r="C26" s="19" t="s">
        <v>89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26" s="28">
        <f t="shared" si="5"/>
        <v>78.75</v>
      </c>
      <c r="L26" s="28" t="str">
        <f t="shared" si="6"/>
        <v>B</v>
      </c>
      <c r="M26" s="28">
        <f t="shared" si="7"/>
        <v>78.75</v>
      </c>
      <c r="N26" s="28" t="str">
        <f t="shared" si="8"/>
        <v>B</v>
      </c>
      <c r="O26" s="36">
        <v>2</v>
      </c>
      <c r="P26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26" s="39"/>
      <c r="R26" s="39" t="s">
        <v>9</v>
      </c>
      <c r="S26" s="18"/>
      <c r="T26" s="1">
        <v>76</v>
      </c>
      <c r="U26" s="1">
        <v>77</v>
      </c>
      <c r="V26" s="1">
        <v>80</v>
      </c>
      <c r="W26" s="1">
        <v>82.33</v>
      </c>
      <c r="X26" s="1"/>
      <c r="Y26" s="1"/>
      <c r="Z26" s="1"/>
      <c r="AA26" s="1"/>
      <c r="AB26" s="1"/>
      <c r="AC26" s="1"/>
      <c r="AD26" s="1"/>
      <c r="AE26" s="18"/>
      <c r="AF26" s="1">
        <v>77</v>
      </c>
      <c r="AG26" s="1">
        <v>79</v>
      </c>
      <c r="AH26" s="1">
        <v>80</v>
      </c>
      <c r="AI26" s="1">
        <v>79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100410</v>
      </c>
      <c r="C27" s="19" t="s">
        <v>90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 xml:space="preserve">Sangat trampil menyajikan tugas dan peran Lembaga jasa Keuangan dalam perekonomian, Bank Sentral,Badan Usaha dalam perekonomian.
</v>
      </c>
      <c r="Q27" s="39"/>
      <c r="R27" s="39" t="s">
        <v>9</v>
      </c>
      <c r="S27" s="18"/>
      <c r="T27" s="1">
        <v>81</v>
      </c>
      <c r="U27" s="1">
        <v>81</v>
      </c>
      <c r="V27" s="1">
        <v>86</v>
      </c>
      <c r="W27" s="1">
        <v>81.33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93</v>
      </c>
      <c r="AH27" s="1">
        <v>85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35268</v>
      </c>
      <c r="FK27" s="41">
        <v>35278</v>
      </c>
    </row>
    <row r="28" spans="1:167">
      <c r="A28" s="19">
        <v>18</v>
      </c>
      <c r="B28" s="19">
        <v>100426</v>
      </c>
      <c r="C28" s="19" t="s">
        <v>91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28" s="28">
        <f t="shared" si="5"/>
        <v>84.75</v>
      </c>
      <c r="L28" s="28" t="str">
        <f t="shared" si="6"/>
        <v>A</v>
      </c>
      <c r="M28" s="28">
        <f t="shared" si="7"/>
        <v>84.75</v>
      </c>
      <c r="N28" s="28" t="str">
        <f t="shared" si="8"/>
        <v>A</v>
      </c>
      <c r="O28" s="36">
        <v>1</v>
      </c>
      <c r="P28" s="28" t="str">
        <f t="shared" si="9"/>
        <v xml:space="preserve">Sangat trampil menyajikan tugas dan peran Lembaga jasa Keuangan dalam perekonomian, Bank Sentral,Badan Usaha dalam perekonomian.
</v>
      </c>
      <c r="Q28" s="39"/>
      <c r="R28" s="39" t="s">
        <v>9</v>
      </c>
      <c r="S28" s="18"/>
      <c r="T28" s="1">
        <v>81</v>
      </c>
      <c r="U28" s="1">
        <v>77</v>
      </c>
      <c r="V28" s="1">
        <v>80</v>
      </c>
      <c r="W28" s="1">
        <v>76.67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85</v>
      </c>
      <c r="AH28" s="1">
        <v>85</v>
      </c>
      <c r="AI28" s="1">
        <v>83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100442</v>
      </c>
      <c r="C29" s="19" t="s">
        <v>92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29" s="28">
        <f t="shared" si="5"/>
        <v>78.75</v>
      </c>
      <c r="L29" s="28" t="str">
        <f t="shared" si="6"/>
        <v>B</v>
      </c>
      <c r="M29" s="28">
        <f t="shared" si="7"/>
        <v>78.75</v>
      </c>
      <c r="N29" s="28" t="str">
        <f t="shared" si="8"/>
        <v>B</v>
      </c>
      <c r="O29" s="36">
        <v>2</v>
      </c>
      <c r="P29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29" s="39"/>
      <c r="R29" s="39" t="s">
        <v>9</v>
      </c>
      <c r="S29" s="18"/>
      <c r="T29" s="1">
        <v>79</v>
      </c>
      <c r="U29" s="1">
        <v>79</v>
      </c>
      <c r="V29" s="1">
        <v>77</v>
      </c>
      <c r="W29" s="1">
        <v>80.33</v>
      </c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77</v>
      </c>
      <c r="AH29" s="1">
        <v>79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35269</v>
      </c>
      <c r="FK29" s="41">
        <v>35279</v>
      </c>
    </row>
    <row r="30" spans="1:167">
      <c r="A30" s="19">
        <v>20</v>
      </c>
      <c r="B30" s="19">
        <v>100458</v>
      </c>
      <c r="C30" s="19" t="s">
        <v>93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0" s="28">
        <f t="shared" si="5"/>
        <v>83.25</v>
      </c>
      <c r="L30" s="28" t="str">
        <f t="shared" si="6"/>
        <v>B</v>
      </c>
      <c r="M30" s="28">
        <f t="shared" si="7"/>
        <v>83.25</v>
      </c>
      <c r="N30" s="28" t="str">
        <f t="shared" si="8"/>
        <v>B</v>
      </c>
      <c r="O30" s="36">
        <v>2</v>
      </c>
      <c r="P30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30" s="39"/>
      <c r="R30" s="39" t="s">
        <v>9</v>
      </c>
      <c r="S30" s="18"/>
      <c r="T30" s="1">
        <v>80</v>
      </c>
      <c r="U30" s="1">
        <v>78</v>
      </c>
      <c r="V30" s="1">
        <v>80</v>
      </c>
      <c r="W30" s="1">
        <v>83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86</v>
      </c>
      <c r="AH30" s="1">
        <v>80</v>
      </c>
      <c r="AI30" s="1">
        <v>83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100474</v>
      </c>
      <c r="C31" s="19" t="s">
        <v>94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1" s="28">
        <f t="shared" si="5"/>
        <v>85.75</v>
      </c>
      <c r="L31" s="28" t="str">
        <f t="shared" si="6"/>
        <v>A</v>
      </c>
      <c r="M31" s="28">
        <f t="shared" si="7"/>
        <v>85.75</v>
      </c>
      <c r="N31" s="28" t="str">
        <f t="shared" si="8"/>
        <v>A</v>
      </c>
      <c r="O31" s="36">
        <v>1</v>
      </c>
      <c r="P31" s="28" t="str">
        <f t="shared" si="9"/>
        <v xml:space="preserve">Sangat trampil menyajikan tugas dan peran Lembaga jasa Keuangan dalam perekonomian, Bank Sentral,Badan Usaha dalam perekonomian.
</v>
      </c>
      <c r="Q31" s="39"/>
      <c r="R31" s="39" t="s">
        <v>9</v>
      </c>
      <c r="S31" s="18"/>
      <c r="T31" s="1">
        <v>82</v>
      </c>
      <c r="U31" s="1">
        <v>83</v>
      </c>
      <c r="V31" s="1">
        <v>85</v>
      </c>
      <c r="W31" s="1">
        <v>82.67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87</v>
      </c>
      <c r="AH31" s="1">
        <v>86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35270</v>
      </c>
      <c r="FK31" s="41">
        <v>35280</v>
      </c>
    </row>
    <row r="32" spans="1:167">
      <c r="A32" s="19">
        <v>22</v>
      </c>
      <c r="B32" s="19">
        <v>100490</v>
      </c>
      <c r="C32" s="19" t="s">
        <v>95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2" s="28">
        <f t="shared" si="5"/>
        <v>84.5</v>
      </c>
      <c r="L32" s="28" t="str">
        <f t="shared" si="6"/>
        <v>A</v>
      </c>
      <c r="M32" s="28">
        <f t="shared" si="7"/>
        <v>84.5</v>
      </c>
      <c r="N32" s="28" t="str">
        <f t="shared" si="8"/>
        <v>A</v>
      </c>
      <c r="O32" s="36">
        <v>1</v>
      </c>
      <c r="P32" s="28" t="str">
        <f t="shared" si="9"/>
        <v xml:space="preserve">Sangat trampil menyajikan tugas dan peran Lembaga jasa Keuangan dalam perekonomian, Bank Sentral,Badan Usaha dalam perekonomian.
</v>
      </c>
      <c r="Q32" s="39"/>
      <c r="R32" s="39" t="s">
        <v>9</v>
      </c>
      <c r="S32" s="18"/>
      <c r="T32" s="1">
        <v>85</v>
      </c>
      <c r="U32" s="1">
        <v>82</v>
      </c>
      <c r="V32" s="1">
        <v>84</v>
      </c>
      <c r="W32" s="1">
        <v>75.67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83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100506</v>
      </c>
      <c r="C33" s="19" t="s">
        <v>96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3" s="28">
        <f t="shared" si="5"/>
        <v>80.75</v>
      </c>
      <c r="L33" s="28" t="str">
        <f t="shared" si="6"/>
        <v>B</v>
      </c>
      <c r="M33" s="28">
        <f t="shared" si="7"/>
        <v>80.75</v>
      </c>
      <c r="N33" s="28" t="str">
        <f t="shared" si="8"/>
        <v>B</v>
      </c>
      <c r="O33" s="36">
        <v>2</v>
      </c>
      <c r="P33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33" s="39"/>
      <c r="R33" s="39" t="s">
        <v>9</v>
      </c>
      <c r="S33" s="18"/>
      <c r="T33" s="1">
        <v>80</v>
      </c>
      <c r="U33" s="1">
        <v>76</v>
      </c>
      <c r="V33" s="1">
        <v>80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81</v>
      </c>
      <c r="AH33" s="1">
        <v>82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100521</v>
      </c>
      <c r="C34" s="19" t="s">
        <v>97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34" s="28">
        <f t="shared" si="5"/>
        <v>80.25</v>
      </c>
      <c r="L34" s="28" t="str">
        <f t="shared" si="6"/>
        <v>B</v>
      </c>
      <c r="M34" s="28">
        <f t="shared" si="7"/>
        <v>80.25</v>
      </c>
      <c r="N34" s="28" t="str">
        <f t="shared" si="8"/>
        <v>B</v>
      </c>
      <c r="O34" s="36">
        <v>2</v>
      </c>
      <c r="P34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34" s="39"/>
      <c r="R34" s="39" t="s">
        <v>9</v>
      </c>
      <c r="S34" s="18"/>
      <c r="T34" s="1">
        <v>85</v>
      </c>
      <c r="U34" s="1">
        <v>83</v>
      </c>
      <c r="V34" s="1">
        <v>87</v>
      </c>
      <c r="W34" s="1">
        <v>84.67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76</v>
      </c>
      <c r="AH34" s="1">
        <v>85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100537</v>
      </c>
      <c r="C35" s="19" t="s">
        <v>98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5" s="28">
        <f t="shared" si="5"/>
        <v>78.25</v>
      </c>
      <c r="L35" s="28" t="str">
        <f t="shared" si="6"/>
        <v>B</v>
      </c>
      <c r="M35" s="28">
        <f t="shared" si="7"/>
        <v>78.25</v>
      </c>
      <c r="N35" s="28" t="str">
        <f t="shared" si="8"/>
        <v>B</v>
      </c>
      <c r="O35" s="36">
        <v>2</v>
      </c>
      <c r="P35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35" s="39"/>
      <c r="R35" s="39" t="s">
        <v>9</v>
      </c>
      <c r="S35" s="18"/>
      <c r="T35" s="1">
        <v>76</v>
      </c>
      <c r="U35" s="1">
        <v>78</v>
      </c>
      <c r="V35" s="1">
        <v>77</v>
      </c>
      <c r="W35" s="1">
        <v>81</v>
      </c>
      <c r="X35" s="1"/>
      <c r="Y35" s="1"/>
      <c r="Z35" s="1"/>
      <c r="AA35" s="1"/>
      <c r="AB35" s="1"/>
      <c r="AC35" s="1"/>
      <c r="AD35" s="1"/>
      <c r="AE35" s="18"/>
      <c r="AF35" s="1">
        <v>77</v>
      </c>
      <c r="AG35" s="1">
        <v>78</v>
      </c>
      <c r="AH35" s="1">
        <v>79</v>
      </c>
      <c r="AI35" s="1">
        <v>79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100553</v>
      </c>
      <c r="C36" s="19" t="s">
        <v>99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36" s="39"/>
      <c r="R36" s="39" t="s">
        <v>9</v>
      </c>
      <c r="S36" s="18"/>
      <c r="T36" s="1">
        <v>86</v>
      </c>
      <c r="U36" s="1">
        <v>80</v>
      </c>
      <c r="V36" s="1">
        <v>84</v>
      </c>
      <c r="W36" s="1">
        <v>80.67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85</v>
      </c>
      <c r="AH36" s="1">
        <v>84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100569</v>
      </c>
      <c r="C37" s="19" t="s">
        <v>100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7" s="28">
        <f t="shared" si="5"/>
        <v>76.25</v>
      </c>
      <c r="L37" s="28" t="str">
        <f t="shared" si="6"/>
        <v>B</v>
      </c>
      <c r="M37" s="28">
        <f t="shared" si="7"/>
        <v>76.25</v>
      </c>
      <c r="N37" s="28" t="str">
        <f t="shared" si="8"/>
        <v>B</v>
      </c>
      <c r="O37" s="36">
        <v>2</v>
      </c>
      <c r="P37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37" s="39"/>
      <c r="R37" s="39" t="s">
        <v>9</v>
      </c>
      <c r="S37" s="18"/>
      <c r="T37" s="1">
        <v>76</v>
      </c>
      <c r="U37" s="1">
        <v>76</v>
      </c>
      <c r="V37" s="1">
        <v>76</v>
      </c>
      <c r="W37" s="1">
        <v>75</v>
      </c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>
        <v>77</v>
      </c>
      <c r="AH37" s="1">
        <v>76</v>
      </c>
      <c r="AI37" s="1">
        <v>76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100585</v>
      </c>
      <c r="C38" s="19" t="s">
        <v>101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8" s="28">
        <f t="shared" si="5"/>
        <v>79.5</v>
      </c>
      <c r="L38" s="28" t="str">
        <f t="shared" si="6"/>
        <v>B</v>
      </c>
      <c r="M38" s="28">
        <f t="shared" si="7"/>
        <v>79.5</v>
      </c>
      <c r="N38" s="28" t="str">
        <f t="shared" si="8"/>
        <v>B</v>
      </c>
      <c r="O38" s="36">
        <v>2</v>
      </c>
      <c r="P38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38" s="39"/>
      <c r="R38" s="39" t="s">
        <v>9</v>
      </c>
      <c r="S38" s="18"/>
      <c r="T38" s="1">
        <v>79</v>
      </c>
      <c r="U38" s="1">
        <v>78</v>
      </c>
      <c r="V38" s="1">
        <v>80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79</v>
      </c>
      <c r="AG38" s="1">
        <v>79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100601</v>
      </c>
      <c r="C39" s="19" t="s">
        <v>102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39" s="39"/>
      <c r="R39" s="39" t="s">
        <v>9</v>
      </c>
      <c r="S39" s="18"/>
      <c r="T39" s="1">
        <v>81</v>
      </c>
      <c r="U39" s="1">
        <v>79</v>
      </c>
      <c r="V39" s="1">
        <v>82</v>
      </c>
      <c r="W39" s="1">
        <v>76.33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78</v>
      </c>
      <c r="AH39" s="1">
        <v>82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100617</v>
      </c>
      <c r="C40" s="19" t="s">
        <v>103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40" s="39"/>
      <c r="R40" s="39" t="s">
        <v>9</v>
      </c>
      <c r="S40" s="18"/>
      <c r="T40" s="1">
        <v>79</v>
      </c>
      <c r="U40" s="1">
        <v>78</v>
      </c>
      <c r="V40" s="1">
        <v>80</v>
      </c>
      <c r="W40" s="1">
        <v>78.67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80</v>
      </c>
      <c r="AH40" s="1">
        <v>84</v>
      </c>
      <c r="AI40" s="1">
        <v>78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100633</v>
      </c>
      <c r="C41" s="19" t="s">
        <v>104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41" s="28">
        <f t="shared" si="5"/>
        <v>79</v>
      </c>
      <c r="L41" s="28" t="str">
        <f t="shared" si="6"/>
        <v>B</v>
      </c>
      <c r="M41" s="28">
        <f t="shared" si="7"/>
        <v>79</v>
      </c>
      <c r="N41" s="28" t="str">
        <f t="shared" si="8"/>
        <v>B</v>
      </c>
      <c r="O41" s="36">
        <v>2</v>
      </c>
      <c r="P41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41" s="39"/>
      <c r="R41" s="39" t="s">
        <v>9</v>
      </c>
      <c r="S41" s="18"/>
      <c r="T41" s="1">
        <v>77</v>
      </c>
      <c r="U41" s="1">
        <v>76</v>
      </c>
      <c r="V41" s="1">
        <v>77</v>
      </c>
      <c r="W41" s="1">
        <v>77</v>
      </c>
      <c r="X41" s="1"/>
      <c r="Y41" s="1"/>
      <c r="Z41" s="1"/>
      <c r="AA41" s="1"/>
      <c r="AB41" s="1"/>
      <c r="AC41" s="1"/>
      <c r="AD41" s="1"/>
      <c r="AE41" s="18"/>
      <c r="AF41" s="1">
        <v>79</v>
      </c>
      <c r="AG41" s="1">
        <v>77</v>
      </c>
      <c r="AH41" s="1">
        <v>83</v>
      </c>
      <c r="AI41" s="1">
        <v>77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100649</v>
      </c>
      <c r="C42" s="19" t="s">
        <v>105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42" s="28">
        <f t="shared" si="5"/>
        <v>78.25</v>
      </c>
      <c r="L42" s="28" t="str">
        <f t="shared" si="6"/>
        <v>B</v>
      </c>
      <c r="M42" s="28">
        <f t="shared" si="7"/>
        <v>78.25</v>
      </c>
      <c r="N42" s="28" t="str">
        <f t="shared" si="8"/>
        <v>B</v>
      </c>
      <c r="O42" s="36">
        <v>2</v>
      </c>
      <c r="P42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42" s="39"/>
      <c r="R42" s="39" t="s">
        <v>9</v>
      </c>
      <c r="S42" s="18"/>
      <c r="T42" s="1">
        <v>79</v>
      </c>
      <c r="U42" s="1">
        <v>76</v>
      </c>
      <c r="V42" s="1">
        <v>80</v>
      </c>
      <c r="W42" s="1">
        <v>77.67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76</v>
      </c>
      <c r="AH42" s="1">
        <v>79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100665</v>
      </c>
      <c r="C43" s="19" t="s">
        <v>106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43" s="28">
        <f t="shared" si="5"/>
        <v>85.25</v>
      </c>
      <c r="L43" s="28" t="str">
        <f t="shared" si="6"/>
        <v>A</v>
      </c>
      <c r="M43" s="28">
        <f t="shared" si="7"/>
        <v>85.25</v>
      </c>
      <c r="N43" s="28" t="str">
        <f t="shared" si="8"/>
        <v>A</v>
      </c>
      <c r="O43" s="36">
        <v>1</v>
      </c>
      <c r="P43" s="28" t="str">
        <f t="shared" si="9"/>
        <v xml:space="preserve">Sangat trampil menyajikan tugas dan peran Lembaga jasa Keuangan dalam perekonomian, Bank Sentral,Badan Usaha dalam perekonomian.
</v>
      </c>
      <c r="Q43" s="39"/>
      <c r="R43" s="39" t="s">
        <v>8</v>
      </c>
      <c r="S43" s="18"/>
      <c r="T43" s="1">
        <v>81</v>
      </c>
      <c r="U43" s="1">
        <v>82</v>
      </c>
      <c r="V43" s="1">
        <v>85</v>
      </c>
      <c r="W43" s="1">
        <v>81.33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86</v>
      </c>
      <c r="AH43" s="1">
        <v>87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100681</v>
      </c>
      <c r="C44" s="19" t="s">
        <v>107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44" s="28">
        <f t="shared" si="5"/>
        <v>87.5</v>
      </c>
      <c r="L44" s="28" t="str">
        <f t="shared" si="6"/>
        <v>A</v>
      </c>
      <c r="M44" s="28">
        <f t="shared" si="7"/>
        <v>87.5</v>
      </c>
      <c r="N44" s="28" t="str">
        <f t="shared" si="8"/>
        <v>A</v>
      </c>
      <c r="O44" s="36">
        <v>1</v>
      </c>
      <c r="P44" s="28" t="str">
        <f t="shared" si="9"/>
        <v xml:space="preserve">Sangat trampil menyajikan tugas dan peran Lembaga jasa Keuangan dalam perekonomian, Bank Sentral,Badan Usaha dalam perekonomian.
</v>
      </c>
      <c r="Q44" s="39"/>
      <c r="R44" s="39" t="s">
        <v>8</v>
      </c>
      <c r="S44" s="18"/>
      <c r="T44" s="1">
        <v>85</v>
      </c>
      <c r="U44" s="1">
        <v>84</v>
      </c>
      <c r="V44" s="1">
        <v>90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87</v>
      </c>
      <c r="AH44" s="1">
        <v>86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100697</v>
      </c>
      <c r="C45" s="19" t="s">
        <v>108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45" s="28">
        <f t="shared" si="5"/>
        <v>88.5</v>
      </c>
      <c r="L45" s="28" t="str">
        <f t="shared" si="6"/>
        <v>A</v>
      </c>
      <c r="M45" s="28">
        <f t="shared" si="7"/>
        <v>88.5</v>
      </c>
      <c r="N45" s="28" t="str">
        <f t="shared" si="8"/>
        <v>A</v>
      </c>
      <c r="O45" s="36">
        <v>1</v>
      </c>
      <c r="P45" s="28" t="str">
        <f t="shared" si="9"/>
        <v xml:space="preserve">Sangat trampil menyajikan tugas dan peran Lembaga jasa Keuangan dalam perekonomian, Bank Sentral,Badan Usaha dalam perekonomian.
</v>
      </c>
      <c r="Q45" s="39"/>
      <c r="R45" s="39" t="s">
        <v>8</v>
      </c>
      <c r="S45" s="18"/>
      <c r="T45" s="1">
        <v>87</v>
      </c>
      <c r="U45" s="1">
        <v>86</v>
      </c>
      <c r="V45" s="1">
        <v>90</v>
      </c>
      <c r="W45" s="1">
        <v>81.33</v>
      </c>
      <c r="X45" s="1"/>
      <c r="Y45" s="1"/>
      <c r="Z45" s="1"/>
      <c r="AA45" s="1"/>
      <c r="AB45" s="1"/>
      <c r="AC45" s="1"/>
      <c r="AD45" s="1"/>
      <c r="AE45" s="18"/>
      <c r="AF45" s="1">
        <v>89</v>
      </c>
      <c r="AG45" s="1">
        <v>87</v>
      </c>
      <c r="AH45" s="1">
        <v>88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100712</v>
      </c>
      <c r="C46" s="19" t="s">
        <v>109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 xml:space="preserve">Sangat trampil menyajikan tugas dan peran Lembaga jasa Keuangan dalam perekonomian, Bank Sentral,Badan Usaha dalam perekonomian.
</v>
      </c>
      <c r="Q46" s="39"/>
      <c r="R46" s="39" t="s">
        <v>8</v>
      </c>
      <c r="S46" s="18"/>
      <c r="T46" s="1">
        <v>84</v>
      </c>
      <c r="U46" s="1">
        <v>79</v>
      </c>
      <c r="V46" s="1">
        <v>86</v>
      </c>
      <c r="W46" s="1">
        <v>81.33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84</v>
      </c>
      <c r="AH46" s="1">
        <v>86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81.138888888888886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M11" activePane="bottomRight" state="frozen"/>
      <selection pane="topRight"/>
      <selection pane="bottomLeft"/>
      <selection pane="bottomRight" activeCell="R9" sqref="R9:R1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3.28515625" customWidth="1"/>
    <col min="17" max="17" width="7.7109375" hidden="1" customWidth="1"/>
    <col min="18" max="18" width="11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809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123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809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191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100728</v>
      </c>
      <c r="C11" s="19" t="s">
        <v>124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Bank Sentral dan alat pembayaran , Badan Usaha dalam Perekonomian Indonesia namun perlu peningkatan menjelaskan lembaga jasa keuangan dalam peekonomian.</v>
      </c>
      <c r="K11" s="28">
        <f t="shared" ref="K11:K50" si="5">IF((COUNTA(AF11:AO11)&gt;0),AVERAGE(AF11:AO11),"")</f>
        <v>77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trampil menyajikan tugas dan peran Lembaga jasa Keuangan dalam perekonomian, Bank Sentral namun perlu meningkatkan menyajikan tugas dan peran Badan Usaha dalam perekonomian.
</v>
      </c>
      <c r="Q11" s="39"/>
      <c r="R11" s="39" t="s">
        <v>9</v>
      </c>
      <c r="S11" s="18"/>
      <c r="T11" s="1">
        <v>76</v>
      </c>
      <c r="U11" s="1">
        <v>78</v>
      </c>
      <c r="V11" s="1">
        <v>77</v>
      </c>
      <c r="W11" s="1">
        <v>74.67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76</v>
      </c>
      <c r="AH11" s="1">
        <v>77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100744</v>
      </c>
      <c r="C12" s="19" t="s">
        <v>125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12" s="28">
        <f t="shared" si="5"/>
        <v>80.333333333333329</v>
      </c>
      <c r="L12" s="28" t="str">
        <f t="shared" si="6"/>
        <v>B</v>
      </c>
      <c r="M12" s="28">
        <f t="shared" si="7"/>
        <v>80.333333333333329</v>
      </c>
      <c r="N12" s="28" t="str">
        <f t="shared" si="8"/>
        <v>B</v>
      </c>
      <c r="O12" s="36">
        <v>2</v>
      </c>
      <c r="P12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12" s="39"/>
      <c r="R12" s="39" t="s">
        <v>9</v>
      </c>
      <c r="S12" s="18"/>
      <c r="T12" s="1">
        <v>79</v>
      </c>
      <c r="U12" s="1">
        <v>77</v>
      </c>
      <c r="V12" s="1">
        <v>80</v>
      </c>
      <c r="W12" s="1">
        <v>75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79</v>
      </c>
      <c r="AH12" s="1">
        <v>82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100759</v>
      </c>
      <c r="C13" s="19" t="s">
        <v>126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13" s="28">
        <f t="shared" si="5"/>
        <v>82.333333333333329</v>
      </c>
      <c r="L13" s="28" t="str">
        <f t="shared" si="6"/>
        <v>B</v>
      </c>
      <c r="M13" s="28">
        <f t="shared" si="7"/>
        <v>82.333333333333329</v>
      </c>
      <c r="N13" s="28" t="str">
        <f t="shared" si="8"/>
        <v>B</v>
      </c>
      <c r="O13" s="36">
        <v>2</v>
      </c>
      <c r="P13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13" s="39"/>
      <c r="R13" s="39" t="s">
        <v>9</v>
      </c>
      <c r="S13" s="18"/>
      <c r="T13" s="1">
        <v>80</v>
      </c>
      <c r="U13" s="1">
        <v>78</v>
      </c>
      <c r="V13" s="1">
        <v>80</v>
      </c>
      <c r="W13" s="1">
        <v>78.67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80</v>
      </c>
      <c r="AH13" s="1">
        <v>84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35281</v>
      </c>
      <c r="FK13" s="41">
        <v>35291</v>
      </c>
    </row>
    <row r="14" spans="1:167">
      <c r="A14" s="19">
        <v>4</v>
      </c>
      <c r="B14" s="19">
        <v>100775</v>
      </c>
      <c r="C14" s="19" t="s">
        <v>127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14" s="28">
        <f t="shared" si="5"/>
        <v>86.333333333333329</v>
      </c>
      <c r="L14" s="28" t="str">
        <f t="shared" si="6"/>
        <v>A</v>
      </c>
      <c r="M14" s="28">
        <f t="shared" si="7"/>
        <v>86.333333333333329</v>
      </c>
      <c r="N14" s="28" t="str">
        <f t="shared" si="8"/>
        <v>A</v>
      </c>
      <c r="O14" s="36">
        <v>1</v>
      </c>
      <c r="P14" s="28" t="str">
        <f t="shared" si="9"/>
        <v xml:space="preserve">Sangat trampil menyajikan tugas dan peran Lembaga jasa Keuangan dalam perekonomian, Bank Sentral,Badan Usaha dalam perekonomian.
</v>
      </c>
      <c r="Q14" s="39"/>
      <c r="R14" s="39" t="s">
        <v>9</v>
      </c>
      <c r="S14" s="18"/>
      <c r="T14" s="1">
        <v>84</v>
      </c>
      <c r="U14" s="1">
        <v>85</v>
      </c>
      <c r="V14" s="1">
        <v>86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85</v>
      </c>
      <c r="AH14" s="1">
        <v>87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100791</v>
      </c>
      <c r="C15" s="19" t="s">
        <v>128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15" s="28">
        <f t="shared" si="5"/>
        <v>87.333333333333329</v>
      </c>
      <c r="L15" s="28" t="str">
        <f t="shared" si="6"/>
        <v>A</v>
      </c>
      <c r="M15" s="28">
        <f t="shared" si="7"/>
        <v>87.333333333333329</v>
      </c>
      <c r="N15" s="28" t="str">
        <f t="shared" si="8"/>
        <v>A</v>
      </c>
      <c r="O15" s="36">
        <v>1</v>
      </c>
      <c r="P15" s="28" t="str">
        <f t="shared" si="9"/>
        <v xml:space="preserve">Sangat trampil menyajikan tugas dan peran Lembaga jasa Keuangan dalam perekonomian, Bank Sentral,Badan Usaha dalam perekonomian.
</v>
      </c>
      <c r="Q15" s="39"/>
      <c r="R15" s="39" t="s">
        <v>8</v>
      </c>
      <c r="S15" s="18"/>
      <c r="T15" s="1">
        <v>82</v>
      </c>
      <c r="U15" s="1">
        <v>90</v>
      </c>
      <c r="V15" s="1">
        <v>87</v>
      </c>
      <c r="W15" s="1">
        <v>81.33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88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35282</v>
      </c>
      <c r="FK15" s="41">
        <v>35292</v>
      </c>
    </row>
    <row r="16" spans="1:167">
      <c r="A16" s="19">
        <v>6</v>
      </c>
      <c r="B16" s="19">
        <v>100807</v>
      </c>
      <c r="C16" s="19" t="s">
        <v>129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16" s="28">
        <f t="shared" si="5"/>
        <v>88.666666666666671</v>
      </c>
      <c r="L16" s="28" t="str">
        <f t="shared" si="6"/>
        <v>A</v>
      </c>
      <c r="M16" s="28">
        <f t="shared" si="7"/>
        <v>88.666666666666671</v>
      </c>
      <c r="N16" s="28" t="str">
        <f t="shared" si="8"/>
        <v>A</v>
      </c>
      <c r="O16" s="36">
        <v>1</v>
      </c>
      <c r="P16" s="28" t="str">
        <f t="shared" si="9"/>
        <v xml:space="preserve">Sangat trampil menyajikan tugas dan peran Lembaga jasa Keuangan dalam perekonomian, Bank Sentral,Badan Usaha dalam perekonomian.
</v>
      </c>
      <c r="Q16" s="39"/>
      <c r="R16" s="39" t="s">
        <v>8</v>
      </c>
      <c r="S16" s="18"/>
      <c r="T16" s="1">
        <v>88</v>
      </c>
      <c r="U16" s="1">
        <v>87</v>
      </c>
      <c r="V16" s="1">
        <v>88</v>
      </c>
      <c r="W16" s="1">
        <v>81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87</v>
      </c>
      <c r="AH16" s="1">
        <v>89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100823</v>
      </c>
      <c r="C17" s="19" t="s">
        <v>130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17" s="28">
        <f t="shared" si="5"/>
        <v>82.333333333333329</v>
      </c>
      <c r="L17" s="28" t="str">
        <f t="shared" si="6"/>
        <v>B</v>
      </c>
      <c r="M17" s="28">
        <f t="shared" si="7"/>
        <v>82.333333333333329</v>
      </c>
      <c r="N17" s="28" t="str">
        <f t="shared" si="8"/>
        <v>B</v>
      </c>
      <c r="O17" s="36">
        <v>2</v>
      </c>
      <c r="P17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17" s="39"/>
      <c r="R17" s="39" t="s">
        <v>9</v>
      </c>
      <c r="S17" s="18"/>
      <c r="T17" s="1">
        <v>80</v>
      </c>
      <c r="U17" s="1">
        <v>78</v>
      </c>
      <c r="V17" s="1">
        <v>83</v>
      </c>
      <c r="W17" s="1">
        <v>78.33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35283</v>
      </c>
      <c r="FK17" s="41">
        <v>35293</v>
      </c>
    </row>
    <row r="18" spans="1:167">
      <c r="A18" s="19">
        <v>8</v>
      </c>
      <c r="B18" s="19">
        <v>100839</v>
      </c>
      <c r="C18" s="19" t="s">
        <v>131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18" s="28">
        <f t="shared" si="5"/>
        <v>83.666666666666671</v>
      </c>
      <c r="L18" s="28" t="str">
        <f t="shared" si="6"/>
        <v>B</v>
      </c>
      <c r="M18" s="28">
        <f t="shared" si="7"/>
        <v>83.666666666666671</v>
      </c>
      <c r="N18" s="28" t="str">
        <f t="shared" si="8"/>
        <v>B</v>
      </c>
      <c r="O18" s="36">
        <v>2</v>
      </c>
      <c r="P18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18" s="39"/>
      <c r="R18" s="39" t="s">
        <v>9</v>
      </c>
      <c r="S18" s="18"/>
      <c r="T18" s="1">
        <v>78</v>
      </c>
      <c r="U18" s="1">
        <v>80</v>
      </c>
      <c r="V18" s="1">
        <v>90</v>
      </c>
      <c r="W18" s="1">
        <v>80.67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85</v>
      </c>
      <c r="AH18" s="1">
        <v>84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100854</v>
      </c>
      <c r="C19" s="19" t="s">
        <v>132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19" s="28">
        <f t="shared" si="5"/>
        <v>77</v>
      </c>
      <c r="L19" s="28" t="str">
        <f t="shared" si="6"/>
        <v>B</v>
      </c>
      <c r="M19" s="28">
        <f t="shared" si="7"/>
        <v>77</v>
      </c>
      <c r="N19" s="28" t="str">
        <f t="shared" si="8"/>
        <v>B</v>
      </c>
      <c r="O19" s="36">
        <v>2</v>
      </c>
      <c r="P19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19" s="39"/>
      <c r="R19" s="39" t="s">
        <v>9</v>
      </c>
      <c r="S19" s="18"/>
      <c r="T19" s="1">
        <v>78</v>
      </c>
      <c r="U19" s="1">
        <v>76</v>
      </c>
      <c r="V19" s="1">
        <v>77</v>
      </c>
      <c r="W19" s="1">
        <v>78.67</v>
      </c>
      <c r="X19" s="1"/>
      <c r="Y19" s="1"/>
      <c r="Z19" s="1"/>
      <c r="AA19" s="1"/>
      <c r="AB19" s="1"/>
      <c r="AC19" s="1"/>
      <c r="AD19" s="1"/>
      <c r="AE19" s="18"/>
      <c r="AF19" s="1">
        <v>76</v>
      </c>
      <c r="AG19" s="1">
        <v>77</v>
      </c>
      <c r="AH19" s="1">
        <v>78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35284</v>
      </c>
      <c r="FK19" s="41">
        <v>35294</v>
      </c>
    </row>
    <row r="20" spans="1:167">
      <c r="A20" s="19">
        <v>10</v>
      </c>
      <c r="B20" s="19">
        <v>100869</v>
      </c>
      <c r="C20" s="19" t="s">
        <v>133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20" s="28">
        <f t="shared" si="5"/>
        <v>86.666666666666671</v>
      </c>
      <c r="L20" s="28" t="str">
        <f t="shared" si="6"/>
        <v>A</v>
      </c>
      <c r="M20" s="28">
        <f t="shared" si="7"/>
        <v>86.666666666666671</v>
      </c>
      <c r="N20" s="28" t="str">
        <f t="shared" si="8"/>
        <v>A</v>
      </c>
      <c r="O20" s="36">
        <v>1</v>
      </c>
      <c r="P20" s="28" t="str">
        <f t="shared" si="9"/>
        <v xml:space="preserve">Sangat trampil menyajikan tugas dan peran Lembaga jasa Keuangan dalam perekonomian, Bank Sentral,Badan Usaha dalam perekonomian.
</v>
      </c>
      <c r="Q20" s="39"/>
      <c r="R20" s="39" t="s">
        <v>8</v>
      </c>
      <c r="S20" s="18"/>
      <c r="T20" s="1">
        <v>87</v>
      </c>
      <c r="U20" s="1">
        <v>79</v>
      </c>
      <c r="V20" s="1">
        <v>86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88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100885</v>
      </c>
      <c r="C21" s="19" t="s">
        <v>134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21" s="28">
        <f t="shared" si="5"/>
        <v>82.666666666666671</v>
      </c>
      <c r="L21" s="28" t="str">
        <f t="shared" si="6"/>
        <v>B</v>
      </c>
      <c r="M21" s="28">
        <f t="shared" si="7"/>
        <v>82.666666666666671</v>
      </c>
      <c r="N21" s="28" t="str">
        <f t="shared" si="8"/>
        <v>B</v>
      </c>
      <c r="O21" s="36">
        <v>2</v>
      </c>
      <c r="P21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21" s="39"/>
      <c r="R21" s="39" t="s">
        <v>9</v>
      </c>
      <c r="S21" s="18"/>
      <c r="T21" s="1">
        <v>82</v>
      </c>
      <c r="U21" s="1">
        <v>85</v>
      </c>
      <c r="V21" s="1">
        <v>82</v>
      </c>
      <c r="W21" s="1">
        <v>80.33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83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35285</v>
      </c>
      <c r="FK21" s="41">
        <v>35295</v>
      </c>
    </row>
    <row r="22" spans="1:167">
      <c r="A22" s="19">
        <v>12</v>
      </c>
      <c r="B22" s="19">
        <v>100901</v>
      </c>
      <c r="C22" s="19" t="s">
        <v>135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22" s="28">
        <f t="shared" si="5"/>
        <v>82.666666666666671</v>
      </c>
      <c r="L22" s="28" t="str">
        <f t="shared" si="6"/>
        <v>B</v>
      </c>
      <c r="M22" s="28">
        <f t="shared" si="7"/>
        <v>82.666666666666671</v>
      </c>
      <c r="N22" s="28" t="str">
        <f t="shared" si="8"/>
        <v>B</v>
      </c>
      <c r="O22" s="36">
        <v>2</v>
      </c>
      <c r="P22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22" s="39"/>
      <c r="R22" s="39" t="s">
        <v>9</v>
      </c>
      <c r="S22" s="18"/>
      <c r="T22" s="1">
        <v>84</v>
      </c>
      <c r="U22" s="1">
        <v>85</v>
      </c>
      <c r="V22" s="1">
        <v>90</v>
      </c>
      <c r="W22" s="1">
        <v>82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80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100916</v>
      </c>
      <c r="C23" s="19" t="s">
        <v>136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23" s="28">
        <f t="shared" si="5"/>
        <v>88.666666666666671</v>
      </c>
      <c r="L23" s="28" t="str">
        <f t="shared" si="6"/>
        <v>A</v>
      </c>
      <c r="M23" s="28">
        <f t="shared" si="7"/>
        <v>88.666666666666671</v>
      </c>
      <c r="N23" s="28" t="str">
        <f t="shared" si="8"/>
        <v>A</v>
      </c>
      <c r="O23" s="36">
        <v>1</v>
      </c>
      <c r="P23" s="28" t="str">
        <f t="shared" si="9"/>
        <v xml:space="preserve">Sangat trampil menyajikan tugas dan peran Lembaga jasa Keuangan dalam perekonomian, Bank Sentral,Badan Usaha dalam perekonomian.
</v>
      </c>
      <c r="Q23" s="39"/>
      <c r="R23" s="39" t="s">
        <v>8</v>
      </c>
      <c r="S23" s="18"/>
      <c r="T23" s="1">
        <v>85</v>
      </c>
      <c r="U23" s="1">
        <v>87</v>
      </c>
      <c r="V23" s="1">
        <v>89</v>
      </c>
      <c r="W23" s="1">
        <v>83.33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88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35286</v>
      </c>
      <c r="FK23" s="41">
        <v>35296</v>
      </c>
    </row>
    <row r="24" spans="1:167">
      <c r="A24" s="19">
        <v>14</v>
      </c>
      <c r="B24" s="19">
        <v>100931</v>
      </c>
      <c r="C24" s="19" t="s">
        <v>137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24" s="28">
        <f t="shared" si="5"/>
        <v>89.666666666666671</v>
      </c>
      <c r="L24" s="28" t="str">
        <f t="shared" si="6"/>
        <v>A</v>
      </c>
      <c r="M24" s="28">
        <f t="shared" si="7"/>
        <v>89.666666666666671</v>
      </c>
      <c r="N24" s="28" t="str">
        <f t="shared" si="8"/>
        <v>A</v>
      </c>
      <c r="O24" s="36">
        <v>1</v>
      </c>
      <c r="P24" s="28" t="str">
        <f t="shared" si="9"/>
        <v xml:space="preserve">Sangat trampil menyajikan tugas dan peran Lembaga jasa Keuangan dalam perekonomian, Bank Sentral,Badan Usaha dalam perekonomian.
</v>
      </c>
      <c r="Q24" s="39"/>
      <c r="R24" s="39" t="s">
        <v>8</v>
      </c>
      <c r="S24" s="18"/>
      <c r="T24" s="1">
        <v>86</v>
      </c>
      <c r="U24" s="1">
        <v>88</v>
      </c>
      <c r="V24" s="1">
        <v>93</v>
      </c>
      <c r="W24" s="1">
        <v>83.33</v>
      </c>
      <c r="X24" s="1"/>
      <c r="Y24" s="1"/>
      <c r="Z24" s="1"/>
      <c r="AA24" s="1"/>
      <c r="AB24" s="1"/>
      <c r="AC24" s="1"/>
      <c r="AD24" s="1"/>
      <c r="AE24" s="18"/>
      <c r="AF24" s="1">
        <v>91</v>
      </c>
      <c r="AG24" s="1">
        <v>89</v>
      </c>
      <c r="AH24" s="1">
        <v>89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100947</v>
      </c>
      <c r="C25" s="19" t="s">
        <v>138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25" s="28">
        <f t="shared" si="5"/>
        <v>81.666666666666671</v>
      </c>
      <c r="L25" s="28" t="str">
        <f t="shared" si="6"/>
        <v>B</v>
      </c>
      <c r="M25" s="28">
        <f t="shared" si="7"/>
        <v>81.666666666666671</v>
      </c>
      <c r="N25" s="28" t="str">
        <f t="shared" si="8"/>
        <v>B</v>
      </c>
      <c r="O25" s="36">
        <v>2</v>
      </c>
      <c r="P25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25" s="39"/>
      <c r="R25" s="39" t="s">
        <v>9</v>
      </c>
      <c r="S25" s="18"/>
      <c r="T25" s="1">
        <v>83</v>
      </c>
      <c r="U25" s="1">
        <v>80</v>
      </c>
      <c r="V25" s="1">
        <v>80</v>
      </c>
      <c r="W25" s="1">
        <v>78.33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80</v>
      </c>
      <c r="AH25" s="1">
        <v>83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35287</v>
      </c>
      <c r="FK25" s="41">
        <v>35297</v>
      </c>
    </row>
    <row r="26" spans="1:167">
      <c r="A26" s="19">
        <v>16</v>
      </c>
      <c r="B26" s="19">
        <v>100963</v>
      </c>
      <c r="C26" s="19" t="s">
        <v>139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26" s="28">
        <f t="shared" si="5"/>
        <v>82.666666666666671</v>
      </c>
      <c r="L26" s="28" t="str">
        <f t="shared" si="6"/>
        <v>B</v>
      </c>
      <c r="M26" s="28">
        <f t="shared" si="7"/>
        <v>82.666666666666671</v>
      </c>
      <c r="N26" s="28" t="str">
        <f t="shared" si="8"/>
        <v>B</v>
      </c>
      <c r="O26" s="36">
        <v>2</v>
      </c>
      <c r="P26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26" s="39"/>
      <c r="R26" s="39" t="s">
        <v>9</v>
      </c>
      <c r="S26" s="18"/>
      <c r="T26" s="1">
        <v>81</v>
      </c>
      <c r="U26" s="1">
        <v>79</v>
      </c>
      <c r="V26" s="1">
        <v>80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83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100978</v>
      </c>
      <c r="C27" s="19" t="s">
        <v>140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27" s="28">
        <f t="shared" si="5"/>
        <v>84.666666666666671</v>
      </c>
      <c r="L27" s="28" t="str">
        <f t="shared" si="6"/>
        <v>A</v>
      </c>
      <c r="M27" s="28">
        <f t="shared" si="7"/>
        <v>84.666666666666671</v>
      </c>
      <c r="N27" s="28" t="str">
        <f t="shared" si="8"/>
        <v>A</v>
      </c>
      <c r="O27" s="36">
        <v>1</v>
      </c>
      <c r="P27" s="28" t="str">
        <f t="shared" si="9"/>
        <v xml:space="preserve">Sangat trampil menyajikan tugas dan peran Lembaga jasa Keuangan dalam perekonomian, Bank Sentral,Badan Usaha dalam perekonomian.
</v>
      </c>
      <c r="Q27" s="39"/>
      <c r="R27" s="39" t="s">
        <v>8</v>
      </c>
      <c r="S27" s="18"/>
      <c r="T27" s="1">
        <v>81</v>
      </c>
      <c r="U27" s="1">
        <v>95</v>
      </c>
      <c r="V27" s="1">
        <v>85</v>
      </c>
      <c r="W27" s="1">
        <v>81.33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83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35288</v>
      </c>
      <c r="FK27" s="41">
        <v>35298</v>
      </c>
    </row>
    <row r="28" spans="1:167">
      <c r="A28" s="19">
        <v>18</v>
      </c>
      <c r="B28" s="19">
        <v>100993</v>
      </c>
      <c r="C28" s="19" t="s">
        <v>141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28" s="28">
        <f t="shared" si="5"/>
        <v>88.333333333333329</v>
      </c>
      <c r="L28" s="28" t="str">
        <f t="shared" si="6"/>
        <v>A</v>
      </c>
      <c r="M28" s="28">
        <f t="shared" si="7"/>
        <v>88.333333333333329</v>
      </c>
      <c r="N28" s="28" t="str">
        <f t="shared" si="8"/>
        <v>A</v>
      </c>
      <c r="O28" s="36">
        <v>1</v>
      </c>
      <c r="P28" s="28" t="str">
        <f t="shared" si="9"/>
        <v xml:space="preserve">Sangat trampil menyajikan tugas dan peran Lembaga jasa Keuangan dalam perekonomian, Bank Sentral,Badan Usaha dalam perekonomian.
</v>
      </c>
      <c r="Q28" s="39"/>
      <c r="R28" s="39" t="s">
        <v>8</v>
      </c>
      <c r="S28" s="18"/>
      <c r="T28" s="1">
        <v>86</v>
      </c>
      <c r="U28" s="1">
        <v>85</v>
      </c>
      <c r="V28" s="1">
        <v>89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89</v>
      </c>
      <c r="AH28" s="1">
        <v>89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101009</v>
      </c>
      <c r="C29" s="19" t="s">
        <v>142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29" s="28">
        <f t="shared" si="5"/>
        <v>83.666666666666671</v>
      </c>
      <c r="L29" s="28" t="str">
        <f t="shared" si="6"/>
        <v>B</v>
      </c>
      <c r="M29" s="28">
        <f t="shared" si="7"/>
        <v>83.666666666666671</v>
      </c>
      <c r="N29" s="28" t="str">
        <f t="shared" si="8"/>
        <v>B</v>
      </c>
      <c r="O29" s="36">
        <v>2</v>
      </c>
      <c r="P29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29" s="39"/>
      <c r="R29" s="39" t="s">
        <v>8</v>
      </c>
      <c r="S29" s="18"/>
      <c r="T29" s="1">
        <v>83</v>
      </c>
      <c r="U29" s="1">
        <v>86</v>
      </c>
      <c r="V29" s="1">
        <v>85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81</v>
      </c>
      <c r="AG29" s="1">
        <v>84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35289</v>
      </c>
      <c r="FK29" s="41">
        <v>35299</v>
      </c>
    </row>
    <row r="30" spans="1:167">
      <c r="A30" s="19">
        <v>20</v>
      </c>
      <c r="B30" s="19">
        <v>101024</v>
      </c>
      <c r="C30" s="19" t="s">
        <v>143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30" s="39"/>
      <c r="R30" s="39" t="s">
        <v>9</v>
      </c>
      <c r="S30" s="18"/>
      <c r="T30" s="1">
        <v>78</v>
      </c>
      <c r="U30" s="1">
        <v>80</v>
      </c>
      <c r="V30" s="1">
        <v>80</v>
      </c>
      <c r="W30" s="1">
        <v>82.67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78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101040</v>
      </c>
      <c r="C31" s="19" t="s">
        <v>144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1" s="28">
        <f t="shared" si="5"/>
        <v>76.333333333333329</v>
      </c>
      <c r="L31" s="28" t="str">
        <f t="shared" si="6"/>
        <v>B</v>
      </c>
      <c r="M31" s="28">
        <f t="shared" si="7"/>
        <v>76.333333333333329</v>
      </c>
      <c r="N31" s="28" t="str">
        <f t="shared" si="8"/>
        <v>B</v>
      </c>
      <c r="O31" s="36">
        <v>2</v>
      </c>
      <c r="P31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31" s="39"/>
      <c r="R31" s="39" t="s">
        <v>9</v>
      </c>
      <c r="S31" s="18"/>
      <c r="T31" s="1">
        <v>76</v>
      </c>
      <c r="U31" s="1">
        <v>76</v>
      </c>
      <c r="V31" s="1">
        <v>77</v>
      </c>
      <c r="W31" s="1">
        <v>78</v>
      </c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v>77</v>
      </c>
      <c r="AH31" s="1">
        <v>76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35290</v>
      </c>
      <c r="FK31" s="41">
        <v>35300</v>
      </c>
    </row>
    <row r="32" spans="1:167">
      <c r="A32" s="19">
        <v>22</v>
      </c>
      <c r="B32" s="19">
        <v>101055</v>
      </c>
      <c r="C32" s="19" t="s">
        <v>145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2" s="28">
        <f t="shared" si="5"/>
        <v>85.333333333333329</v>
      </c>
      <c r="L32" s="28" t="str">
        <f t="shared" si="6"/>
        <v>A</v>
      </c>
      <c r="M32" s="28">
        <f t="shared" si="7"/>
        <v>85.333333333333329</v>
      </c>
      <c r="N32" s="28" t="str">
        <f t="shared" si="8"/>
        <v>A</v>
      </c>
      <c r="O32" s="36">
        <v>1</v>
      </c>
      <c r="P32" s="28" t="str">
        <f t="shared" si="9"/>
        <v xml:space="preserve">Sangat trampil menyajikan tugas dan peran Lembaga jasa Keuangan dalam perekonomian, Bank Sentral,Badan Usaha dalam perekonomian.
</v>
      </c>
      <c r="Q32" s="39"/>
      <c r="R32" s="39" t="s">
        <v>8</v>
      </c>
      <c r="S32" s="18"/>
      <c r="T32" s="1">
        <v>82</v>
      </c>
      <c r="U32" s="1">
        <v>79</v>
      </c>
      <c r="V32" s="1">
        <v>84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85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101071</v>
      </c>
      <c r="C33" s="19" t="s">
        <v>146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33" s="39"/>
      <c r="R33" s="39" t="s">
        <v>9</v>
      </c>
      <c r="S33" s="18"/>
      <c r="T33" s="1">
        <v>78</v>
      </c>
      <c r="U33" s="1">
        <v>78</v>
      </c>
      <c r="V33" s="1">
        <v>79</v>
      </c>
      <c r="W33" s="1">
        <v>83.33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79</v>
      </c>
      <c r="AH33" s="1">
        <v>83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101086</v>
      </c>
      <c r="C34" s="19" t="s">
        <v>147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34" s="39"/>
      <c r="R34" s="39" t="s">
        <v>9</v>
      </c>
      <c r="S34" s="18"/>
      <c r="T34" s="1">
        <v>78</v>
      </c>
      <c r="U34" s="1">
        <v>77</v>
      </c>
      <c r="V34" s="1">
        <v>79</v>
      </c>
      <c r="W34" s="1">
        <v>81.33</v>
      </c>
      <c r="X34" s="1"/>
      <c r="Y34" s="1"/>
      <c r="Z34" s="1"/>
      <c r="AA34" s="1"/>
      <c r="AB34" s="1"/>
      <c r="AC34" s="1"/>
      <c r="AD34" s="1"/>
      <c r="AE34" s="18"/>
      <c r="AF34" s="1">
        <v>79</v>
      </c>
      <c r="AG34" s="1">
        <v>81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101102</v>
      </c>
      <c r="C35" s="19" t="s">
        <v>148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5" s="28">
        <f t="shared" si="5"/>
        <v>85.333333333333329</v>
      </c>
      <c r="L35" s="28" t="str">
        <f t="shared" si="6"/>
        <v>A</v>
      </c>
      <c r="M35" s="28">
        <f t="shared" si="7"/>
        <v>85.333333333333329</v>
      </c>
      <c r="N35" s="28" t="str">
        <f t="shared" si="8"/>
        <v>A</v>
      </c>
      <c r="O35" s="36">
        <v>1</v>
      </c>
      <c r="P35" s="28" t="str">
        <f t="shared" si="9"/>
        <v xml:space="preserve">Sangat trampil menyajikan tugas dan peran Lembaga jasa Keuangan dalam perekonomian, Bank Sentral,Badan Usaha dalam perekonomian.
</v>
      </c>
      <c r="Q35" s="39"/>
      <c r="R35" s="39" t="s">
        <v>9</v>
      </c>
      <c r="S35" s="18"/>
      <c r="T35" s="1">
        <v>82</v>
      </c>
      <c r="U35" s="1">
        <v>79</v>
      </c>
      <c r="V35" s="1">
        <v>85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86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101118</v>
      </c>
      <c r="C36" s="19" t="s">
        <v>149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 xml:space="preserve">Sangat trampil menyajikan tugas dan peran Lembaga jasa Keuangan dalam perekonomian, Bank Sentral,Badan Usaha dalam perekonomian.
</v>
      </c>
      <c r="Q36" s="39"/>
      <c r="R36" s="39" t="s">
        <v>8</v>
      </c>
      <c r="S36" s="18"/>
      <c r="T36" s="1">
        <v>87</v>
      </c>
      <c r="U36" s="1">
        <v>90</v>
      </c>
      <c r="V36" s="1">
        <v>86</v>
      </c>
      <c r="W36" s="1">
        <v>86.67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87</v>
      </c>
      <c r="AH36" s="1">
        <v>87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101134</v>
      </c>
      <c r="C37" s="19" t="s">
        <v>150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7" s="28">
        <f t="shared" si="5"/>
        <v>85.666666666666671</v>
      </c>
      <c r="L37" s="28" t="str">
        <f t="shared" si="6"/>
        <v>A</v>
      </c>
      <c r="M37" s="28">
        <f t="shared" si="7"/>
        <v>85.666666666666671</v>
      </c>
      <c r="N37" s="28" t="str">
        <f t="shared" si="8"/>
        <v>A</v>
      </c>
      <c r="O37" s="36">
        <v>1</v>
      </c>
      <c r="P37" s="28" t="str">
        <f t="shared" si="9"/>
        <v xml:space="preserve">Sangat trampil menyajikan tugas dan peran Lembaga jasa Keuangan dalam perekonomian, Bank Sentral,Badan Usaha dalam perekonomian.
</v>
      </c>
      <c r="Q37" s="39"/>
      <c r="R37" s="39" t="s">
        <v>8</v>
      </c>
      <c r="S37" s="18"/>
      <c r="T37" s="1">
        <v>83</v>
      </c>
      <c r="U37" s="1">
        <v>82</v>
      </c>
      <c r="V37" s="1">
        <v>84</v>
      </c>
      <c r="W37" s="1">
        <v>83.33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85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101150</v>
      </c>
      <c r="C38" s="19" t="s">
        <v>151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8" s="28">
        <f t="shared" si="5"/>
        <v>78.333333333333329</v>
      </c>
      <c r="L38" s="28" t="str">
        <f t="shared" si="6"/>
        <v>B</v>
      </c>
      <c r="M38" s="28">
        <f t="shared" si="7"/>
        <v>78.333333333333329</v>
      </c>
      <c r="N38" s="28" t="str">
        <f t="shared" si="8"/>
        <v>B</v>
      </c>
      <c r="O38" s="36">
        <v>2</v>
      </c>
      <c r="P38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38" s="39"/>
      <c r="R38" s="39" t="s">
        <v>9</v>
      </c>
      <c r="S38" s="18"/>
      <c r="T38" s="1">
        <v>81</v>
      </c>
      <c r="U38" s="1">
        <v>78</v>
      </c>
      <c r="V38" s="1">
        <v>83</v>
      </c>
      <c r="W38" s="1">
        <v>77.33</v>
      </c>
      <c r="X38" s="1"/>
      <c r="Y38" s="1"/>
      <c r="Z38" s="1"/>
      <c r="AA38" s="1"/>
      <c r="AB38" s="1"/>
      <c r="AC38" s="1"/>
      <c r="AD38" s="1"/>
      <c r="AE38" s="18"/>
      <c r="AF38" s="1">
        <v>77</v>
      </c>
      <c r="AG38" s="1">
        <v>78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101165</v>
      </c>
      <c r="C39" s="19" t="s">
        <v>152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9" s="28">
        <f t="shared" si="5"/>
        <v>85.666666666666671</v>
      </c>
      <c r="L39" s="28" t="str">
        <f t="shared" si="6"/>
        <v>A</v>
      </c>
      <c r="M39" s="28">
        <f t="shared" si="7"/>
        <v>85.666666666666671</v>
      </c>
      <c r="N39" s="28" t="str">
        <f t="shared" si="8"/>
        <v>A</v>
      </c>
      <c r="O39" s="36">
        <v>1</v>
      </c>
      <c r="P39" s="28" t="str">
        <f t="shared" si="9"/>
        <v xml:space="preserve">Sangat trampil menyajikan tugas dan peran Lembaga jasa Keuangan dalam perekonomian, Bank Sentral,Badan Usaha dalam perekonomian.
</v>
      </c>
      <c r="Q39" s="39"/>
      <c r="R39" s="39" t="s">
        <v>9</v>
      </c>
      <c r="S39" s="18"/>
      <c r="T39" s="1">
        <v>86</v>
      </c>
      <c r="U39" s="1">
        <v>79</v>
      </c>
      <c r="V39" s="1">
        <v>87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85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101180</v>
      </c>
      <c r="C40" s="19" t="s">
        <v>153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40" s="28">
        <f t="shared" si="5"/>
        <v>84.666666666666671</v>
      </c>
      <c r="L40" s="28" t="str">
        <f t="shared" si="6"/>
        <v>A</v>
      </c>
      <c r="M40" s="28">
        <f t="shared" si="7"/>
        <v>84.666666666666671</v>
      </c>
      <c r="N40" s="28" t="str">
        <f t="shared" si="8"/>
        <v>A</v>
      </c>
      <c r="O40" s="36">
        <v>1</v>
      </c>
      <c r="P40" s="28" t="str">
        <f t="shared" si="9"/>
        <v xml:space="preserve">Sangat trampil menyajikan tugas dan peran Lembaga jasa Keuangan dalam perekonomian, Bank Sentral,Badan Usaha dalam perekonomian.
</v>
      </c>
      <c r="Q40" s="39"/>
      <c r="R40" s="39" t="s">
        <v>9</v>
      </c>
      <c r="S40" s="18"/>
      <c r="T40" s="1">
        <v>83</v>
      </c>
      <c r="U40" s="1">
        <v>90</v>
      </c>
      <c r="V40" s="1">
        <v>80</v>
      </c>
      <c r="W40" s="1">
        <v>76.67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86</v>
      </c>
      <c r="AH40" s="1">
        <v>83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101196</v>
      </c>
      <c r="C41" s="19" t="s">
        <v>154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41" s="39"/>
      <c r="R41" s="39" t="s">
        <v>9</v>
      </c>
      <c r="S41" s="18"/>
      <c r="T41" s="1">
        <v>85</v>
      </c>
      <c r="U41" s="1">
        <v>82</v>
      </c>
      <c r="V41" s="1">
        <v>79</v>
      </c>
      <c r="W41" s="1">
        <v>78.33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84</v>
      </c>
      <c r="AH41" s="1">
        <v>82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101211</v>
      </c>
      <c r="C42" s="19" t="s">
        <v>155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42" s="28">
        <f t="shared" si="5"/>
        <v>86.333333333333329</v>
      </c>
      <c r="L42" s="28" t="str">
        <f t="shared" si="6"/>
        <v>A</v>
      </c>
      <c r="M42" s="28">
        <f t="shared" si="7"/>
        <v>86.333333333333329</v>
      </c>
      <c r="N42" s="28" t="str">
        <f t="shared" si="8"/>
        <v>A</v>
      </c>
      <c r="O42" s="36">
        <v>1</v>
      </c>
      <c r="P42" s="28" t="str">
        <f t="shared" si="9"/>
        <v xml:space="preserve">Sangat trampil menyajikan tugas dan peran Lembaga jasa Keuangan dalam perekonomian, Bank Sentral,Badan Usaha dalam perekonomian.
</v>
      </c>
      <c r="Q42" s="39"/>
      <c r="R42" s="39" t="s">
        <v>9</v>
      </c>
      <c r="S42" s="18"/>
      <c r="T42" s="1">
        <v>83</v>
      </c>
      <c r="U42" s="1">
        <v>79</v>
      </c>
      <c r="V42" s="1">
        <v>85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87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101227</v>
      </c>
      <c r="C43" s="19" t="s">
        <v>156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43" s="28">
        <f t="shared" si="5"/>
        <v>87.666666666666671</v>
      </c>
      <c r="L43" s="28" t="str">
        <f t="shared" si="6"/>
        <v>A</v>
      </c>
      <c r="M43" s="28">
        <f t="shared" si="7"/>
        <v>87.666666666666671</v>
      </c>
      <c r="N43" s="28" t="str">
        <f t="shared" si="8"/>
        <v>A</v>
      </c>
      <c r="O43" s="36">
        <v>1</v>
      </c>
      <c r="P43" s="28" t="str">
        <f t="shared" si="9"/>
        <v xml:space="preserve">Sangat trampil menyajikan tugas dan peran Lembaga jasa Keuangan dalam perekonomian, Bank Sentral,Badan Usaha dalam perekonomian.
</v>
      </c>
      <c r="Q43" s="39"/>
      <c r="R43" s="39" t="s">
        <v>8</v>
      </c>
      <c r="S43" s="18"/>
      <c r="T43" s="1">
        <v>87</v>
      </c>
      <c r="U43" s="1">
        <v>82</v>
      </c>
      <c r="V43" s="1">
        <v>88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87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101243</v>
      </c>
      <c r="C44" s="19" t="s">
        <v>157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44" s="28">
        <f t="shared" si="5"/>
        <v>82.666666666666671</v>
      </c>
      <c r="L44" s="28" t="str">
        <f t="shared" si="6"/>
        <v>B</v>
      </c>
      <c r="M44" s="28">
        <f t="shared" si="7"/>
        <v>82.666666666666671</v>
      </c>
      <c r="N44" s="28" t="str">
        <f t="shared" si="8"/>
        <v>B</v>
      </c>
      <c r="O44" s="36">
        <v>2</v>
      </c>
      <c r="P44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44" s="39"/>
      <c r="R44" s="39" t="s">
        <v>9</v>
      </c>
      <c r="S44" s="18"/>
      <c r="T44" s="1">
        <v>80</v>
      </c>
      <c r="U44" s="1">
        <v>79</v>
      </c>
      <c r="V44" s="1">
        <v>83</v>
      </c>
      <c r="W44" s="1">
        <v>80.67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83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101258</v>
      </c>
      <c r="C45" s="19" t="s">
        <v>158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45" s="28">
        <f t="shared" si="5"/>
        <v>88.333333333333329</v>
      </c>
      <c r="L45" s="28" t="str">
        <f t="shared" si="6"/>
        <v>A</v>
      </c>
      <c r="M45" s="28">
        <f t="shared" si="7"/>
        <v>88.333333333333329</v>
      </c>
      <c r="N45" s="28" t="str">
        <f t="shared" si="8"/>
        <v>A</v>
      </c>
      <c r="O45" s="36">
        <v>1</v>
      </c>
      <c r="P45" s="28" t="str">
        <f t="shared" si="9"/>
        <v xml:space="preserve">Sangat trampil menyajikan tugas dan peran Lembaga jasa Keuangan dalam perekonomian, Bank Sentral,Badan Usaha dalam perekonomian.
</v>
      </c>
      <c r="Q45" s="39"/>
      <c r="R45" s="39" t="s">
        <v>8</v>
      </c>
      <c r="S45" s="18"/>
      <c r="T45" s="1">
        <v>87</v>
      </c>
      <c r="U45" s="1">
        <v>85</v>
      </c>
      <c r="V45" s="1">
        <v>86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87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101274</v>
      </c>
      <c r="C46" s="19" t="s">
        <v>159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46" s="28">
        <f t="shared" si="5"/>
        <v>78</v>
      </c>
      <c r="L46" s="28" t="str">
        <f t="shared" si="6"/>
        <v>B</v>
      </c>
      <c r="M46" s="28">
        <f t="shared" si="7"/>
        <v>78</v>
      </c>
      <c r="N46" s="28" t="str">
        <f t="shared" si="8"/>
        <v>B</v>
      </c>
      <c r="O46" s="36">
        <v>2</v>
      </c>
      <c r="P46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46" s="39"/>
      <c r="R46" s="39" t="s">
        <v>9</v>
      </c>
      <c r="S46" s="18"/>
      <c r="T46" s="1">
        <v>78</v>
      </c>
      <c r="U46" s="1">
        <v>77</v>
      </c>
      <c r="V46" s="1">
        <v>79</v>
      </c>
      <c r="W46" s="1">
        <v>76.67</v>
      </c>
      <c r="X46" s="1"/>
      <c r="Y46" s="1"/>
      <c r="Z46" s="1"/>
      <c r="AA46" s="1"/>
      <c r="AB46" s="1"/>
      <c r="AC46" s="1"/>
      <c r="AD46" s="1"/>
      <c r="AE46" s="18"/>
      <c r="AF46" s="1">
        <v>79</v>
      </c>
      <c r="AG46" s="1">
        <v>77</v>
      </c>
      <c r="AH46" s="1">
        <v>78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82.194444444444443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F11" activePane="bottomRight" state="frozen"/>
      <selection pane="topRight"/>
      <selection pane="bottomLeft"/>
      <selection pane="bottomRight" activeCell="L23" sqref="L2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42578125" customWidth="1"/>
    <col min="17" max="17" width="7.7109375" hidden="1" customWidth="1"/>
    <col min="18" max="18" width="10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809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160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809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192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101289</v>
      </c>
      <c r="C11" s="19" t="s">
        <v>161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Bank Sentral dan alat pembayaran , Badan Usaha dalam Perekonomian Indonesia namun perlu peningkatan menjelaskan lembaga jasa keuangan dalam peekonomian.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trampil menyajikan tugas dan peran Lembaga jasa Keuangan dalam perekonomian, Bank Sentral namun perlu meningkatkan menyajikan tugas dan peran Badan Usaha dalam perekonomian.
</v>
      </c>
      <c r="Q11" s="39"/>
      <c r="R11" s="39" t="s">
        <v>9</v>
      </c>
      <c r="S11" s="18"/>
      <c r="T11" s="1">
        <v>80</v>
      </c>
      <c r="U11" s="1">
        <v>76</v>
      </c>
      <c r="V11" s="1">
        <v>78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81</v>
      </c>
      <c r="AH11" s="1">
        <v>80</v>
      </c>
      <c r="AI11" s="1">
        <v>79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101305</v>
      </c>
      <c r="C12" s="19" t="s">
        <v>162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12" s="28">
        <f t="shared" si="5"/>
        <v>87.25</v>
      </c>
      <c r="L12" s="28" t="str">
        <f t="shared" si="6"/>
        <v>A</v>
      </c>
      <c r="M12" s="28">
        <f t="shared" si="7"/>
        <v>87.25</v>
      </c>
      <c r="N12" s="28" t="str">
        <f t="shared" si="8"/>
        <v>A</v>
      </c>
      <c r="O12" s="36">
        <v>1</v>
      </c>
      <c r="P12" s="28" t="str">
        <f t="shared" si="9"/>
        <v xml:space="preserve">Sangat trampil menyajikan tugas dan peran Lembaga jasa Keuangan dalam perekonomian, Bank Sentral,Badan Usaha dalam perekonomian.
</v>
      </c>
      <c r="Q12" s="39"/>
      <c r="R12" s="39" t="s">
        <v>8</v>
      </c>
      <c r="S12" s="18"/>
      <c r="T12" s="1">
        <v>85</v>
      </c>
      <c r="U12" s="1">
        <v>91</v>
      </c>
      <c r="V12" s="1">
        <v>90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86</v>
      </c>
      <c r="AH12" s="1">
        <v>86</v>
      </c>
      <c r="AI12" s="1">
        <v>87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101321</v>
      </c>
      <c r="C13" s="19" t="s">
        <v>163</v>
      </c>
      <c r="D13" s="18"/>
      <c r="E13" s="28">
        <f t="shared" si="0"/>
        <v>65</v>
      </c>
      <c r="F13" s="28" t="str">
        <f t="shared" si="1"/>
        <v>D</v>
      </c>
      <c r="G13" s="28">
        <f t="shared" si="2"/>
        <v>65</v>
      </c>
      <c r="H13" s="28" t="str">
        <f t="shared" si="3"/>
        <v>D</v>
      </c>
      <c r="I13" s="36">
        <v>4</v>
      </c>
      <c r="J13" s="28" t="str">
        <f t="shared" si="4"/>
        <v>Memiliki kemampuan dalam menganalisis Konsep  Badan Usaha dalam Perekonomian Indonesia namun perlu peningkatan menjelaskan lembaga jasa keuangan dalam peekonomian, Bank Sentral , Sistem pembayaran dan alat pembayaran.</v>
      </c>
      <c r="K13" s="28">
        <f t="shared" si="5"/>
        <v>70</v>
      </c>
      <c r="L13" s="28" t="str">
        <f t="shared" si="6"/>
        <v>C</v>
      </c>
      <c r="M13" s="28">
        <f t="shared" si="7"/>
        <v>70</v>
      </c>
      <c r="N13" s="28" t="str">
        <f t="shared" si="8"/>
        <v>C</v>
      </c>
      <c r="O13" s="36">
        <v>3</v>
      </c>
      <c r="P13" s="28" t="str">
        <f t="shared" si="9"/>
        <v xml:space="preserve">Sangat trampil menyajikan tugas dan peran Lembaga jasa Keuangan dalam perekonomian namun perlu peningkatan dalam menyajikan tugas dan peran Bank Sentral , Badan Usaha dalam perekonomian.
</v>
      </c>
      <c r="Q13" s="39"/>
      <c r="R13" s="39" t="s">
        <v>10</v>
      </c>
      <c r="S13" s="18"/>
      <c r="T13" s="1">
        <v>76</v>
      </c>
      <c r="U13" s="1">
        <v>76</v>
      </c>
      <c r="V13" s="1">
        <v>60</v>
      </c>
      <c r="W13" s="1">
        <v>48</v>
      </c>
      <c r="X13" s="1"/>
      <c r="Y13" s="1"/>
      <c r="Z13" s="1"/>
      <c r="AA13" s="1"/>
      <c r="AB13" s="1"/>
      <c r="AC13" s="1"/>
      <c r="AD13" s="1"/>
      <c r="AE13" s="18"/>
      <c r="AF13" s="1">
        <v>70</v>
      </c>
      <c r="AG13" s="1">
        <v>70</v>
      </c>
      <c r="AH13" s="1">
        <v>70</v>
      </c>
      <c r="AI13" s="1">
        <v>70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35301</v>
      </c>
      <c r="FK13" s="41">
        <v>35311</v>
      </c>
    </row>
    <row r="14" spans="1:167">
      <c r="A14" s="19">
        <v>4</v>
      </c>
      <c r="B14" s="19">
        <v>101337</v>
      </c>
      <c r="C14" s="19" t="s">
        <v>164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14" s="28">
        <f t="shared" si="5"/>
        <v>83.25</v>
      </c>
      <c r="L14" s="28" t="str">
        <f t="shared" si="6"/>
        <v>B</v>
      </c>
      <c r="M14" s="28">
        <f t="shared" si="7"/>
        <v>83.25</v>
      </c>
      <c r="N14" s="28" t="str">
        <f t="shared" si="8"/>
        <v>B</v>
      </c>
      <c r="O14" s="36">
        <v>2</v>
      </c>
      <c r="P14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14" s="39"/>
      <c r="R14" s="39" t="s">
        <v>9</v>
      </c>
      <c r="S14" s="18"/>
      <c r="T14" s="1">
        <v>86</v>
      </c>
      <c r="U14" s="1">
        <v>84</v>
      </c>
      <c r="V14" s="1">
        <v>86</v>
      </c>
      <c r="W14" s="1">
        <v>79.67</v>
      </c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80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101369</v>
      </c>
      <c r="C15" s="19" t="s">
        <v>165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15" s="28">
        <f t="shared" si="5"/>
        <v>86.25</v>
      </c>
      <c r="L15" s="28" t="str">
        <f t="shared" si="6"/>
        <v>A</v>
      </c>
      <c r="M15" s="28">
        <f t="shared" si="7"/>
        <v>86.25</v>
      </c>
      <c r="N15" s="28" t="str">
        <f t="shared" si="8"/>
        <v>A</v>
      </c>
      <c r="O15" s="36">
        <v>1</v>
      </c>
      <c r="P15" s="28" t="str">
        <f t="shared" si="9"/>
        <v xml:space="preserve">Sangat trampil menyajikan tugas dan peran Lembaga jasa Keuangan dalam perekonomian, Bank Sentral,Badan Usaha dalam perekonomian.
</v>
      </c>
      <c r="Q15" s="39"/>
      <c r="R15" s="39" t="s">
        <v>9</v>
      </c>
      <c r="S15" s="18"/>
      <c r="T15" s="1">
        <v>85</v>
      </c>
      <c r="U15" s="1">
        <v>88</v>
      </c>
      <c r="V15" s="1">
        <v>87</v>
      </c>
      <c r="W15" s="1">
        <v>81.33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87</v>
      </c>
      <c r="AH15" s="1">
        <v>88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35302</v>
      </c>
      <c r="FK15" s="41">
        <v>35312</v>
      </c>
    </row>
    <row r="16" spans="1:167">
      <c r="A16" s="19">
        <v>6</v>
      </c>
      <c r="B16" s="19">
        <v>101385</v>
      </c>
      <c r="C16" s="19" t="s">
        <v>166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16" s="28">
        <f t="shared" si="5"/>
        <v>78</v>
      </c>
      <c r="L16" s="28" t="str">
        <f t="shared" si="6"/>
        <v>B</v>
      </c>
      <c r="M16" s="28">
        <f t="shared" si="7"/>
        <v>78</v>
      </c>
      <c r="N16" s="28" t="str">
        <f t="shared" si="8"/>
        <v>B</v>
      </c>
      <c r="O16" s="36">
        <v>2</v>
      </c>
      <c r="P16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16" s="39"/>
      <c r="R16" s="39" t="s">
        <v>9</v>
      </c>
      <c r="S16" s="18"/>
      <c r="T16" s="1">
        <v>79</v>
      </c>
      <c r="U16" s="1">
        <v>77</v>
      </c>
      <c r="V16" s="1">
        <v>80</v>
      </c>
      <c r="W16" s="1">
        <v>77.33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77</v>
      </c>
      <c r="AH16" s="1">
        <v>79</v>
      </c>
      <c r="AI16" s="1">
        <v>78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101401</v>
      </c>
      <c r="C17" s="19" t="s">
        <v>167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2</v>
      </c>
      <c r="J17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17" s="28">
        <f t="shared" si="5"/>
        <v>78</v>
      </c>
      <c r="L17" s="28" t="str">
        <f t="shared" si="6"/>
        <v>B</v>
      </c>
      <c r="M17" s="28">
        <f t="shared" si="7"/>
        <v>78</v>
      </c>
      <c r="N17" s="28" t="str">
        <f t="shared" si="8"/>
        <v>B</v>
      </c>
      <c r="O17" s="36">
        <v>2</v>
      </c>
      <c r="P17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17" s="39"/>
      <c r="R17" s="39" t="s">
        <v>9</v>
      </c>
      <c r="S17" s="18"/>
      <c r="T17" s="1">
        <v>77</v>
      </c>
      <c r="U17" s="1">
        <v>78</v>
      </c>
      <c r="V17" s="1">
        <v>79</v>
      </c>
      <c r="W17" s="1">
        <v>74.67</v>
      </c>
      <c r="X17" s="1"/>
      <c r="Y17" s="1"/>
      <c r="Z17" s="1"/>
      <c r="AA17" s="1"/>
      <c r="AB17" s="1"/>
      <c r="AC17" s="1"/>
      <c r="AD17" s="1"/>
      <c r="AE17" s="18"/>
      <c r="AF17" s="1">
        <v>77</v>
      </c>
      <c r="AG17" s="1">
        <v>78</v>
      </c>
      <c r="AH17" s="1">
        <v>78</v>
      </c>
      <c r="AI17" s="1">
        <v>79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35303</v>
      </c>
      <c r="FK17" s="41">
        <v>35313</v>
      </c>
    </row>
    <row r="18" spans="1:167">
      <c r="A18" s="19">
        <v>8</v>
      </c>
      <c r="B18" s="19">
        <v>101417</v>
      </c>
      <c r="C18" s="19" t="s">
        <v>168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18" s="28">
        <f t="shared" si="5"/>
        <v>87.75</v>
      </c>
      <c r="L18" s="28" t="str">
        <f t="shared" si="6"/>
        <v>A</v>
      </c>
      <c r="M18" s="28">
        <f t="shared" si="7"/>
        <v>87.75</v>
      </c>
      <c r="N18" s="28" t="str">
        <f t="shared" si="8"/>
        <v>A</v>
      </c>
      <c r="O18" s="36">
        <v>1</v>
      </c>
      <c r="P18" s="28" t="str">
        <f t="shared" si="9"/>
        <v xml:space="preserve">Sangat trampil menyajikan tugas dan peran Lembaga jasa Keuangan dalam perekonomian, Bank Sentral,Badan Usaha dalam perekonomian.
</v>
      </c>
      <c r="Q18" s="39"/>
      <c r="R18" s="39" t="s">
        <v>8</v>
      </c>
      <c r="S18" s="18"/>
      <c r="T18" s="1">
        <v>87</v>
      </c>
      <c r="U18" s="1">
        <v>85</v>
      </c>
      <c r="V18" s="1">
        <v>90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86</v>
      </c>
      <c r="AH18" s="1">
        <v>87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101433</v>
      </c>
      <c r="C19" s="19" t="s">
        <v>169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19" s="28">
        <f t="shared" si="5"/>
        <v>81.5</v>
      </c>
      <c r="L19" s="28" t="str">
        <f t="shared" si="6"/>
        <v>B</v>
      </c>
      <c r="M19" s="28">
        <f t="shared" si="7"/>
        <v>81.5</v>
      </c>
      <c r="N19" s="28" t="str">
        <f t="shared" si="8"/>
        <v>B</v>
      </c>
      <c r="O19" s="36">
        <v>2</v>
      </c>
      <c r="P19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19" s="39"/>
      <c r="R19" s="39" t="s">
        <v>9</v>
      </c>
      <c r="S19" s="18"/>
      <c r="T19" s="1">
        <v>86</v>
      </c>
      <c r="U19" s="1">
        <v>82</v>
      </c>
      <c r="V19" s="1">
        <v>86</v>
      </c>
      <c r="W19" s="1">
        <v>82.67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80</v>
      </c>
      <c r="AH19" s="1">
        <v>81</v>
      </c>
      <c r="AI19" s="1">
        <v>83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35304</v>
      </c>
      <c r="FK19" s="41">
        <v>35314</v>
      </c>
    </row>
    <row r="20" spans="1:167">
      <c r="A20" s="19">
        <v>10</v>
      </c>
      <c r="B20" s="19">
        <v>101449</v>
      </c>
      <c r="C20" s="19" t="s">
        <v>170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20" s="39"/>
      <c r="R20" s="39" t="s">
        <v>9</v>
      </c>
      <c r="S20" s="18"/>
      <c r="T20" s="1">
        <v>79</v>
      </c>
      <c r="U20" s="1">
        <v>77</v>
      </c>
      <c r="V20" s="1">
        <v>80</v>
      </c>
      <c r="W20" s="1">
        <v>77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79</v>
      </c>
      <c r="AH20" s="1">
        <v>82</v>
      </c>
      <c r="AI20" s="1">
        <v>79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106798</v>
      </c>
      <c r="C21" s="19" t="s">
        <v>171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 xml:space="preserve">Sangat trampil menyajikan tugas dan peran Lembaga jasa Keuangan dalam perekonomian, Bank Sentral,Badan Usaha dalam perekonomian.
</v>
      </c>
      <c r="Q21" s="39"/>
      <c r="R21" s="39" t="s">
        <v>9</v>
      </c>
      <c r="S21" s="18"/>
      <c r="T21" s="1">
        <v>80</v>
      </c>
      <c r="U21" s="1">
        <v>79</v>
      </c>
      <c r="V21" s="1">
        <v>85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87</v>
      </c>
      <c r="AH21" s="1">
        <v>85</v>
      </c>
      <c r="AI21" s="1">
        <v>87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35305</v>
      </c>
      <c r="FK21" s="41">
        <v>35315</v>
      </c>
    </row>
    <row r="22" spans="1:167">
      <c r="A22" s="19">
        <v>12</v>
      </c>
      <c r="B22" s="19">
        <v>101465</v>
      </c>
      <c r="C22" s="19" t="s">
        <v>172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22" s="28">
        <f t="shared" si="5"/>
        <v>83.25</v>
      </c>
      <c r="L22" s="28" t="str">
        <f t="shared" si="6"/>
        <v>B</v>
      </c>
      <c r="M22" s="28">
        <f t="shared" si="7"/>
        <v>83.25</v>
      </c>
      <c r="N22" s="28" t="str">
        <f t="shared" si="8"/>
        <v>B</v>
      </c>
      <c r="O22" s="36">
        <v>2</v>
      </c>
      <c r="P22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22" s="39"/>
      <c r="R22" s="39" t="s">
        <v>9</v>
      </c>
      <c r="S22" s="18"/>
      <c r="T22" s="1">
        <v>85</v>
      </c>
      <c r="U22" s="1">
        <v>83</v>
      </c>
      <c r="V22" s="1">
        <v>86</v>
      </c>
      <c r="W22" s="1">
        <v>84.67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81</v>
      </c>
      <c r="AH22" s="1">
        <v>84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101481</v>
      </c>
      <c r="C23" s="19" t="s">
        <v>173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23" s="28">
        <f t="shared" si="5"/>
        <v>77.25</v>
      </c>
      <c r="L23" s="28" t="str">
        <f t="shared" si="6"/>
        <v>B</v>
      </c>
      <c r="M23" s="28">
        <f t="shared" si="7"/>
        <v>77.25</v>
      </c>
      <c r="N23" s="28" t="str">
        <f t="shared" si="8"/>
        <v>B</v>
      </c>
      <c r="O23" s="36">
        <v>2</v>
      </c>
      <c r="P23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23" s="39"/>
      <c r="R23" s="39" t="s">
        <v>9</v>
      </c>
      <c r="S23" s="18"/>
      <c r="T23" s="1">
        <v>77</v>
      </c>
      <c r="U23" s="1">
        <v>76</v>
      </c>
      <c r="V23" s="1">
        <v>79</v>
      </c>
      <c r="W23" s="1">
        <v>77.33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77</v>
      </c>
      <c r="AH23" s="1">
        <v>78</v>
      </c>
      <c r="AI23" s="1">
        <v>76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35306</v>
      </c>
      <c r="FK23" s="41">
        <v>35316</v>
      </c>
    </row>
    <row r="24" spans="1:167">
      <c r="A24" s="19">
        <v>14</v>
      </c>
      <c r="B24" s="19">
        <v>101497</v>
      </c>
      <c r="C24" s="19" t="s">
        <v>174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24" s="28">
        <f t="shared" si="5"/>
        <v>86.25</v>
      </c>
      <c r="L24" s="28" t="str">
        <f t="shared" si="6"/>
        <v>A</v>
      </c>
      <c r="M24" s="28">
        <f t="shared" si="7"/>
        <v>86.25</v>
      </c>
      <c r="N24" s="28" t="str">
        <f t="shared" si="8"/>
        <v>A</v>
      </c>
      <c r="O24" s="36">
        <v>1</v>
      </c>
      <c r="P24" s="28" t="str">
        <f t="shared" si="9"/>
        <v xml:space="preserve">Sangat trampil menyajikan tugas dan peran Lembaga jasa Keuangan dalam perekonomian, Bank Sentral,Badan Usaha dalam perekonomian.
</v>
      </c>
      <c r="Q24" s="39"/>
      <c r="R24" s="39" t="s">
        <v>8</v>
      </c>
      <c r="S24" s="18"/>
      <c r="T24" s="1">
        <v>84</v>
      </c>
      <c r="U24" s="1">
        <v>80</v>
      </c>
      <c r="V24" s="1">
        <v>86</v>
      </c>
      <c r="W24" s="1">
        <v>80.67</v>
      </c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85</v>
      </c>
      <c r="AH24" s="1">
        <v>86</v>
      </c>
      <c r="AI24" s="1">
        <v>87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101513</v>
      </c>
      <c r="C25" s="19" t="s">
        <v>175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25" s="28">
        <f t="shared" si="5"/>
        <v>81.75</v>
      </c>
      <c r="L25" s="28" t="str">
        <f t="shared" si="6"/>
        <v>B</v>
      </c>
      <c r="M25" s="28">
        <f t="shared" si="7"/>
        <v>81.75</v>
      </c>
      <c r="N25" s="28" t="str">
        <f t="shared" si="8"/>
        <v>B</v>
      </c>
      <c r="O25" s="36">
        <v>2</v>
      </c>
      <c r="P25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25" s="39"/>
      <c r="R25" s="39" t="s">
        <v>9</v>
      </c>
      <c r="S25" s="18"/>
      <c r="T25" s="1">
        <v>85</v>
      </c>
      <c r="U25" s="1">
        <v>86</v>
      </c>
      <c r="V25" s="1">
        <v>84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81</v>
      </c>
      <c r="AH25" s="1">
        <v>81</v>
      </c>
      <c r="AI25" s="1">
        <v>81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35307</v>
      </c>
      <c r="FK25" s="41">
        <v>35317</v>
      </c>
    </row>
    <row r="26" spans="1:167">
      <c r="A26" s="19">
        <v>16</v>
      </c>
      <c r="B26" s="19">
        <v>101529</v>
      </c>
      <c r="C26" s="19" t="s">
        <v>176</v>
      </c>
      <c r="D26" s="18"/>
      <c r="E26" s="28">
        <f t="shared" si="0"/>
        <v>72</v>
      </c>
      <c r="F26" s="28" t="str">
        <f t="shared" si="1"/>
        <v>C</v>
      </c>
      <c r="G26" s="28">
        <f t="shared" si="2"/>
        <v>72</v>
      </c>
      <c r="H26" s="28" t="str">
        <f t="shared" si="3"/>
        <v>C</v>
      </c>
      <c r="I26" s="36">
        <v>3</v>
      </c>
      <c r="J26" s="28" t="str">
        <f t="shared" si="4"/>
        <v>Memiliki kemampuan dalam menganalisis Konsep  Badan Usaha dalam Perekonomian Indonesia namun perlu peningkatan menjelaskan lembaga jasa keuangan dalam peekonomian, Bank Sentral dan alat pembayaran.</v>
      </c>
      <c r="K26" s="28">
        <f t="shared" si="5"/>
        <v>71</v>
      </c>
      <c r="L26" s="28" t="str">
        <f t="shared" si="6"/>
        <v>C</v>
      </c>
      <c r="M26" s="28">
        <f t="shared" si="7"/>
        <v>71</v>
      </c>
      <c r="N26" s="28" t="str">
        <f t="shared" si="8"/>
        <v>C</v>
      </c>
      <c r="O26" s="36">
        <v>3</v>
      </c>
      <c r="P26" s="28" t="str">
        <f t="shared" si="9"/>
        <v xml:space="preserve">Sangat trampil menyajikan tugas dan peran Lembaga jasa Keuangan dalam perekonomian namun perlu peningkatan dalam menyajikan tugas dan peran Bank Sentral , Badan Usaha dalam perekonomian.
</v>
      </c>
      <c r="Q26" s="39"/>
      <c r="R26" s="39" t="s">
        <v>10</v>
      </c>
      <c r="S26" s="18"/>
      <c r="T26" s="1">
        <v>76</v>
      </c>
      <c r="U26" s="1">
        <v>75</v>
      </c>
      <c r="V26" s="1">
        <v>70</v>
      </c>
      <c r="W26" s="1">
        <v>68</v>
      </c>
      <c r="X26" s="1"/>
      <c r="Y26" s="1"/>
      <c r="Z26" s="1"/>
      <c r="AA26" s="1"/>
      <c r="AB26" s="1"/>
      <c r="AC26" s="1"/>
      <c r="AD26" s="1"/>
      <c r="AE26" s="18"/>
      <c r="AF26" s="1">
        <v>70</v>
      </c>
      <c r="AG26" s="1">
        <v>70</v>
      </c>
      <c r="AH26" s="1">
        <v>70</v>
      </c>
      <c r="AI26" s="1">
        <v>74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101545</v>
      </c>
      <c r="C27" s="19" t="s">
        <v>177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27" s="28">
        <f t="shared" si="5"/>
        <v>81.5</v>
      </c>
      <c r="L27" s="28" t="str">
        <f t="shared" si="6"/>
        <v>B</v>
      </c>
      <c r="M27" s="28">
        <f t="shared" si="7"/>
        <v>81.5</v>
      </c>
      <c r="N27" s="28" t="str">
        <f t="shared" si="8"/>
        <v>B</v>
      </c>
      <c r="O27" s="36">
        <v>2</v>
      </c>
      <c r="P27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27" s="39"/>
      <c r="R27" s="39" t="s">
        <v>9</v>
      </c>
      <c r="S27" s="18"/>
      <c r="T27" s="1">
        <v>83</v>
      </c>
      <c r="U27" s="1">
        <v>86</v>
      </c>
      <c r="V27" s="1">
        <v>84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80</v>
      </c>
      <c r="AH27" s="1">
        <v>83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35308</v>
      </c>
      <c r="FK27" s="41">
        <v>35318</v>
      </c>
    </row>
    <row r="28" spans="1:167">
      <c r="A28" s="19">
        <v>18</v>
      </c>
      <c r="B28" s="19">
        <v>101561</v>
      </c>
      <c r="C28" s="19" t="s">
        <v>178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28" s="28">
        <f t="shared" si="5"/>
        <v>82.25</v>
      </c>
      <c r="L28" s="28" t="str">
        <f t="shared" si="6"/>
        <v>B</v>
      </c>
      <c r="M28" s="28">
        <f t="shared" si="7"/>
        <v>82.25</v>
      </c>
      <c r="N28" s="28" t="str">
        <f t="shared" si="8"/>
        <v>B</v>
      </c>
      <c r="O28" s="36">
        <v>2</v>
      </c>
      <c r="P28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28" s="39"/>
      <c r="R28" s="39" t="s">
        <v>9</v>
      </c>
      <c r="S28" s="18"/>
      <c r="T28" s="1">
        <v>82</v>
      </c>
      <c r="U28" s="1">
        <v>78</v>
      </c>
      <c r="V28" s="1">
        <v>85</v>
      </c>
      <c r="W28" s="1">
        <v>75.67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80</v>
      </c>
      <c r="AH28" s="1">
        <v>84</v>
      </c>
      <c r="AI28" s="1">
        <v>83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101577</v>
      </c>
      <c r="C29" s="19" t="s">
        <v>179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29" s="28">
        <f t="shared" si="5"/>
        <v>78.75</v>
      </c>
      <c r="L29" s="28" t="str">
        <f t="shared" si="6"/>
        <v>B</v>
      </c>
      <c r="M29" s="28">
        <f t="shared" si="7"/>
        <v>78.75</v>
      </c>
      <c r="N29" s="28" t="str">
        <f t="shared" si="8"/>
        <v>B</v>
      </c>
      <c r="O29" s="36">
        <v>2</v>
      </c>
      <c r="P29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29" s="39"/>
      <c r="R29" s="39" t="s">
        <v>9</v>
      </c>
      <c r="S29" s="18"/>
      <c r="T29" s="1">
        <v>77</v>
      </c>
      <c r="U29" s="1">
        <v>77</v>
      </c>
      <c r="V29" s="1">
        <v>82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>
        <v>79</v>
      </c>
      <c r="AH29" s="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35309</v>
      </c>
      <c r="FK29" s="41">
        <v>35319</v>
      </c>
    </row>
    <row r="30" spans="1:167">
      <c r="A30" s="19">
        <v>20</v>
      </c>
      <c r="B30" s="19">
        <v>101593</v>
      </c>
      <c r="C30" s="19" t="s">
        <v>180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0" s="28">
        <f t="shared" si="5"/>
        <v>83.75</v>
      </c>
      <c r="L30" s="28" t="str">
        <f t="shared" si="6"/>
        <v>B</v>
      </c>
      <c r="M30" s="28">
        <f t="shared" si="7"/>
        <v>83.75</v>
      </c>
      <c r="N30" s="28" t="str">
        <f t="shared" si="8"/>
        <v>B</v>
      </c>
      <c r="O30" s="36">
        <v>2</v>
      </c>
      <c r="P30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30" s="39"/>
      <c r="R30" s="39" t="s">
        <v>8</v>
      </c>
      <c r="S30" s="18"/>
      <c r="T30" s="1">
        <v>81</v>
      </c>
      <c r="U30" s="1">
        <v>79</v>
      </c>
      <c r="V30" s="1">
        <v>85</v>
      </c>
      <c r="W30" s="1">
        <v>79.33</v>
      </c>
      <c r="X30" s="1"/>
      <c r="Y30" s="1"/>
      <c r="Z30" s="1"/>
      <c r="AA30" s="1"/>
      <c r="AB30" s="1"/>
      <c r="AC30" s="1"/>
      <c r="AD30" s="1"/>
      <c r="AE30" s="18"/>
      <c r="AF30" s="1">
        <v>81</v>
      </c>
      <c r="AG30" s="1">
        <v>84</v>
      </c>
      <c r="AH30" s="1">
        <v>85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101609</v>
      </c>
      <c r="C31" s="19" t="s">
        <v>181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1" s="28">
        <f t="shared" si="5"/>
        <v>76.75</v>
      </c>
      <c r="L31" s="28" t="str">
        <f t="shared" si="6"/>
        <v>B</v>
      </c>
      <c r="M31" s="28">
        <f t="shared" si="7"/>
        <v>76.75</v>
      </c>
      <c r="N31" s="28" t="str">
        <f t="shared" si="8"/>
        <v>B</v>
      </c>
      <c r="O31" s="36">
        <v>2</v>
      </c>
      <c r="P31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31" s="39"/>
      <c r="R31" s="39" t="s">
        <v>9</v>
      </c>
      <c r="S31" s="18"/>
      <c r="T31" s="1">
        <v>77</v>
      </c>
      <c r="U31" s="1">
        <v>76</v>
      </c>
      <c r="V31" s="1">
        <v>78</v>
      </c>
      <c r="W31" s="1">
        <v>76</v>
      </c>
      <c r="X31" s="1"/>
      <c r="Y31" s="1"/>
      <c r="Z31" s="1"/>
      <c r="AA31" s="1"/>
      <c r="AB31" s="1"/>
      <c r="AC31" s="1"/>
      <c r="AD31" s="1"/>
      <c r="AE31" s="18"/>
      <c r="AF31" s="1">
        <v>77</v>
      </c>
      <c r="AG31" s="1">
        <v>76</v>
      </c>
      <c r="AH31" s="1">
        <v>78</v>
      </c>
      <c r="AI31" s="1">
        <v>76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35310</v>
      </c>
      <c r="FK31" s="41">
        <v>35320</v>
      </c>
    </row>
    <row r="32" spans="1:167">
      <c r="A32" s="19">
        <v>22</v>
      </c>
      <c r="B32" s="19">
        <v>101625</v>
      </c>
      <c r="C32" s="19" t="s">
        <v>182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2" s="28">
        <f t="shared" si="5"/>
        <v>77.75</v>
      </c>
      <c r="L32" s="28" t="str">
        <f t="shared" si="6"/>
        <v>B</v>
      </c>
      <c r="M32" s="28">
        <f t="shared" si="7"/>
        <v>77.75</v>
      </c>
      <c r="N32" s="28" t="str">
        <f t="shared" si="8"/>
        <v>B</v>
      </c>
      <c r="O32" s="36">
        <v>2</v>
      </c>
      <c r="P32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32" s="39"/>
      <c r="R32" s="39" t="s">
        <v>9</v>
      </c>
      <c r="S32" s="18"/>
      <c r="T32" s="1">
        <v>76</v>
      </c>
      <c r="U32" s="1">
        <v>78</v>
      </c>
      <c r="V32" s="1">
        <v>77</v>
      </c>
      <c r="W32" s="1">
        <v>74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77</v>
      </c>
      <c r="AH32" s="1">
        <v>79</v>
      </c>
      <c r="AI32" s="1">
        <v>77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101641</v>
      </c>
      <c r="C33" s="19" t="s">
        <v>183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3" s="28">
        <f t="shared" si="5"/>
        <v>85.75</v>
      </c>
      <c r="L33" s="28" t="str">
        <f t="shared" si="6"/>
        <v>A</v>
      </c>
      <c r="M33" s="28">
        <f t="shared" si="7"/>
        <v>85.75</v>
      </c>
      <c r="N33" s="28" t="str">
        <f t="shared" si="8"/>
        <v>A</v>
      </c>
      <c r="O33" s="36">
        <v>1</v>
      </c>
      <c r="P33" s="28" t="str">
        <f t="shared" si="9"/>
        <v xml:space="preserve">Sangat trampil menyajikan tugas dan peran Lembaga jasa Keuangan dalam perekonomian, Bank Sentral,Badan Usaha dalam perekonomian.
</v>
      </c>
      <c r="Q33" s="39"/>
      <c r="R33" s="39" t="s">
        <v>8</v>
      </c>
      <c r="S33" s="18"/>
      <c r="T33" s="1">
        <v>85</v>
      </c>
      <c r="U33" s="1">
        <v>87</v>
      </c>
      <c r="V33" s="1">
        <v>84</v>
      </c>
      <c r="W33" s="1">
        <v>81.33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86</v>
      </c>
      <c r="AH33" s="1">
        <v>86</v>
      </c>
      <c r="AI33" s="1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101657</v>
      </c>
      <c r="C34" s="19" t="s">
        <v>184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34" s="28">
        <f t="shared" si="5"/>
        <v>86.75</v>
      </c>
      <c r="L34" s="28" t="str">
        <f t="shared" si="6"/>
        <v>A</v>
      </c>
      <c r="M34" s="28">
        <f t="shared" si="7"/>
        <v>86.75</v>
      </c>
      <c r="N34" s="28" t="str">
        <f t="shared" si="8"/>
        <v>A</v>
      </c>
      <c r="O34" s="36">
        <v>1</v>
      </c>
      <c r="P34" s="28" t="str">
        <f t="shared" si="9"/>
        <v xml:space="preserve">Sangat trampil menyajikan tugas dan peran Lembaga jasa Keuangan dalam perekonomian, Bank Sentral,Badan Usaha dalam perekonomian.
</v>
      </c>
      <c r="Q34" s="39"/>
      <c r="R34" s="39" t="s">
        <v>8</v>
      </c>
      <c r="S34" s="18"/>
      <c r="T34" s="1">
        <v>85</v>
      </c>
      <c r="U34" s="1">
        <v>88</v>
      </c>
      <c r="V34" s="1">
        <v>87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86</v>
      </c>
      <c r="AH34" s="1">
        <v>87</v>
      </c>
      <c r="AI34" s="1">
        <v>87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101673</v>
      </c>
      <c r="C35" s="19" t="s">
        <v>185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5" s="28">
        <f t="shared" si="5"/>
        <v>82.5</v>
      </c>
      <c r="L35" s="28" t="str">
        <f t="shared" si="6"/>
        <v>B</v>
      </c>
      <c r="M35" s="28">
        <f t="shared" si="7"/>
        <v>82.5</v>
      </c>
      <c r="N35" s="28" t="str">
        <f t="shared" si="8"/>
        <v>B</v>
      </c>
      <c r="O35" s="36">
        <v>2</v>
      </c>
      <c r="P35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35" s="39"/>
      <c r="R35" s="39" t="s">
        <v>9</v>
      </c>
      <c r="S35" s="18"/>
      <c r="T35" s="1">
        <v>83</v>
      </c>
      <c r="U35" s="1">
        <v>80</v>
      </c>
      <c r="V35" s="1">
        <v>88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85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101689</v>
      </c>
      <c r="C36" s="19" t="s">
        <v>186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6" s="28">
        <f t="shared" si="5"/>
        <v>85.5</v>
      </c>
      <c r="L36" s="28" t="str">
        <f t="shared" si="6"/>
        <v>A</v>
      </c>
      <c r="M36" s="28">
        <f t="shared" si="7"/>
        <v>85.5</v>
      </c>
      <c r="N36" s="28" t="str">
        <f t="shared" si="8"/>
        <v>A</v>
      </c>
      <c r="O36" s="36">
        <v>1</v>
      </c>
      <c r="P36" s="28" t="str">
        <f t="shared" si="9"/>
        <v xml:space="preserve">Sangat trampil menyajikan tugas dan peran Lembaga jasa Keuangan dalam perekonomian, Bank Sentral,Badan Usaha dalam perekonomian.
</v>
      </c>
      <c r="Q36" s="39"/>
      <c r="R36" s="39" t="s">
        <v>9</v>
      </c>
      <c r="S36" s="18"/>
      <c r="T36" s="1">
        <v>84</v>
      </c>
      <c r="U36" s="1">
        <v>78</v>
      </c>
      <c r="V36" s="1">
        <v>86</v>
      </c>
      <c r="W36" s="1">
        <v>83.33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86</v>
      </c>
      <c r="AH36" s="1">
        <v>85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101705</v>
      </c>
      <c r="C37" s="19" t="s">
        <v>187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7" s="28">
        <f t="shared" si="5"/>
        <v>82.25</v>
      </c>
      <c r="L37" s="28" t="str">
        <f t="shared" si="6"/>
        <v>B</v>
      </c>
      <c r="M37" s="28">
        <f t="shared" si="7"/>
        <v>82.25</v>
      </c>
      <c r="N37" s="28" t="str">
        <f t="shared" si="8"/>
        <v>B</v>
      </c>
      <c r="O37" s="36">
        <v>2</v>
      </c>
      <c r="P37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37" s="39"/>
      <c r="R37" s="39" t="s">
        <v>9</v>
      </c>
      <c r="S37" s="18"/>
      <c r="T37" s="1">
        <v>81</v>
      </c>
      <c r="U37" s="1">
        <v>79</v>
      </c>
      <c r="V37" s="1">
        <v>84</v>
      </c>
      <c r="W37" s="1">
        <v>79.33</v>
      </c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80</v>
      </c>
      <c r="AH37" s="1">
        <v>86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101721</v>
      </c>
      <c r="C38" s="19" t="s">
        <v>188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2</v>
      </c>
      <c r="P38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38" s="39"/>
      <c r="R38" s="39" t="s">
        <v>9</v>
      </c>
      <c r="S38" s="18"/>
      <c r="T38" s="1">
        <v>83</v>
      </c>
      <c r="U38" s="1">
        <v>80</v>
      </c>
      <c r="V38" s="1">
        <v>80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83</v>
      </c>
      <c r="AH38" s="1">
        <v>85</v>
      </c>
      <c r="AI38" s="1">
        <v>83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101737</v>
      </c>
      <c r="C39" s="19" t="s">
        <v>189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39" s="28">
        <f t="shared" si="5"/>
        <v>83.5</v>
      </c>
      <c r="L39" s="28" t="str">
        <f t="shared" si="6"/>
        <v>B</v>
      </c>
      <c r="M39" s="28">
        <f t="shared" si="7"/>
        <v>83.5</v>
      </c>
      <c r="N39" s="28" t="str">
        <f t="shared" si="8"/>
        <v>B</v>
      </c>
      <c r="O39" s="36">
        <v>2</v>
      </c>
      <c r="P39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39" s="39"/>
      <c r="R39" s="39" t="s">
        <v>8</v>
      </c>
      <c r="S39" s="18"/>
      <c r="T39" s="1">
        <v>81</v>
      </c>
      <c r="U39" s="1">
        <v>85</v>
      </c>
      <c r="V39" s="1">
        <v>87</v>
      </c>
      <c r="W39" s="1">
        <v>86.67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83</v>
      </c>
      <c r="AH39" s="1">
        <v>86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101753</v>
      </c>
      <c r="C40" s="19" t="s">
        <v>190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1</v>
      </c>
      <c r="P40" s="28" t="str">
        <f t="shared" si="9"/>
        <v xml:space="preserve">Sangat trampil menyajikan tugas dan peran Lembaga jasa Keuangan dalam perekonomian, Bank Sentral,Badan Usaha dalam perekonomian.
</v>
      </c>
      <c r="Q40" s="39"/>
      <c r="R40" s="39" t="s">
        <v>8</v>
      </c>
      <c r="S40" s="18"/>
      <c r="T40" s="1">
        <v>87</v>
      </c>
      <c r="U40" s="1">
        <v>85</v>
      </c>
      <c r="V40" s="1">
        <v>80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86</v>
      </c>
      <c r="AH40" s="1">
        <v>87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101769</v>
      </c>
      <c r="C41" s="19" t="s">
        <v>191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41" s="28">
        <f t="shared" si="5"/>
        <v>82.5</v>
      </c>
      <c r="L41" s="28" t="str">
        <f t="shared" si="6"/>
        <v>B</v>
      </c>
      <c r="M41" s="28">
        <f t="shared" si="7"/>
        <v>82.5</v>
      </c>
      <c r="N41" s="28" t="str">
        <f t="shared" si="8"/>
        <v>B</v>
      </c>
      <c r="O41" s="36">
        <v>2</v>
      </c>
      <c r="P41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41" s="39"/>
      <c r="R41" s="39" t="s">
        <v>9</v>
      </c>
      <c r="S41" s="18"/>
      <c r="T41" s="1">
        <v>80</v>
      </c>
      <c r="U41" s="1">
        <v>84</v>
      </c>
      <c r="V41" s="1">
        <v>80</v>
      </c>
      <c r="W41" s="1">
        <v>83.33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82</v>
      </c>
      <c r="AH41" s="1">
        <v>84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101785</v>
      </c>
      <c r="C42" s="19" t="s">
        <v>192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42" s="28">
        <f t="shared" si="5"/>
        <v>88.5</v>
      </c>
      <c r="L42" s="28" t="str">
        <f t="shared" si="6"/>
        <v>A</v>
      </c>
      <c r="M42" s="28">
        <f t="shared" si="7"/>
        <v>88.5</v>
      </c>
      <c r="N42" s="28" t="str">
        <f t="shared" si="8"/>
        <v>A</v>
      </c>
      <c r="O42" s="36">
        <v>1</v>
      </c>
      <c r="P42" s="28" t="str">
        <f t="shared" si="9"/>
        <v xml:space="preserve">Sangat trampil menyajikan tugas dan peran Lembaga jasa Keuangan dalam perekonomian, Bank Sentral,Badan Usaha dalam perekonomian.
</v>
      </c>
      <c r="Q42" s="39"/>
      <c r="R42" s="39" t="s">
        <v>8</v>
      </c>
      <c r="S42" s="18"/>
      <c r="T42" s="1">
        <v>87</v>
      </c>
      <c r="U42" s="1">
        <v>83</v>
      </c>
      <c r="V42" s="1">
        <v>90</v>
      </c>
      <c r="W42" s="1">
        <v>78.67</v>
      </c>
      <c r="X42" s="1"/>
      <c r="Y42" s="1"/>
      <c r="Z42" s="1"/>
      <c r="AA42" s="1"/>
      <c r="AB42" s="1"/>
      <c r="AC42" s="1"/>
      <c r="AD42" s="1"/>
      <c r="AE42" s="18"/>
      <c r="AF42" s="1">
        <v>89</v>
      </c>
      <c r="AG42" s="1">
        <v>87</v>
      </c>
      <c r="AH42" s="1">
        <v>88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101801</v>
      </c>
      <c r="C43" s="19" t="s">
        <v>193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43" s="28">
        <f t="shared" si="5"/>
        <v>85.25</v>
      </c>
      <c r="L43" s="28" t="str">
        <f t="shared" si="6"/>
        <v>A</v>
      </c>
      <c r="M43" s="28">
        <f t="shared" si="7"/>
        <v>85.25</v>
      </c>
      <c r="N43" s="28" t="str">
        <f t="shared" si="8"/>
        <v>A</v>
      </c>
      <c r="O43" s="36">
        <v>1</v>
      </c>
      <c r="P43" s="28" t="str">
        <f t="shared" si="9"/>
        <v xml:space="preserve">Sangat trampil menyajikan tugas dan peran Lembaga jasa Keuangan dalam perekonomian, Bank Sentral,Badan Usaha dalam perekonomian.
</v>
      </c>
      <c r="Q43" s="39"/>
      <c r="R43" s="39" t="s">
        <v>8</v>
      </c>
      <c r="S43" s="18"/>
      <c r="T43" s="1">
        <v>89</v>
      </c>
      <c r="U43" s="1">
        <v>84</v>
      </c>
      <c r="V43" s="1">
        <v>87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84</v>
      </c>
      <c r="AH43" s="1">
        <v>85</v>
      </c>
      <c r="AI43" s="1">
        <v>87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101817</v>
      </c>
      <c r="C44" s="19" t="s">
        <v>194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44" s="28">
        <f t="shared" si="5"/>
        <v>83.5</v>
      </c>
      <c r="L44" s="28" t="str">
        <f t="shared" si="6"/>
        <v>B</v>
      </c>
      <c r="M44" s="28">
        <f t="shared" si="7"/>
        <v>83.5</v>
      </c>
      <c r="N44" s="28" t="str">
        <f t="shared" si="8"/>
        <v>B</v>
      </c>
      <c r="O44" s="36">
        <v>2</v>
      </c>
      <c r="P44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44" s="39"/>
      <c r="R44" s="39" t="s">
        <v>8</v>
      </c>
      <c r="S44" s="18"/>
      <c r="T44" s="1">
        <v>80</v>
      </c>
      <c r="U44" s="1">
        <v>84</v>
      </c>
      <c r="V44" s="1">
        <v>83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84</v>
      </c>
      <c r="AH44" s="1">
        <v>85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101833</v>
      </c>
      <c r="C45" s="19" t="s">
        <v>195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45" s="28">
        <f t="shared" si="5"/>
        <v>87.25</v>
      </c>
      <c r="L45" s="28" t="str">
        <f t="shared" si="6"/>
        <v>A</v>
      </c>
      <c r="M45" s="28">
        <f t="shared" si="7"/>
        <v>87.25</v>
      </c>
      <c r="N45" s="28" t="str">
        <f t="shared" si="8"/>
        <v>A</v>
      </c>
      <c r="O45" s="36">
        <v>1</v>
      </c>
      <c r="P45" s="28" t="str">
        <f t="shared" si="9"/>
        <v xml:space="preserve">Sangat trampil menyajikan tugas dan peran Lembaga jasa Keuangan dalam perekonomian, Bank Sentral,Badan Usaha dalam perekonomian.
</v>
      </c>
      <c r="Q45" s="39"/>
      <c r="R45" s="39" t="s">
        <v>8</v>
      </c>
      <c r="S45" s="18"/>
      <c r="T45" s="1">
        <v>87</v>
      </c>
      <c r="U45" s="1">
        <v>85</v>
      </c>
      <c r="V45" s="1">
        <v>85</v>
      </c>
      <c r="W45" s="1">
        <v>82.67</v>
      </c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86</v>
      </c>
      <c r="AH45" s="1">
        <v>86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81.48571428571428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H11" activePane="bottomRight" state="frozen"/>
      <selection pane="topRight"/>
      <selection pane="bottomLeft"/>
      <selection pane="bottomRight" activeCell="R12" sqref="R1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140625" customWidth="1"/>
    <col min="17" max="17" width="7.7109375" hidden="1" customWidth="1"/>
    <col min="18" max="18" width="11.7109375" customWidth="1"/>
    <col min="20" max="28" width="7.140625" customWidth="1"/>
    <col min="29" max="29" width="8.85546875" customWidth="1"/>
    <col min="30" max="30" width="0.28515625" customWidth="1"/>
    <col min="31" max="31" width="8.42578125" customWidth="1"/>
    <col min="32" max="40" width="8.7109375" customWidth="1"/>
    <col min="41" max="41" width="9.85546875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809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196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809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214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101850</v>
      </c>
      <c r="C11" s="19" t="s">
        <v>197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Bank Sentral dan alat pembayaran , Badan Usaha dalam Perekonomian Indonesia namun perlu peningkatan menjelaskan lembaga jasa keuangan dalam peekonomian.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trampil menyajikan tugas dan peran Lembaga jasa Keuangan dalam perekonomian, Bank Sentral,Badan Usaha dalam perekonomian.
</v>
      </c>
      <c r="Q11" s="39"/>
      <c r="R11" s="39" t="s">
        <v>9</v>
      </c>
      <c r="S11" s="18"/>
      <c r="T11" s="1">
        <v>82</v>
      </c>
      <c r="U11" s="1">
        <v>80</v>
      </c>
      <c r="V11" s="1">
        <v>87</v>
      </c>
      <c r="W11" s="1">
        <v>79.33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84</v>
      </c>
      <c r="AH11" s="1">
        <v>85</v>
      </c>
      <c r="AI11" s="1">
        <v>87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101866</v>
      </c>
      <c r="C12" s="19" t="s">
        <v>198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12" s="28">
        <f t="shared" si="5"/>
        <v>89.75</v>
      </c>
      <c r="L12" s="28" t="str">
        <f t="shared" si="6"/>
        <v>A</v>
      </c>
      <c r="M12" s="28">
        <f t="shared" si="7"/>
        <v>89.75</v>
      </c>
      <c r="N12" s="28" t="str">
        <f t="shared" si="8"/>
        <v>A</v>
      </c>
      <c r="O12" s="36">
        <v>1</v>
      </c>
      <c r="P12" s="28" t="str">
        <f t="shared" si="9"/>
        <v xml:space="preserve">Sangat trampil menyajikan tugas dan peran Lembaga jasa Keuangan dalam perekonomian, Bank Sentral,Badan Usaha dalam perekonomian.
</v>
      </c>
      <c r="Q12" s="39"/>
      <c r="R12" s="39" t="s">
        <v>8</v>
      </c>
      <c r="S12" s="18"/>
      <c r="T12" s="1">
        <v>86</v>
      </c>
      <c r="U12" s="1">
        <v>85</v>
      </c>
      <c r="V12" s="1">
        <v>90</v>
      </c>
      <c r="W12" s="1">
        <v>84.67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87</v>
      </c>
      <c r="AH12" s="1">
        <v>87</v>
      </c>
      <c r="AI12" s="1">
        <v>95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101882</v>
      </c>
      <c r="C13" s="19" t="s">
        <v>199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13" s="28">
        <f t="shared" si="5"/>
        <v>85.5</v>
      </c>
      <c r="L13" s="28" t="str">
        <f t="shared" si="6"/>
        <v>A</v>
      </c>
      <c r="M13" s="28">
        <f t="shared" si="7"/>
        <v>85.5</v>
      </c>
      <c r="N13" s="28" t="str">
        <f t="shared" si="8"/>
        <v>A</v>
      </c>
      <c r="O13" s="36">
        <v>1</v>
      </c>
      <c r="P13" s="28" t="str">
        <f t="shared" si="9"/>
        <v xml:space="preserve">Sangat trampil menyajikan tugas dan peran Lembaga jasa Keuangan dalam perekonomian, Bank Sentral,Badan Usaha dalam perekonomian.
</v>
      </c>
      <c r="Q13" s="39"/>
      <c r="R13" s="39" t="s">
        <v>9</v>
      </c>
      <c r="S13" s="18"/>
      <c r="T13" s="1">
        <v>81</v>
      </c>
      <c r="U13" s="1">
        <v>82</v>
      </c>
      <c r="V13" s="1">
        <v>84</v>
      </c>
      <c r="W13" s="1">
        <v>81.33</v>
      </c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85</v>
      </c>
      <c r="AH13" s="1">
        <v>85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35321</v>
      </c>
      <c r="FK13" s="41">
        <v>35331</v>
      </c>
    </row>
    <row r="14" spans="1:167">
      <c r="A14" s="19">
        <v>4</v>
      </c>
      <c r="B14" s="19">
        <v>101898</v>
      </c>
      <c r="C14" s="19" t="s">
        <v>200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14" s="28">
        <f t="shared" si="5"/>
        <v>81</v>
      </c>
      <c r="L14" s="28" t="str">
        <f t="shared" si="6"/>
        <v>B</v>
      </c>
      <c r="M14" s="28">
        <f t="shared" si="7"/>
        <v>81</v>
      </c>
      <c r="N14" s="28" t="str">
        <f t="shared" si="8"/>
        <v>B</v>
      </c>
      <c r="O14" s="36">
        <v>2</v>
      </c>
      <c r="P14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14" s="39"/>
      <c r="R14" s="39" t="s">
        <v>9</v>
      </c>
      <c r="S14" s="18"/>
      <c r="T14" s="1">
        <v>82</v>
      </c>
      <c r="U14" s="1">
        <v>85</v>
      </c>
      <c r="V14" s="1">
        <v>80</v>
      </c>
      <c r="W14" s="1">
        <v>85.33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84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101914</v>
      </c>
      <c r="C15" s="19" t="s">
        <v>201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15" s="28">
        <f t="shared" si="5"/>
        <v>86.25</v>
      </c>
      <c r="L15" s="28" t="str">
        <f t="shared" si="6"/>
        <v>A</v>
      </c>
      <c r="M15" s="28">
        <f t="shared" si="7"/>
        <v>86.25</v>
      </c>
      <c r="N15" s="28" t="str">
        <f t="shared" si="8"/>
        <v>A</v>
      </c>
      <c r="O15" s="36">
        <v>1</v>
      </c>
      <c r="P15" s="28" t="str">
        <f t="shared" si="9"/>
        <v xml:space="preserve">Sangat trampil menyajikan tugas dan peran Lembaga jasa Keuangan dalam perekonomian, Bank Sentral,Badan Usaha dalam perekonomian.
</v>
      </c>
      <c r="Q15" s="39"/>
      <c r="R15" s="39" t="s">
        <v>9</v>
      </c>
      <c r="S15" s="18"/>
      <c r="T15" s="1">
        <v>86</v>
      </c>
      <c r="U15" s="1">
        <v>88</v>
      </c>
      <c r="V15" s="1">
        <v>78</v>
      </c>
      <c r="W15" s="1">
        <v>80.67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83</v>
      </c>
      <c r="AH15" s="1">
        <v>85</v>
      </c>
      <c r="AI15" s="1">
        <v>87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35322</v>
      </c>
      <c r="FK15" s="41">
        <v>35332</v>
      </c>
    </row>
    <row r="16" spans="1:167">
      <c r="A16" s="19">
        <v>6</v>
      </c>
      <c r="B16" s="19">
        <v>101930</v>
      </c>
      <c r="C16" s="19" t="s">
        <v>202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16" s="39"/>
      <c r="R16" s="39" t="s">
        <v>9</v>
      </c>
      <c r="S16" s="18"/>
      <c r="T16" s="1">
        <v>85</v>
      </c>
      <c r="U16" s="1">
        <v>84</v>
      </c>
      <c r="V16" s="1">
        <v>85</v>
      </c>
      <c r="W16" s="1">
        <v>81.33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82</v>
      </c>
      <c r="AH16" s="1">
        <v>86</v>
      </c>
      <c r="AI16" s="1">
        <v>82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101946</v>
      </c>
      <c r="C17" s="19" t="s">
        <v>203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 xml:space="preserve">Sangat trampil menyajikan tugas dan peran Lembaga jasa Keuangan dalam perekonomian, Bank Sentral,Badan Usaha dalam perekonomian.
</v>
      </c>
      <c r="Q17" s="39"/>
      <c r="R17" s="39" t="s">
        <v>9</v>
      </c>
      <c r="S17" s="18"/>
      <c r="T17" s="1">
        <v>84</v>
      </c>
      <c r="U17" s="1">
        <v>88</v>
      </c>
      <c r="V17" s="1">
        <v>80</v>
      </c>
      <c r="W17" s="1">
        <v>83.33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84</v>
      </c>
      <c r="AH17" s="1">
        <v>85</v>
      </c>
      <c r="AI17" s="1">
        <v>86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35323</v>
      </c>
      <c r="FK17" s="41">
        <v>35333</v>
      </c>
    </row>
    <row r="18" spans="1:167">
      <c r="A18" s="19">
        <v>8</v>
      </c>
      <c r="B18" s="19">
        <v>101962</v>
      </c>
      <c r="C18" s="19" t="s">
        <v>204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18" s="28">
        <f t="shared" si="5"/>
        <v>81.25</v>
      </c>
      <c r="L18" s="28" t="str">
        <f t="shared" si="6"/>
        <v>B</v>
      </c>
      <c r="M18" s="28">
        <f t="shared" si="7"/>
        <v>81.25</v>
      </c>
      <c r="N18" s="28" t="str">
        <f t="shared" si="8"/>
        <v>B</v>
      </c>
      <c r="O18" s="36">
        <v>2</v>
      </c>
      <c r="P18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18" s="39"/>
      <c r="R18" s="39" t="s">
        <v>9</v>
      </c>
      <c r="S18" s="18"/>
      <c r="T18" s="1">
        <v>83</v>
      </c>
      <c r="U18" s="1">
        <v>82</v>
      </c>
      <c r="V18" s="1">
        <v>88</v>
      </c>
      <c r="W18" s="1">
        <v>80.67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81</v>
      </c>
      <c r="AH18" s="1">
        <v>84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101978</v>
      </c>
      <c r="C19" s="19" t="s">
        <v>205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19" s="28">
        <f t="shared" si="5"/>
        <v>81.5</v>
      </c>
      <c r="L19" s="28" t="str">
        <f t="shared" si="6"/>
        <v>B</v>
      </c>
      <c r="M19" s="28">
        <f t="shared" si="7"/>
        <v>81.5</v>
      </c>
      <c r="N19" s="28" t="str">
        <f t="shared" si="8"/>
        <v>B</v>
      </c>
      <c r="O19" s="36">
        <v>2</v>
      </c>
      <c r="P19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19" s="39"/>
      <c r="R19" s="39" t="s">
        <v>9</v>
      </c>
      <c r="S19" s="18"/>
      <c r="T19" s="1">
        <v>80</v>
      </c>
      <c r="U19" s="1">
        <v>85</v>
      </c>
      <c r="V19" s="1">
        <v>82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81</v>
      </c>
      <c r="AG19" s="1">
        <v>79</v>
      </c>
      <c r="AH19" s="1">
        <v>82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35324</v>
      </c>
      <c r="FK19" s="41">
        <v>35334</v>
      </c>
    </row>
    <row r="20" spans="1:167">
      <c r="A20" s="19">
        <v>10</v>
      </c>
      <c r="B20" s="19">
        <v>101994</v>
      </c>
      <c r="C20" s="19" t="s">
        <v>206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20" s="28">
        <f t="shared" si="5"/>
        <v>79.5</v>
      </c>
      <c r="L20" s="28" t="str">
        <f t="shared" si="6"/>
        <v>B</v>
      </c>
      <c r="M20" s="28">
        <f t="shared" si="7"/>
        <v>79.5</v>
      </c>
      <c r="N20" s="28" t="str">
        <f t="shared" si="8"/>
        <v>B</v>
      </c>
      <c r="O20" s="36">
        <v>2</v>
      </c>
      <c r="P20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20" s="39"/>
      <c r="R20" s="39" t="s">
        <v>9</v>
      </c>
      <c r="S20" s="18"/>
      <c r="T20" s="1">
        <v>77</v>
      </c>
      <c r="U20" s="1">
        <v>82</v>
      </c>
      <c r="V20" s="1">
        <v>79</v>
      </c>
      <c r="W20" s="1">
        <v>77.67</v>
      </c>
      <c r="X20" s="1"/>
      <c r="Y20" s="1"/>
      <c r="Z20" s="1"/>
      <c r="AA20" s="1"/>
      <c r="AB20" s="1"/>
      <c r="AC20" s="1"/>
      <c r="AD20" s="1"/>
      <c r="AE20" s="18"/>
      <c r="AF20" s="1">
        <v>79</v>
      </c>
      <c r="AG20" s="1">
        <v>77</v>
      </c>
      <c r="AH20" s="1">
        <v>80</v>
      </c>
      <c r="AI20" s="1">
        <v>82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102010</v>
      </c>
      <c r="C21" s="19" t="s">
        <v>207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21" s="39"/>
      <c r="R21" s="39" t="s">
        <v>9</v>
      </c>
      <c r="S21" s="18"/>
      <c r="T21" s="1">
        <v>82</v>
      </c>
      <c r="U21" s="1">
        <v>86</v>
      </c>
      <c r="V21" s="1">
        <v>86</v>
      </c>
      <c r="W21" s="1">
        <v>81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85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35325</v>
      </c>
      <c r="FK21" s="41">
        <v>35335</v>
      </c>
    </row>
    <row r="22" spans="1:167">
      <c r="A22" s="19">
        <v>12</v>
      </c>
      <c r="B22" s="19">
        <v>102026</v>
      </c>
      <c r="C22" s="19" t="s">
        <v>208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22" s="28">
        <f t="shared" si="5"/>
        <v>80.25</v>
      </c>
      <c r="L22" s="28" t="str">
        <f t="shared" si="6"/>
        <v>B</v>
      </c>
      <c r="M22" s="28">
        <f t="shared" si="7"/>
        <v>80.25</v>
      </c>
      <c r="N22" s="28" t="str">
        <f t="shared" si="8"/>
        <v>B</v>
      </c>
      <c r="O22" s="36">
        <v>2</v>
      </c>
      <c r="P22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22" s="39"/>
      <c r="R22" s="39" t="s">
        <v>9</v>
      </c>
      <c r="S22" s="18"/>
      <c r="T22" s="1">
        <v>78</v>
      </c>
      <c r="U22" s="1">
        <v>79</v>
      </c>
      <c r="V22" s="1">
        <v>83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81</v>
      </c>
      <c r="AH22" s="1">
        <v>82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102042</v>
      </c>
      <c r="C23" s="19" t="s">
        <v>209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23" s="28">
        <f t="shared" si="5"/>
        <v>86.5</v>
      </c>
      <c r="L23" s="28" t="str">
        <f t="shared" si="6"/>
        <v>A</v>
      </c>
      <c r="M23" s="28">
        <f t="shared" si="7"/>
        <v>86.5</v>
      </c>
      <c r="N23" s="28" t="str">
        <f t="shared" si="8"/>
        <v>A</v>
      </c>
      <c r="O23" s="36">
        <v>1</v>
      </c>
      <c r="P23" s="28" t="str">
        <f t="shared" si="9"/>
        <v xml:space="preserve">Sangat trampil menyajikan tugas dan peran Lembaga jasa Keuangan dalam perekonomian, Bank Sentral,Badan Usaha dalam perekonomian.
</v>
      </c>
      <c r="Q23" s="39"/>
      <c r="R23" s="39" t="s">
        <v>8</v>
      </c>
      <c r="S23" s="18"/>
      <c r="T23" s="1">
        <v>85</v>
      </c>
      <c r="U23" s="1">
        <v>87</v>
      </c>
      <c r="V23" s="1">
        <v>89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86</v>
      </c>
      <c r="AH23" s="1">
        <v>85</v>
      </c>
      <c r="AI23" s="1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35326</v>
      </c>
      <c r="FK23" s="41">
        <v>35336</v>
      </c>
    </row>
    <row r="24" spans="1:167">
      <c r="A24" s="19">
        <v>14</v>
      </c>
      <c r="B24" s="19">
        <v>102058</v>
      </c>
      <c r="C24" s="19" t="s">
        <v>210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24" s="28">
        <f t="shared" si="5"/>
        <v>91.25</v>
      </c>
      <c r="L24" s="28" t="str">
        <f t="shared" si="6"/>
        <v>A</v>
      </c>
      <c r="M24" s="28">
        <f t="shared" si="7"/>
        <v>91.25</v>
      </c>
      <c r="N24" s="28" t="str">
        <f t="shared" si="8"/>
        <v>A</v>
      </c>
      <c r="O24" s="36">
        <v>1</v>
      </c>
      <c r="P24" s="28" t="str">
        <f t="shared" si="9"/>
        <v xml:space="preserve">Sangat trampil menyajikan tugas dan peran Lembaga jasa Keuangan dalam perekonomian, Bank Sentral,Badan Usaha dalam perekonomian.
</v>
      </c>
      <c r="Q24" s="39"/>
      <c r="R24" s="39" t="s">
        <v>8</v>
      </c>
      <c r="S24" s="18"/>
      <c r="T24" s="1">
        <v>86</v>
      </c>
      <c r="U24" s="1">
        <v>87</v>
      </c>
      <c r="V24" s="1">
        <v>94</v>
      </c>
      <c r="W24" s="1">
        <v>85.33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>
        <v>95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102074</v>
      </c>
      <c r="C25" s="19" t="s">
        <v>211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25" s="28">
        <f t="shared" si="5"/>
        <v>78.5</v>
      </c>
      <c r="L25" s="28" t="str">
        <f t="shared" si="6"/>
        <v>B</v>
      </c>
      <c r="M25" s="28">
        <f t="shared" si="7"/>
        <v>78.5</v>
      </c>
      <c r="N25" s="28" t="str">
        <f t="shared" si="8"/>
        <v>B</v>
      </c>
      <c r="O25" s="36">
        <v>2</v>
      </c>
      <c r="P25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25" s="39"/>
      <c r="R25" s="39" t="s">
        <v>9</v>
      </c>
      <c r="S25" s="18"/>
      <c r="T25" s="1">
        <v>78</v>
      </c>
      <c r="U25" s="1">
        <v>78</v>
      </c>
      <c r="V25" s="1">
        <v>77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77</v>
      </c>
      <c r="AH25" s="1">
        <v>79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35327</v>
      </c>
      <c r="FK25" s="41">
        <v>35337</v>
      </c>
    </row>
    <row r="26" spans="1:167">
      <c r="A26" s="19">
        <v>16</v>
      </c>
      <c r="B26" s="19">
        <v>102090</v>
      </c>
      <c r="C26" s="19" t="s">
        <v>212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26" s="28">
        <f t="shared" si="5"/>
        <v>79.75</v>
      </c>
      <c r="L26" s="28" t="str">
        <f t="shared" si="6"/>
        <v>B</v>
      </c>
      <c r="M26" s="28">
        <f t="shared" si="7"/>
        <v>79.75</v>
      </c>
      <c r="N26" s="28" t="str">
        <f t="shared" si="8"/>
        <v>B</v>
      </c>
      <c r="O26" s="36">
        <v>2</v>
      </c>
      <c r="P26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26" s="39"/>
      <c r="R26" s="39" t="s">
        <v>9</v>
      </c>
      <c r="S26" s="18"/>
      <c r="T26" s="1">
        <v>80</v>
      </c>
      <c r="U26" s="1">
        <v>79</v>
      </c>
      <c r="V26" s="1">
        <v>80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79</v>
      </c>
      <c r="AG26" s="1">
        <v>79</v>
      </c>
      <c r="AH26" s="1">
        <v>79</v>
      </c>
      <c r="AI26" s="1">
        <v>82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102106</v>
      </c>
      <c r="C27" s="19" t="s">
        <v>213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27" s="28">
        <f t="shared" si="5"/>
        <v>78.25</v>
      </c>
      <c r="L27" s="28" t="str">
        <f t="shared" si="6"/>
        <v>B</v>
      </c>
      <c r="M27" s="28">
        <f t="shared" si="7"/>
        <v>78.25</v>
      </c>
      <c r="N27" s="28" t="str">
        <f t="shared" si="8"/>
        <v>B</v>
      </c>
      <c r="O27" s="36">
        <v>2</v>
      </c>
      <c r="P27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27" s="39"/>
      <c r="R27" s="39" t="s">
        <v>9</v>
      </c>
      <c r="S27" s="18"/>
      <c r="T27" s="1">
        <v>77</v>
      </c>
      <c r="U27" s="1">
        <v>77</v>
      </c>
      <c r="V27" s="1">
        <v>80</v>
      </c>
      <c r="W27" s="1">
        <v>76.67</v>
      </c>
      <c r="X27" s="1"/>
      <c r="Y27" s="1"/>
      <c r="Z27" s="1"/>
      <c r="AA27" s="1"/>
      <c r="AB27" s="1"/>
      <c r="AC27" s="1"/>
      <c r="AD27" s="1"/>
      <c r="AE27" s="18"/>
      <c r="AF27" s="1">
        <v>77</v>
      </c>
      <c r="AG27" s="1">
        <v>78</v>
      </c>
      <c r="AH27" s="1">
        <v>78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35328</v>
      </c>
      <c r="FK27" s="41">
        <v>35338</v>
      </c>
    </row>
    <row r="28" spans="1:167">
      <c r="A28" s="19">
        <v>18</v>
      </c>
      <c r="B28" s="19">
        <v>102122</v>
      </c>
      <c r="C28" s="19" t="s">
        <v>214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28" s="28">
        <f t="shared" si="5"/>
        <v>87.75</v>
      </c>
      <c r="L28" s="28" t="str">
        <f t="shared" si="6"/>
        <v>A</v>
      </c>
      <c r="M28" s="28">
        <f t="shared" si="7"/>
        <v>87.75</v>
      </c>
      <c r="N28" s="28" t="str">
        <f t="shared" si="8"/>
        <v>A</v>
      </c>
      <c r="O28" s="36">
        <v>1</v>
      </c>
      <c r="P28" s="28" t="str">
        <f t="shared" si="9"/>
        <v xml:space="preserve">Sangat trampil menyajikan tugas dan peran Lembaga jasa Keuangan dalam perekonomian, Bank Sentral,Badan Usaha dalam perekonomian.
</v>
      </c>
      <c r="Q28" s="39"/>
      <c r="R28" s="39" t="s">
        <v>9</v>
      </c>
      <c r="S28" s="18"/>
      <c r="T28" s="1">
        <v>80</v>
      </c>
      <c r="U28" s="1">
        <v>85</v>
      </c>
      <c r="V28" s="1">
        <v>90</v>
      </c>
      <c r="W28" s="1">
        <v>87.33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87</v>
      </c>
      <c r="AH28" s="1">
        <v>90</v>
      </c>
      <c r="AI28" s="1">
        <v>89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102138</v>
      </c>
      <c r="C29" s="19" t="s">
        <v>215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29" s="28">
        <f t="shared" si="5"/>
        <v>85.75</v>
      </c>
      <c r="L29" s="28" t="str">
        <f t="shared" si="6"/>
        <v>A</v>
      </c>
      <c r="M29" s="28">
        <f t="shared" si="7"/>
        <v>85.75</v>
      </c>
      <c r="N29" s="28" t="str">
        <f t="shared" si="8"/>
        <v>A</v>
      </c>
      <c r="O29" s="36">
        <v>1</v>
      </c>
      <c r="P29" s="28" t="str">
        <f t="shared" si="9"/>
        <v xml:space="preserve">Sangat trampil menyajikan tugas dan peran Lembaga jasa Keuangan dalam perekonomian, Bank Sentral,Badan Usaha dalam perekonomian.
</v>
      </c>
      <c r="Q29" s="39"/>
      <c r="R29" s="39" t="s">
        <v>9</v>
      </c>
      <c r="S29" s="18"/>
      <c r="T29" s="1">
        <v>83</v>
      </c>
      <c r="U29" s="1">
        <v>82</v>
      </c>
      <c r="V29" s="1">
        <v>87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85</v>
      </c>
      <c r="AH29" s="1">
        <v>86</v>
      </c>
      <c r="AI29" s="1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35329</v>
      </c>
      <c r="FK29" s="41">
        <v>35339</v>
      </c>
    </row>
    <row r="30" spans="1:167">
      <c r="A30" s="19">
        <v>20</v>
      </c>
      <c r="B30" s="19">
        <v>102154</v>
      </c>
      <c r="C30" s="19" t="s">
        <v>216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0" s="28">
        <f t="shared" si="5"/>
        <v>79.75</v>
      </c>
      <c r="L30" s="28" t="str">
        <f t="shared" si="6"/>
        <v>B</v>
      </c>
      <c r="M30" s="28">
        <f t="shared" si="7"/>
        <v>79.75</v>
      </c>
      <c r="N30" s="28" t="str">
        <f t="shared" si="8"/>
        <v>B</v>
      </c>
      <c r="O30" s="36">
        <v>2</v>
      </c>
      <c r="P30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30" s="39"/>
      <c r="R30" s="39" t="s">
        <v>9</v>
      </c>
      <c r="S30" s="18"/>
      <c r="T30" s="1">
        <v>79</v>
      </c>
      <c r="U30" s="1">
        <v>84</v>
      </c>
      <c r="V30" s="1">
        <v>80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79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102170</v>
      </c>
      <c r="C31" s="19" t="s">
        <v>217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31" s="28">
        <f t="shared" si="5"/>
        <v>84.75</v>
      </c>
      <c r="L31" s="28" t="str">
        <f t="shared" si="6"/>
        <v>A</v>
      </c>
      <c r="M31" s="28">
        <f t="shared" si="7"/>
        <v>84.75</v>
      </c>
      <c r="N31" s="28" t="str">
        <f t="shared" si="8"/>
        <v>A</v>
      </c>
      <c r="O31" s="36">
        <v>1</v>
      </c>
      <c r="P31" s="28" t="str">
        <f t="shared" si="9"/>
        <v xml:space="preserve">Sangat trampil menyajikan tugas dan peran Lembaga jasa Keuangan dalam perekonomian, Bank Sentral,Badan Usaha dalam perekonomian.
</v>
      </c>
      <c r="Q31" s="39"/>
      <c r="R31" s="39" t="s">
        <v>9</v>
      </c>
      <c r="S31" s="18"/>
      <c r="T31" s="1">
        <v>83</v>
      </c>
      <c r="U31" s="1">
        <v>86</v>
      </c>
      <c r="V31" s="1">
        <v>89</v>
      </c>
      <c r="W31" s="1">
        <v>82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84</v>
      </c>
      <c r="AH31" s="1">
        <v>86</v>
      </c>
      <c r="AI31" s="1">
        <v>86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35330</v>
      </c>
      <c r="FK31" s="41">
        <v>35340</v>
      </c>
    </row>
    <row r="32" spans="1:167">
      <c r="A32" s="19">
        <v>22</v>
      </c>
      <c r="B32" s="19">
        <v>102186</v>
      </c>
      <c r="C32" s="19" t="s">
        <v>218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2" s="28">
        <f t="shared" si="5"/>
        <v>82.75</v>
      </c>
      <c r="L32" s="28" t="str">
        <f t="shared" si="6"/>
        <v>B</v>
      </c>
      <c r="M32" s="28">
        <f t="shared" si="7"/>
        <v>82.75</v>
      </c>
      <c r="N32" s="28" t="str">
        <f t="shared" si="8"/>
        <v>B</v>
      </c>
      <c r="O32" s="36">
        <v>2</v>
      </c>
      <c r="P32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32" s="39"/>
      <c r="R32" s="39" t="s">
        <v>9</v>
      </c>
      <c r="S32" s="18"/>
      <c r="T32" s="1">
        <v>80</v>
      </c>
      <c r="U32" s="1">
        <v>79</v>
      </c>
      <c r="V32" s="1">
        <v>84</v>
      </c>
      <c r="W32" s="1">
        <v>82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83</v>
      </c>
      <c r="AH32" s="1">
        <v>83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102202</v>
      </c>
      <c r="C33" s="19" t="s">
        <v>219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3" s="28">
        <f t="shared" si="5"/>
        <v>78</v>
      </c>
      <c r="L33" s="28" t="str">
        <f t="shared" si="6"/>
        <v>B</v>
      </c>
      <c r="M33" s="28">
        <f t="shared" si="7"/>
        <v>78</v>
      </c>
      <c r="N33" s="28" t="str">
        <f t="shared" si="8"/>
        <v>B</v>
      </c>
      <c r="O33" s="36">
        <v>2</v>
      </c>
      <c r="P33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33" s="39"/>
      <c r="R33" s="39" t="s">
        <v>9</v>
      </c>
      <c r="S33" s="18"/>
      <c r="T33" s="1">
        <v>82</v>
      </c>
      <c r="U33" s="1">
        <v>85</v>
      </c>
      <c r="V33" s="1">
        <v>83</v>
      </c>
      <c r="W33" s="1">
        <v>78.33</v>
      </c>
      <c r="X33" s="1"/>
      <c r="Y33" s="1"/>
      <c r="Z33" s="1"/>
      <c r="AA33" s="1"/>
      <c r="AB33" s="1"/>
      <c r="AC33" s="1"/>
      <c r="AD33" s="1"/>
      <c r="AE33" s="18"/>
      <c r="AF33" s="1">
        <v>79</v>
      </c>
      <c r="AG33" s="1">
        <v>77</v>
      </c>
      <c r="AH33" s="1">
        <v>78</v>
      </c>
      <c r="AI33" s="1">
        <v>78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102218</v>
      </c>
      <c r="C34" s="19" t="s">
        <v>220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34" s="28">
        <f t="shared" si="5"/>
        <v>86.75</v>
      </c>
      <c r="L34" s="28" t="str">
        <f t="shared" si="6"/>
        <v>A</v>
      </c>
      <c r="M34" s="28">
        <f t="shared" si="7"/>
        <v>86.75</v>
      </c>
      <c r="N34" s="28" t="str">
        <f t="shared" si="8"/>
        <v>A</v>
      </c>
      <c r="O34" s="36">
        <v>1</v>
      </c>
      <c r="P34" s="28" t="str">
        <f t="shared" si="9"/>
        <v xml:space="preserve">Sangat trampil menyajikan tugas dan peran Lembaga jasa Keuangan dalam perekonomian, Bank Sentral,Badan Usaha dalam perekonomian.
</v>
      </c>
      <c r="Q34" s="39"/>
      <c r="R34" s="39" t="s">
        <v>8</v>
      </c>
      <c r="S34" s="18"/>
      <c r="T34" s="1">
        <v>87</v>
      </c>
      <c r="U34" s="1">
        <v>84</v>
      </c>
      <c r="V34" s="1">
        <v>87</v>
      </c>
      <c r="W34" s="1">
        <v>85.67</v>
      </c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85</v>
      </c>
      <c r="AH34" s="1">
        <v>87</v>
      </c>
      <c r="AI34" s="1">
        <v>88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102234</v>
      </c>
      <c r="C35" s="19" t="s">
        <v>221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5" s="28">
        <f t="shared" si="5"/>
        <v>80.75</v>
      </c>
      <c r="L35" s="28" t="str">
        <f t="shared" si="6"/>
        <v>B</v>
      </c>
      <c r="M35" s="28">
        <f t="shared" si="7"/>
        <v>80.75</v>
      </c>
      <c r="N35" s="28" t="str">
        <f t="shared" si="8"/>
        <v>B</v>
      </c>
      <c r="O35" s="36">
        <v>2</v>
      </c>
      <c r="P35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35" s="39"/>
      <c r="R35" s="39" t="s">
        <v>9</v>
      </c>
      <c r="S35" s="18"/>
      <c r="T35" s="1">
        <v>81</v>
      </c>
      <c r="U35" s="1">
        <v>83</v>
      </c>
      <c r="V35" s="1">
        <v>80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79</v>
      </c>
      <c r="AH35" s="1">
        <v>80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106830</v>
      </c>
      <c r="C36" s="19" t="s">
        <v>222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3</v>
      </c>
      <c r="J36" s="28" t="str">
        <f t="shared" si="4"/>
        <v>Memiliki kemampuan dalam menganalisis Konsep  Badan Usaha dalam Perekonomian Indonesia namun perlu peningkatan menjelaskan lembaga jasa keuangan dalam peekonomian, Bank Sentral dan alat pembayaran.</v>
      </c>
      <c r="K36" s="28">
        <f t="shared" si="5"/>
        <v>76</v>
      </c>
      <c r="L36" s="28" t="str">
        <f t="shared" si="6"/>
        <v>B</v>
      </c>
      <c r="M36" s="28">
        <f t="shared" si="7"/>
        <v>76</v>
      </c>
      <c r="N36" s="28" t="str">
        <f t="shared" si="8"/>
        <v>B</v>
      </c>
      <c r="O36" s="36">
        <v>2</v>
      </c>
      <c r="P36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36" s="39"/>
      <c r="R36" s="39" t="s">
        <v>9</v>
      </c>
      <c r="S36" s="18"/>
      <c r="T36" s="1">
        <v>76</v>
      </c>
      <c r="U36" s="1">
        <v>76</v>
      </c>
      <c r="V36" s="1">
        <v>76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>
        <v>76</v>
      </c>
      <c r="AG36" s="1">
        <v>76</v>
      </c>
      <c r="AH36" s="1">
        <v>76</v>
      </c>
      <c r="AI36" s="1">
        <v>76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102250</v>
      </c>
      <c r="C37" s="19" t="s">
        <v>223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7" s="28">
        <f t="shared" si="5"/>
        <v>84.75</v>
      </c>
      <c r="L37" s="28" t="str">
        <f t="shared" si="6"/>
        <v>A</v>
      </c>
      <c r="M37" s="28">
        <f t="shared" si="7"/>
        <v>84.75</v>
      </c>
      <c r="N37" s="28" t="str">
        <f t="shared" si="8"/>
        <v>A</v>
      </c>
      <c r="O37" s="36">
        <v>1</v>
      </c>
      <c r="P37" s="28" t="str">
        <f t="shared" si="9"/>
        <v xml:space="preserve">Sangat trampil menyajikan tugas dan peran Lembaga jasa Keuangan dalam perekonomian, Bank Sentral,Badan Usaha dalam perekonomian.
</v>
      </c>
      <c r="Q37" s="39"/>
      <c r="R37" s="39" t="s">
        <v>9</v>
      </c>
      <c r="S37" s="18"/>
      <c r="T37" s="1">
        <v>80</v>
      </c>
      <c r="U37" s="1">
        <v>84</v>
      </c>
      <c r="V37" s="1">
        <v>87</v>
      </c>
      <c r="W37" s="1">
        <v>82.67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83</v>
      </c>
      <c r="AH37" s="1">
        <v>85</v>
      </c>
      <c r="AI37" s="1">
        <v>87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102266</v>
      </c>
      <c r="C38" s="19" t="s">
        <v>224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38" s="28">
        <f t="shared" si="5"/>
        <v>82.5</v>
      </c>
      <c r="L38" s="28" t="str">
        <f t="shared" si="6"/>
        <v>B</v>
      </c>
      <c r="M38" s="28">
        <f t="shared" si="7"/>
        <v>82.5</v>
      </c>
      <c r="N38" s="28" t="str">
        <f t="shared" si="8"/>
        <v>B</v>
      </c>
      <c r="O38" s="36">
        <v>2</v>
      </c>
      <c r="P38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38" s="39"/>
      <c r="R38" s="39" t="s">
        <v>9</v>
      </c>
      <c r="S38" s="18"/>
      <c r="T38" s="1">
        <v>82</v>
      </c>
      <c r="U38" s="1">
        <v>80</v>
      </c>
      <c r="V38" s="1">
        <v>83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81</v>
      </c>
      <c r="AH38" s="1">
        <v>84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102282</v>
      </c>
      <c r="C39" s="19" t="s">
        <v>225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39" s="28">
        <f t="shared" si="5"/>
        <v>85.25</v>
      </c>
      <c r="L39" s="28" t="str">
        <f t="shared" si="6"/>
        <v>A</v>
      </c>
      <c r="M39" s="28">
        <f t="shared" si="7"/>
        <v>85.25</v>
      </c>
      <c r="N39" s="28" t="str">
        <f t="shared" si="8"/>
        <v>A</v>
      </c>
      <c r="O39" s="36">
        <v>1</v>
      </c>
      <c r="P39" s="28" t="str">
        <f t="shared" si="9"/>
        <v xml:space="preserve">Sangat trampil menyajikan tugas dan peran Lembaga jasa Keuangan dalam perekonomian, Bank Sentral,Badan Usaha dalam perekonomian.
</v>
      </c>
      <c r="Q39" s="39"/>
      <c r="R39" s="39" t="s">
        <v>9</v>
      </c>
      <c r="S39" s="18"/>
      <c r="T39" s="1">
        <v>87</v>
      </c>
      <c r="U39" s="1">
        <v>87</v>
      </c>
      <c r="V39" s="1">
        <v>85</v>
      </c>
      <c r="W39" s="1">
        <v>84.67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83</v>
      </c>
      <c r="AH39" s="1">
        <v>85</v>
      </c>
      <c r="AI39" s="1">
        <v>87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102298</v>
      </c>
      <c r="C40" s="19" t="s">
        <v>226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 xml:space="preserve">Sangat trampil menyajikan tugas dan peran Lembaga jasa Keuangan dalam perekonomian, Bank Sentral,Badan Usaha dalam perekonomian.
</v>
      </c>
      <c r="Q40" s="39"/>
      <c r="R40" s="39" t="s">
        <v>8</v>
      </c>
      <c r="S40" s="18"/>
      <c r="T40" s="1">
        <v>88</v>
      </c>
      <c r="U40" s="1">
        <v>86</v>
      </c>
      <c r="V40" s="1">
        <v>87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87</v>
      </c>
      <c r="AH40" s="1">
        <v>88</v>
      </c>
      <c r="AI40" s="1">
        <v>88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102314</v>
      </c>
      <c r="C41" s="19" t="s">
        <v>227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41" s="28">
        <f t="shared" si="5"/>
        <v>78.5</v>
      </c>
      <c r="L41" s="28" t="str">
        <f t="shared" si="6"/>
        <v>B</v>
      </c>
      <c r="M41" s="28">
        <f t="shared" si="7"/>
        <v>78.5</v>
      </c>
      <c r="N41" s="28" t="str">
        <f t="shared" si="8"/>
        <v>B</v>
      </c>
      <c r="O41" s="36">
        <v>2</v>
      </c>
      <c r="P41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41" s="39"/>
      <c r="R41" s="39" t="s">
        <v>9</v>
      </c>
      <c r="S41" s="18"/>
      <c r="T41" s="1">
        <v>78</v>
      </c>
      <c r="U41" s="1">
        <v>79</v>
      </c>
      <c r="V41" s="1">
        <v>82</v>
      </c>
      <c r="W41" s="1">
        <v>77.33</v>
      </c>
      <c r="X41" s="1"/>
      <c r="Y41" s="1"/>
      <c r="Z41" s="1"/>
      <c r="AA41" s="1"/>
      <c r="AB41" s="1"/>
      <c r="AC41" s="1"/>
      <c r="AD41" s="1"/>
      <c r="AE41" s="18"/>
      <c r="AF41" s="1">
        <v>79</v>
      </c>
      <c r="AG41" s="1">
        <v>77</v>
      </c>
      <c r="AH41" s="1">
        <v>78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102330</v>
      </c>
      <c r="C42" s="19" t="s">
        <v>228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 xml:space="preserve">Sangat trampil menyajikan tugas dan peran Lembaga jasa Keuangan dalam perekonomian, Bank Sentral,Badan Usaha dalam perekonomian.
</v>
      </c>
      <c r="Q42" s="39"/>
      <c r="R42" s="39" t="s">
        <v>8</v>
      </c>
      <c r="S42" s="18"/>
      <c r="T42" s="1">
        <v>87</v>
      </c>
      <c r="U42" s="1">
        <v>86</v>
      </c>
      <c r="V42" s="1">
        <v>87</v>
      </c>
      <c r="W42" s="1">
        <v>80.67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86</v>
      </c>
      <c r="AH42" s="1">
        <v>86</v>
      </c>
      <c r="AI42" s="1">
        <v>87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102346</v>
      </c>
      <c r="C43" s="19" t="s">
        <v>229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43" s="39"/>
      <c r="R43" s="39" t="s">
        <v>9</v>
      </c>
      <c r="S43" s="18"/>
      <c r="T43" s="1">
        <v>81</v>
      </c>
      <c r="U43" s="1">
        <v>81</v>
      </c>
      <c r="V43" s="1">
        <v>86</v>
      </c>
      <c r="W43" s="1">
        <v>78.67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82</v>
      </c>
      <c r="AH43" s="1">
        <v>85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102362</v>
      </c>
      <c r="C44" s="19" t="s">
        <v>230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 xml:space="preserve">Memiliki kemampuan dalam menganalisis Konsep Lembaga jasa keuangan dalam perekonomian, Bank Sentral dan alat pembayaran , Badan Usaha dalam Perekonomian Indonesia namun perlu meningkatkan </v>
      </c>
      <c r="K44" s="28">
        <f t="shared" si="5"/>
        <v>88.75</v>
      </c>
      <c r="L44" s="28" t="str">
        <f t="shared" si="6"/>
        <v>A</v>
      </c>
      <c r="M44" s="28">
        <f t="shared" si="7"/>
        <v>88.75</v>
      </c>
      <c r="N44" s="28" t="str">
        <f t="shared" si="8"/>
        <v>A</v>
      </c>
      <c r="O44" s="36">
        <v>1</v>
      </c>
      <c r="P44" s="28" t="str">
        <f t="shared" si="9"/>
        <v xml:space="preserve">Sangat trampil menyajikan tugas dan peran Lembaga jasa Keuangan dalam perekonomian, Bank Sentral,Badan Usaha dalam perekonomian.
</v>
      </c>
      <c r="Q44" s="39"/>
      <c r="R44" s="39" t="s">
        <v>8</v>
      </c>
      <c r="S44" s="18"/>
      <c r="T44" s="1">
        <v>86</v>
      </c>
      <c r="U44" s="1">
        <v>87</v>
      </c>
      <c r="V44" s="1">
        <v>90</v>
      </c>
      <c r="W44" s="1">
        <v>82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87</v>
      </c>
      <c r="AH44" s="1">
        <v>88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102378</v>
      </c>
      <c r="C45" s="19" t="s">
        <v>231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 xml:space="preserve">Sangat trampil menyajikan tugas dan peran Lembaga jasa Keuangan dalam perekonomian, Bank Sentral namun perlu meningkatkan menyajikan tugas dan peran Badan Usaha dalam perekonomian.
</v>
      </c>
      <c r="Q45" s="39"/>
      <c r="R45" s="39" t="s">
        <v>9</v>
      </c>
      <c r="S45" s="18"/>
      <c r="T45" s="1">
        <v>84</v>
      </c>
      <c r="U45" s="1">
        <v>81</v>
      </c>
      <c r="V45" s="1">
        <v>85</v>
      </c>
      <c r="W45" s="1">
        <v>79.33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81</v>
      </c>
      <c r="AH45" s="1">
        <v>83</v>
      </c>
      <c r="AI45" s="1">
        <v>84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102394</v>
      </c>
      <c r="C46" s="19" t="s">
        <v>232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dalam menganalisis Konsep Bank Sentral dan alat pembayaran , Badan Usaha dalam Perekonomian Indonesia namun perlu peningkatan menjelaskan lembaga jasa keuangan dalam peekonomian.</v>
      </c>
      <c r="K46" s="28">
        <f t="shared" si="5"/>
        <v>84.75</v>
      </c>
      <c r="L46" s="28" t="str">
        <f t="shared" si="6"/>
        <v>A</v>
      </c>
      <c r="M46" s="28">
        <f t="shared" si="7"/>
        <v>84.75</v>
      </c>
      <c r="N46" s="28" t="str">
        <f t="shared" si="8"/>
        <v>A</v>
      </c>
      <c r="O46" s="36">
        <v>1</v>
      </c>
      <c r="P46" s="28" t="str">
        <f t="shared" si="9"/>
        <v xml:space="preserve">Sangat trampil menyajikan tugas dan peran Lembaga jasa Keuangan dalam perekonomian, Bank Sentral,Badan Usaha dalam perekonomian.
</v>
      </c>
      <c r="Q46" s="39"/>
      <c r="R46" s="39" t="s">
        <v>9</v>
      </c>
      <c r="S46" s="18"/>
      <c r="T46" s="1">
        <v>81</v>
      </c>
      <c r="U46" s="1">
        <v>86</v>
      </c>
      <c r="V46" s="1">
        <v>80</v>
      </c>
      <c r="W46" s="1">
        <v>83.33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84</v>
      </c>
      <c r="AH46" s="1">
        <v>84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82.833333333333329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Totok Sudarmanto</cp:lastModifiedBy>
  <dcterms:created xsi:type="dcterms:W3CDTF">2015-09-01T09:01:01Z</dcterms:created>
  <dcterms:modified xsi:type="dcterms:W3CDTF">2019-06-19T23:02:48Z</dcterms:modified>
  <cp:category/>
</cp:coreProperties>
</file>