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/>
  </bookViews>
  <sheets>
    <sheet name="XI-MIPA 6" sheetId="1" r:id="rId1"/>
    <sheet name="X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<sst xmlns="http://schemas.openxmlformats.org/spreadsheetml/2006/main" count="358" uniqueCount="153">
  <si>
    <t>DAFTAR NILAI SISWA SMAN 9 SEMARANG SEMESTER GENAP TAHUN PELAJARAN 2018/2019</t>
  </si>
  <si>
    <t>Guru :</t>
  </si>
  <si>
    <t>Joko Tulus Widodo S.Pd.</t>
  </si>
  <si>
    <t>Kelas XI-MIPA 6</t>
  </si>
  <si>
    <t>Mapel :</t>
  </si>
  <si>
    <t>Fisika [ Kelompok C (Peminatan)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</si>
  <si>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</si>
  <si>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</si>
  <si>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</si>
  <si>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</si>
  <si>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</si>
  <si>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</si>
  <si>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</si>
  <si>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</si>
  <si>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</si>
  <si>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</si>
  <si>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</si>
  <si>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</si>
  <si>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</si>
  <si>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</si>
  <si>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</si>
  <si>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</si>
  <si>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</si>
  <si>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</si>
  <si>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</si>
  <si>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</si>
  <si>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</si>
  <si>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</si>
  <si>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</si>
  <si>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</si>
  <si>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</si>
  <si>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</si>
  <si>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</si>
  <si>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</si>
  <si>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</si>
  <si>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</si>
  <si>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</si>
  <si>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</si>
  <si>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</si>
  <si>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</si>
  <si>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</si>
  <si>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</si>
  <si>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</si>
  <si>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</si>
  <si>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</si>
  <si>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</si>
  <si>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</si>
  <si>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</si>
  <si>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</si>
  <si>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</si>
  <si>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</si>
  <si>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</si>
  <si>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</si>
  <si>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</si>
  <si>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</si>
  <si>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</si>
  <si>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</si>
  <si>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</si>
  <si>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</si>
  <si>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</si>
  <si>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</si>
  <si>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</si>
  <si>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</si>
  <si>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</si>
  <si>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</si>
  <si>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</si>
  <si>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</si>
  <si>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</si>
  <si>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Semua Kompetensi Dasar telah memenuhi KKM</t>
  </si>
  <si>
    <t>ARDIO RAHARDIAN PUTRA GANY</t>
  </si>
  <si>
    <t>AURA DEWANGGA BUANA PUTRA</t>
  </si>
  <si>
    <t>Memiliki kemampuan menganalisis karakteristik gelombang mekanik, namun perlu meningkatkan kemampuan menerapkan konsep dan prinsip gelombang bunyi dan cahaya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</si>
  <si>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</si>
  <si>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</si>
  <si>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</si>
  <si>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</si>
  <si>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</si>
  <si>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</si>
  <si>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</si>
  <si>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</si>
  <si>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</si>
  <si>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</si>
  <si>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</si>
  <si>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</si>
  <si>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</si>
  <si>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</si>
  <si>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</si>
  <si>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</si>
  <si>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</si>
  <si>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</si>
  <si>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</si>
  <si>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</si>
  <si>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</si>
  <si>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</si>
  <si>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</si>
  <si>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</si>
  <si>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</si>
  <si>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</si>
  <si>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</si>
  <si>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</si>
  <si>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</si>
  <si>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</si>
  <si>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</si>
  <si>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</si>
  <si>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</si>
  <si>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</si>
  <si>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</si>
  <si>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</si>
  <si>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</si>
  <si>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</si>
  <si>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</si>
  <si>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</si>
  <si>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</si>
  <si>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</si>
  <si>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</si>
  <si>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</si>
  <si>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</si>
  <si>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</si>
  <si>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</si>
  <si>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</si>
  <si>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</si>
  <si>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</si>
  <si>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</si>
  <si>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</si>
  <si>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</si>
  <si>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</si>
  <si>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</si>
  <si>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</si>
  <si>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</si>
  <si>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</si>
  <si>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</si>
  <si>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</si>
  <si>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</si>
  <si>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</si>
  <si>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</si>
  <si>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</si>
  <si>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</si>
  <si>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</si>
  <si>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</si>
  <si>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</si>
  <si>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</si>
  <si>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</si>
  <si>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</si>
  <si>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</si>
  <si>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</si>
  <si>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</si>
  <si>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</si>
  <si>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</si>
  <si>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Memiliki kemampuan menerapkan konsep dan prinsip gelombang bunyi dan cahaya, namun perlu meningkatkan kemampuan menganalisis cara kerja alat optik </t>
  </si>
  <si>
    <t>Sangat terampil melakukan percobaan Resonansi gelombang bunyi</t>
  </si>
  <si>
    <t>Sangat terampil melakukan percobaan alat optik</t>
  </si>
  <si>
    <t>Sangat terampil mempresentasikan makalah pemanasan global</t>
  </si>
  <si>
    <t>Joko Tulus W, S.Pd.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</si>
</sst>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topLeftCell="N43" workbookViewId="0">
      <selection activeCell="Q61" sqref="Q61"/>
    </sheetView>
  </sheetViews>
  <sheetFormatPr defaultRowHeight="15" x14ac:dyDescent="0.25"/>
  <cols>
    <col min="1" max="1" width="6.5703125" customWidth="1"/>
    <col min="2" max="2" width="7.5703125" customWidth="1"/>
    <col min="3" max="3" width="43" customWidth="1"/>
    <col min="4" max="4" width="2.5703125" customWidth="1"/>
    <col min="5" max="5" width="7.7109375" customWidth="1"/>
    <col min="6" max="6" width="4.7109375" customWidth="1"/>
    <col min="7" max="7" width="5.7109375" customWidth="1"/>
    <col min="8" max="8" width="7.7109375" customWidth="1"/>
    <col min="9" max="9" width="4.28515625" customWidth="1"/>
    <col min="10" max="10" width="22.7109375" customWidth="1"/>
    <col min="11" max="12" width="2.7109375" customWidth="1"/>
    <col min="13" max="13" width="3.7109375" customWidth="1"/>
    <col min="14" max="14" width="3.140625" customWidth="1"/>
    <col min="15" max="15" width="3.42578125" customWidth="1"/>
    <col min="16" max="16" width="47" customWidth="1"/>
    <col min="17" max="17" width="14.85546875" customWidth="1"/>
    <col min="18" max="18" width="9.140625" customWidth="1"/>
    <col min="19" max="19" width="3.42578125" customWidth="1"/>
    <col min="20" max="23" width="7.140625" customWidth="1"/>
    <col min="24" max="24" width="1.85546875" customWidth="1"/>
    <col min="25" max="25" width="2.28515625" customWidth="1"/>
    <col min="26" max="26" width="2.42578125" customWidth="1"/>
    <col min="27" max="27" width="2.85546875" customWidth="1"/>
    <col min="28" max="28" width="2.28515625" customWidth="1"/>
    <col min="29" max="29" width="2.140625" customWidth="1"/>
    <col min="30" max="30" width="7" customWidth="1"/>
    <col min="31" max="31" width="2.7109375" customWidth="1"/>
    <col min="32" max="32" width="6.140625" customWidth="1"/>
    <col min="33" max="33" width="4.28515625" customWidth="1"/>
    <col min="34" max="34" width="6.7109375" customWidth="1"/>
    <col min="35" max="35" width="6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97749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menerapkan konsep dan prinsip gelombang bunyi dan cahaya, namun perlu meningkatkan kemampuan menganalisis cara kerja alat optik 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makalah pemanasan global</v>
      </c>
      <c r="Q11" s="39"/>
      <c r="R11" s="39" t="s">
        <v>9</v>
      </c>
      <c r="S11" s="18"/>
      <c r="T11" s="1">
        <v>57.46</v>
      </c>
      <c r="U11" s="1">
        <v>74.84</v>
      </c>
      <c r="V11" s="1">
        <v>77</v>
      </c>
      <c r="W11" s="1">
        <v>88</v>
      </c>
      <c r="X11" s="1"/>
      <c r="Y11" s="1"/>
      <c r="Z11" s="1"/>
      <c r="AA11" s="1"/>
      <c r="AB11" s="1"/>
      <c r="AC11" s="1"/>
      <c r="AD11" s="1">
        <v>81.05</v>
      </c>
      <c r="AE11" s="18"/>
      <c r="AF11" s="1">
        <v>75</v>
      </c>
      <c r="AG11" s="1">
        <v>80</v>
      </c>
      <c r="AH11" s="1">
        <v>83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97762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3</v>
      </c>
      <c r="J12" s="28" t="str">
        <f t="shared" si="4"/>
        <v xml:space="preserve">Memiliki kemampuan menerapkan konsep dan prinsip gelombang bunyi dan cahaya, namun perlu meningkatkan kemampuan menganalisis cara kerja alat optik 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melakukan percobaan alat optik</v>
      </c>
      <c r="Q12" s="39"/>
      <c r="R12" s="39" t="s">
        <v>8</v>
      </c>
      <c r="S12" s="18"/>
      <c r="T12" s="1">
        <v>75.16</v>
      </c>
      <c r="U12" s="1">
        <v>80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>
        <v>79.37</v>
      </c>
      <c r="AE12" s="18"/>
      <c r="AF12" s="1">
        <v>80</v>
      </c>
      <c r="AG12" s="1">
        <v>84</v>
      </c>
      <c r="AH12" s="1">
        <v>86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97775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3</v>
      </c>
      <c r="J13" s="28" t="str">
        <f t="shared" si="4"/>
        <v xml:space="preserve">Memiliki kemampuan menerapkan konsep dan prinsip gelombang bunyi dan cahaya, namun perlu meningkatkan kemampuan menganalisis cara kerja alat optik 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1</v>
      </c>
      <c r="P13" s="28" t="str">
        <f t="shared" si="9"/>
        <v>Sangat terampil melakukan percobaan Resonansi gelombang bunyi</v>
      </c>
      <c r="Q13" s="39"/>
      <c r="R13" s="39" t="s">
        <v>8</v>
      </c>
      <c r="S13" s="18"/>
      <c r="T13" s="1">
        <v>67.3</v>
      </c>
      <c r="U13" s="1">
        <v>74.84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>
        <v>79.37</v>
      </c>
      <c r="AE13" s="18"/>
      <c r="AF13" s="1">
        <v>84</v>
      </c>
      <c r="AG13" s="1">
        <v>80</v>
      </c>
      <c r="AH13" s="1">
        <v>78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149</v>
      </c>
      <c r="FJ13" s="41">
        <v>38101</v>
      </c>
      <c r="FK13" s="41">
        <v>38111</v>
      </c>
    </row>
    <row r="14" spans="1:167" x14ac:dyDescent="0.25">
      <c r="A14" s="19">
        <v>4</v>
      </c>
      <c r="B14" s="19">
        <v>97788</v>
      </c>
      <c r="C14" s="19" t="s">
        <v>69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2</v>
      </c>
      <c r="J14" s="28" t="str">
        <f t="shared" si="4"/>
        <v>Memiliki kemampuan menganalisis karakteristik gelombang mekanik, namun perlu meningkatkan kemampuan menerapkan konsep dan prinsip gelombang bunyi dan cahaya</v>
      </c>
      <c r="K14" s="28">
        <f t="shared" si="5"/>
        <v>77.5</v>
      </c>
      <c r="L14" s="28" t="str">
        <f t="shared" si="6"/>
        <v>B</v>
      </c>
      <c r="M14" s="28">
        <f t="shared" si="7"/>
        <v>77.5</v>
      </c>
      <c r="N14" s="28" t="str">
        <f t="shared" si="8"/>
        <v>B</v>
      </c>
      <c r="O14" s="36">
        <v>2</v>
      </c>
      <c r="P14" s="28" t="str">
        <f t="shared" si="9"/>
        <v>Sangat terampil melakukan percobaan alat optik</v>
      </c>
      <c r="Q14" s="39"/>
      <c r="R14" s="39" t="s">
        <v>9</v>
      </c>
      <c r="S14" s="18"/>
      <c r="T14" s="1">
        <v>40.25</v>
      </c>
      <c r="U14" s="1">
        <v>74.84</v>
      </c>
      <c r="V14" s="1">
        <v>78</v>
      </c>
      <c r="W14" s="1">
        <v>85</v>
      </c>
      <c r="X14" s="1"/>
      <c r="Y14" s="1"/>
      <c r="Z14" s="1"/>
      <c r="AA14" s="1"/>
      <c r="AB14" s="1"/>
      <c r="AC14" s="1"/>
      <c r="AD14" s="1">
        <v>81.05</v>
      </c>
      <c r="AE14" s="18"/>
      <c r="AF14" s="1">
        <v>80</v>
      </c>
      <c r="AG14" s="1">
        <v>75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97801</v>
      </c>
      <c r="C15" s="19" t="s">
        <v>70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menganalisis karakteristik gelombang mekanik, namun perlu meningkatkan kemampuan menerapkan konsep dan prinsip gelombang bunyi dan cahaya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Sangat terampil melakukan percobaan alat optik</v>
      </c>
      <c r="Q15" s="39"/>
      <c r="R15" s="39" t="s">
        <v>8</v>
      </c>
      <c r="S15" s="18"/>
      <c r="T15" s="1">
        <v>64.84</v>
      </c>
      <c r="U15" s="1">
        <v>74.84</v>
      </c>
      <c r="V15" s="1">
        <v>76</v>
      </c>
      <c r="W15" s="1">
        <v>86</v>
      </c>
      <c r="X15" s="1"/>
      <c r="Y15" s="1"/>
      <c r="Z15" s="1"/>
      <c r="AA15" s="1"/>
      <c r="AB15" s="1"/>
      <c r="AC15" s="1"/>
      <c r="AD15" s="1">
        <v>77.680000000000007</v>
      </c>
      <c r="AE15" s="18"/>
      <c r="AF15" s="1">
        <v>80</v>
      </c>
      <c r="AG15" s="1">
        <v>77</v>
      </c>
      <c r="AH15" s="1">
        <v>80</v>
      </c>
      <c r="AI15" s="1">
        <v>79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150</v>
      </c>
      <c r="FJ15" s="41">
        <v>38102</v>
      </c>
      <c r="FK15" s="41">
        <v>38112</v>
      </c>
    </row>
    <row r="16" spans="1:167" x14ac:dyDescent="0.25">
      <c r="A16" s="19">
        <v>6</v>
      </c>
      <c r="B16" s="19">
        <v>97814</v>
      </c>
      <c r="C16" s="19" t="s">
        <v>72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3</v>
      </c>
      <c r="J16" s="28" t="str">
        <f t="shared" si="4"/>
        <v xml:space="preserve">Memiliki kemampuan menerapkan konsep dan prinsip gelombang bunyi dan cahaya, namun perlu meningkatkan kemampuan menganalisis cara kerja alat optik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3</v>
      </c>
      <c r="P16" s="28" t="str">
        <f t="shared" si="9"/>
        <v>Sangat terampil mempresentasikan makalah pemanasan global</v>
      </c>
      <c r="Q16" s="39"/>
      <c r="R16" s="39" t="s">
        <v>8</v>
      </c>
      <c r="S16" s="18"/>
      <c r="T16" s="1">
        <v>89.43</v>
      </c>
      <c r="U16" s="1">
        <v>83.2</v>
      </c>
      <c r="V16" s="1">
        <v>88</v>
      </c>
      <c r="W16" s="1">
        <v>91</v>
      </c>
      <c r="X16" s="1"/>
      <c r="Y16" s="1"/>
      <c r="Z16" s="1"/>
      <c r="AA16" s="1"/>
      <c r="AB16" s="1"/>
      <c r="AC16" s="1"/>
      <c r="AD16" s="1">
        <v>78.53</v>
      </c>
      <c r="AE16" s="18"/>
      <c r="AF16" s="1">
        <v>85</v>
      </c>
      <c r="AG16" s="1">
        <v>88</v>
      </c>
      <c r="AH16" s="1">
        <v>86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100131</v>
      </c>
      <c r="C17" s="19" t="s">
        <v>73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3</v>
      </c>
      <c r="J17" s="28" t="str">
        <f t="shared" si="4"/>
        <v xml:space="preserve">Memiliki kemampuan menerapkan konsep dan prinsip gelombang bunyi dan cahaya, namun perlu meningkatkan kemampuan menganalisis cara kerja alat optik </v>
      </c>
      <c r="K17" s="28">
        <f t="shared" si="5"/>
        <v>81.25</v>
      </c>
      <c r="L17" s="28" t="str">
        <f t="shared" si="6"/>
        <v>B</v>
      </c>
      <c r="M17" s="28">
        <f t="shared" si="7"/>
        <v>81.25</v>
      </c>
      <c r="N17" s="28" t="str">
        <f t="shared" si="8"/>
        <v>B</v>
      </c>
      <c r="O17" s="36">
        <v>1</v>
      </c>
      <c r="P17" s="28" t="str">
        <f t="shared" si="9"/>
        <v>Sangat terampil melakukan percobaan Resonansi gelombang bunyi</v>
      </c>
      <c r="Q17" s="39"/>
      <c r="R17" s="39" t="s">
        <v>8</v>
      </c>
      <c r="S17" s="18"/>
      <c r="T17" s="1">
        <v>62.38</v>
      </c>
      <c r="U17" s="1">
        <v>74.84</v>
      </c>
      <c r="V17" s="1">
        <v>83</v>
      </c>
      <c r="W17" s="1">
        <v>95</v>
      </c>
      <c r="X17" s="1"/>
      <c r="Y17" s="1"/>
      <c r="Z17" s="1"/>
      <c r="AA17" s="1"/>
      <c r="AB17" s="1"/>
      <c r="AC17" s="1"/>
      <c r="AD17" s="1">
        <v>79.37</v>
      </c>
      <c r="AE17" s="18"/>
      <c r="AF17" s="1">
        <v>82</v>
      </c>
      <c r="AG17" s="1">
        <v>83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148</v>
      </c>
      <c r="FI17" s="43" t="s">
        <v>151</v>
      </c>
      <c r="FJ17" s="41">
        <v>38103</v>
      </c>
      <c r="FK17" s="41">
        <v>38113</v>
      </c>
    </row>
    <row r="18" spans="1:167" x14ac:dyDescent="0.25">
      <c r="A18" s="19">
        <v>8</v>
      </c>
      <c r="B18" s="19">
        <v>97827</v>
      </c>
      <c r="C18" s="19" t="s">
        <v>74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karakteristik gelombang mekanik, namun perlu meningkatkan kemampuan menerapkan konsep dan prinsip gelombang bunyi dan cahaya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3</v>
      </c>
      <c r="P18" s="28" t="str">
        <f t="shared" si="9"/>
        <v>Sangat terampil mempresentasikan makalah pemanasan global</v>
      </c>
      <c r="Q18" s="39"/>
      <c r="R18" s="39" t="s">
        <v>8</v>
      </c>
      <c r="S18" s="18"/>
      <c r="T18" s="1">
        <v>80.08</v>
      </c>
      <c r="U18" s="1">
        <v>82.7</v>
      </c>
      <c r="V18" s="1">
        <v>82</v>
      </c>
      <c r="W18" s="1">
        <v>89</v>
      </c>
      <c r="X18" s="1"/>
      <c r="Y18" s="1"/>
      <c r="Z18" s="1"/>
      <c r="AA18" s="1"/>
      <c r="AB18" s="1"/>
      <c r="AC18" s="1"/>
      <c r="AD18" s="1">
        <v>81.05</v>
      </c>
      <c r="AE18" s="18"/>
      <c r="AF18" s="1">
        <v>85</v>
      </c>
      <c r="AG18" s="1">
        <v>86</v>
      </c>
      <c r="AH18" s="1">
        <v>85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97840</v>
      </c>
      <c r="C19" s="19" t="s">
        <v>75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3</v>
      </c>
      <c r="J19" s="28" t="str">
        <f t="shared" si="4"/>
        <v xml:space="preserve">Memiliki kemampuan menerapkan konsep dan prinsip gelombang bunyi dan cahaya, namun perlu meningkatkan kemampuan menganalisis cara kerja alat optik </v>
      </c>
      <c r="K19" s="28">
        <f t="shared" si="5"/>
        <v>87.75</v>
      </c>
      <c r="L19" s="28" t="str">
        <f t="shared" si="6"/>
        <v>A</v>
      </c>
      <c r="M19" s="28">
        <f t="shared" si="7"/>
        <v>87.75</v>
      </c>
      <c r="N19" s="28" t="str">
        <f t="shared" si="8"/>
        <v>A</v>
      </c>
      <c r="O19" s="36">
        <v>3</v>
      </c>
      <c r="P19" s="28" t="str">
        <f t="shared" si="9"/>
        <v>Sangat terampil mempresentasikan makalah pemanasan global</v>
      </c>
      <c r="Q19" s="39"/>
      <c r="R19" s="39" t="s">
        <v>8</v>
      </c>
      <c r="S19" s="18"/>
      <c r="T19" s="1">
        <v>88.44</v>
      </c>
      <c r="U19" s="1">
        <v>90</v>
      </c>
      <c r="V19" s="1">
        <v>90</v>
      </c>
      <c r="W19" s="1">
        <v>98</v>
      </c>
      <c r="X19" s="1"/>
      <c r="Y19" s="1"/>
      <c r="Z19" s="1"/>
      <c r="AA19" s="1"/>
      <c r="AB19" s="1"/>
      <c r="AC19" s="1"/>
      <c r="AD19" s="1">
        <v>82.74</v>
      </c>
      <c r="AE19" s="18"/>
      <c r="AF19" s="1">
        <v>88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38104</v>
      </c>
      <c r="FK19" s="41">
        <v>38114</v>
      </c>
    </row>
    <row r="20" spans="1:167" x14ac:dyDescent="0.25">
      <c r="A20" s="19">
        <v>10</v>
      </c>
      <c r="B20" s="19">
        <v>97853</v>
      </c>
      <c r="C20" s="19" t="s">
        <v>76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Semua Kompetensi Dasar telah memenuhi KKM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melakukan percobaan Resonansi gelombang bunyi</v>
      </c>
      <c r="Q20" s="39"/>
      <c r="R20" s="39" t="s">
        <v>8</v>
      </c>
      <c r="S20" s="18"/>
      <c r="T20" s="1">
        <v>89.43</v>
      </c>
      <c r="U20" s="1">
        <v>90.33</v>
      </c>
      <c r="V20" s="1">
        <v>87</v>
      </c>
      <c r="W20" s="1">
        <v>88</v>
      </c>
      <c r="X20" s="1"/>
      <c r="Y20" s="1"/>
      <c r="Z20" s="1"/>
      <c r="AA20" s="1"/>
      <c r="AB20" s="1"/>
      <c r="AC20" s="1"/>
      <c r="AD20" s="1">
        <v>87.79</v>
      </c>
      <c r="AE20" s="18"/>
      <c r="AF20" s="1">
        <v>90</v>
      </c>
      <c r="AG20" s="1">
        <v>90</v>
      </c>
      <c r="AH20" s="1">
        <v>89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97866</v>
      </c>
      <c r="C21" s="19" t="s">
        <v>77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Semua Kompetensi Dasar telah memenuhi KKM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melakukan percobaan Resonansi gelombang bunyi</v>
      </c>
      <c r="Q21" s="39"/>
      <c r="R21" s="39" t="s">
        <v>8</v>
      </c>
      <c r="S21" s="18"/>
      <c r="T21" s="1">
        <v>86.97</v>
      </c>
      <c r="U21" s="1">
        <v>91.31</v>
      </c>
      <c r="V21" s="1">
        <v>91</v>
      </c>
      <c r="W21" s="1">
        <v>90</v>
      </c>
      <c r="X21" s="1"/>
      <c r="Y21" s="1"/>
      <c r="Z21" s="1"/>
      <c r="AA21" s="1"/>
      <c r="AB21" s="1"/>
      <c r="AC21" s="1"/>
      <c r="AD21" s="1">
        <v>92</v>
      </c>
      <c r="AE21" s="18"/>
      <c r="AF21" s="1">
        <v>90</v>
      </c>
      <c r="AG21" s="1">
        <v>94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38105</v>
      </c>
      <c r="FK21" s="41">
        <v>38115</v>
      </c>
    </row>
    <row r="22" spans="1:167" x14ac:dyDescent="0.25">
      <c r="A22" s="19">
        <v>12</v>
      </c>
      <c r="B22" s="19">
        <v>97879</v>
      </c>
      <c r="C22" s="19" t="s">
        <v>78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karakteristik gelombang mekanik, namun perlu meningkatkan kemampuan menerapkan konsep dan prinsip gelombang bunyi dan cahaya</v>
      </c>
      <c r="K22" s="28">
        <f t="shared" si="5"/>
        <v>81.75</v>
      </c>
      <c r="L22" s="28" t="str">
        <f t="shared" si="6"/>
        <v>B</v>
      </c>
      <c r="M22" s="28">
        <f t="shared" si="7"/>
        <v>81.75</v>
      </c>
      <c r="N22" s="28" t="str">
        <f t="shared" si="8"/>
        <v>B</v>
      </c>
      <c r="O22" s="36">
        <v>1</v>
      </c>
      <c r="P22" s="28" t="str">
        <f t="shared" si="9"/>
        <v>Sangat terampil melakukan percobaan Resonansi gelombang bunyi</v>
      </c>
      <c r="Q22" s="39"/>
      <c r="R22" s="39" t="s">
        <v>8</v>
      </c>
      <c r="S22" s="18"/>
      <c r="T22" s="1">
        <v>80</v>
      </c>
      <c r="U22" s="1">
        <v>74.59</v>
      </c>
      <c r="V22" s="1">
        <v>85</v>
      </c>
      <c r="W22" s="1">
        <v>91</v>
      </c>
      <c r="X22" s="1"/>
      <c r="Y22" s="1"/>
      <c r="Z22" s="1"/>
      <c r="AA22" s="1"/>
      <c r="AB22" s="1"/>
      <c r="AC22" s="1"/>
      <c r="AD22" s="1">
        <v>82.74</v>
      </c>
      <c r="AE22" s="18"/>
      <c r="AF22" s="1">
        <v>80</v>
      </c>
      <c r="AG22" s="1">
        <v>84</v>
      </c>
      <c r="AH22" s="1">
        <v>83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100104</v>
      </c>
      <c r="C23" s="19" t="s">
        <v>79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2</v>
      </c>
      <c r="J23" s="28" t="str">
        <f t="shared" si="4"/>
        <v>Memiliki kemampuan menganalisis karakteristik gelombang mekanik, namun perlu meningkatkan kemampuan menerapkan konsep dan prinsip gelombang bunyi dan cahaya</v>
      </c>
      <c r="K23" s="28">
        <f t="shared" si="5"/>
        <v>75.75</v>
      </c>
      <c r="L23" s="28" t="str">
        <f t="shared" si="6"/>
        <v>B</v>
      </c>
      <c r="M23" s="28">
        <f t="shared" si="7"/>
        <v>75.75</v>
      </c>
      <c r="N23" s="28" t="str">
        <f t="shared" si="8"/>
        <v>B</v>
      </c>
      <c r="O23" s="36">
        <v>3</v>
      </c>
      <c r="P23" s="28" t="str">
        <f t="shared" si="9"/>
        <v>Sangat terampil mempresentasikan makalah pemanasan global</v>
      </c>
      <c r="Q23" s="39"/>
      <c r="R23" s="39" t="s">
        <v>9</v>
      </c>
      <c r="S23" s="18"/>
      <c r="T23" s="1">
        <v>70</v>
      </c>
      <c r="U23" s="1">
        <v>70</v>
      </c>
      <c r="V23" s="1">
        <v>70</v>
      </c>
      <c r="W23" s="1">
        <v>70</v>
      </c>
      <c r="X23" s="1"/>
      <c r="Y23" s="1"/>
      <c r="Z23" s="1"/>
      <c r="AA23" s="1"/>
      <c r="AB23" s="1"/>
      <c r="AC23" s="1"/>
      <c r="AD23" s="1">
        <v>72</v>
      </c>
      <c r="AE23" s="18"/>
      <c r="AF23" s="1">
        <v>75</v>
      </c>
      <c r="AG23" s="1">
        <v>77</v>
      </c>
      <c r="AH23" s="1">
        <v>76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38106</v>
      </c>
      <c r="FK23" s="41">
        <v>38116</v>
      </c>
    </row>
    <row r="24" spans="1:167" x14ac:dyDescent="0.25">
      <c r="A24" s="19">
        <v>14</v>
      </c>
      <c r="B24" s="19">
        <v>97892</v>
      </c>
      <c r="C24" s="19" t="s">
        <v>80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3</v>
      </c>
      <c r="J24" s="28" t="str">
        <f t="shared" si="4"/>
        <v xml:space="preserve">Memiliki kemampuan menerapkan konsep dan prinsip gelombang bunyi dan cahaya, namun perlu meningkatkan kemampuan menganalisis cara kerja alat optik 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2</v>
      </c>
      <c r="P24" s="28" t="str">
        <f t="shared" si="9"/>
        <v>Sangat terampil melakukan percobaan alat optik</v>
      </c>
      <c r="Q24" s="39"/>
      <c r="R24" s="39" t="s">
        <v>8</v>
      </c>
      <c r="S24" s="18"/>
      <c r="T24" s="1">
        <v>88.44</v>
      </c>
      <c r="U24" s="1">
        <v>90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>
        <v>86.11</v>
      </c>
      <c r="AE24" s="18"/>
      <c r="AF24" s="1">
        <v>88</v>
      </c>
      <c r="AG24" s="1">
        <v>89</v>
      </c>
      <c r="AH24" s="1">
        <v>90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97905</v>
      </c>
      <c r="C25" s="19" t="s">
        <v>81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3</v>
      </c>
      <c r="J25" s="28" t="str">
        <f t="shared" si="4"/>
        <v xml:space="preserve">Memiliki kemampuan menerapkan konsep dan prinsip gelombang bunyi dan cahaya, namun perlu meningkatkan kemampuan menganalisis cara kerja alat optik 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2</v>
      </c>
      <c r="P25" s="28" t="str">
        <f t="shared" si="9"/>
        <v>Sangat terampil melakukan percobaan alat optik</v>
      </c>
      <c r="Q25" s="39"/>
      <c r="R25" s="39" t="s">
        <v>8</v>
      </c>
      <c r="S25" s="18"/>
      <c r="T25" s="1">
        <v>85</v>
      </c>
      <c r="U25" s="1">
        <v>92.05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>
        <v>82.74</v>
      </c>
      <c r="AE25" s="18"/>
      <c r="AF25" s="1">
        <v>90</v>
      </c>
      <c r="AG25" s="1">
        <v>86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38107</v>
      </c>
      <c r="FK25" s="41">
        <v>38117</v>
      </c>
    </row>
    <row r="26" spans="1:167" x14ac:dyDescent="0.25">
      <c r="A26" s="19">
        <v>16</v>
      </c>
      <c r="B26" s="19">
        <v>97918</v>
      </c>
      <c r="C26" s="19" t="s">
        <v>83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Semua Kompetensi Dasar telah memenuhi KKM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2</v>
      </c>
      <c r="P26" s="28" t="str">
        <f t="shared" si="9"/>
        <v>Sangat terampil melakukan percobaan alat optik</v>
      </c>
      <c r="Q26" s="39"/>
      <c r="R26" s="39" t="s">
        <v>8</v>
      </c>
      <c r="S26" s="18"/>
      <c r="T26" s="1">
        <v>85.98</v>
      </c>
      <c r="U26" s="1">
        <v>87.87</v>
      </c>
      <c r="V26" s="1">
        <v>88</v>
      </c>
      <c r="W26" s="1">
        <v>90</v>
      </c>
      <c r="X26" s="1"/>
      <c r="Y26" s="1"/>
      <c r="Z26" s="1"/>
      <c r="AA26" s="1"/>
      <c r="AB26" s="1"/>
      <c r="AC26" s="1"/>
      <c r="AD26" s="1">
        <v>86.11</v>
      </c>
      <c r="AE26" s="18"/>
      <c r="AF26" s="1">
        <v>88</v>
      </c>
      <c r="AG26" s="1">
        <v>90</v>
      </c>
      <c r="AH26" s="1">
        <v>89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97931</v>
      </c>
      <c r="C27" s="19" t="s">
        <v>84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 xml:space="preserve">Memiliki kemampuan menerapkan konsep dan prinsip gelombang bunyi dan cahaya, namun perlu meningkatkan kemampuan menganalisis cara kerja alat optik 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3</v>
      </c>
      <c r="P27" s="28" t="str">
        <f t="shared" si="9"/>
        <v>Sangat terampil mempresentasikan makalah pemanasan global</v>
      </c>
      <c r="Q27" s="39"/>
      <c r="R27" s="39" t="s">
        <v>8</v>
      </c>
      <c r="S27" s="18"/>
      <c r="T27" s="1">
        <v>78.11</v>
      </c>
      <c r="U27" s="1">
        <v>88.61</v>
      </c>
      <c r="V27" s="1">
        <v>82</v>
      </c>
      <c r="W27" s="1">
        <v>89</v>
      </c>
      <c r="X27" s="1"/>
      <c r="Y27" s="1"/>
      <c r="Z27" s="1"/>
      <c r="AA27" s="1"/>
      <c r="AB27" s="1"/>
      <c r="AC27" s="1"/>
      <c r="AD27" s="1">
        <v>82.74</v>
      </c>
      <c r="AE27" s="18"/>
      <c r="AF27" s="1">
        <v>86</v>
      </c>
      <c r="AG27" s="1">
        <v>88</v>
      </c>
      <c r="AH27" s="1">
        <v>87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38108</v>
      </c>
      <c r="FK27" s="41">
        <v>38118</v>
      </c>
    </row>
    <row r="28" spans="1:167" x14ac:dyDescent="0.25">
      <c r="A28" s="19">
        <v>18</v>
      </c>
      <c r="B28" s="19">
        <v>97944</v>
      </c>
      <c r="C28" s="19" t="s">
        <v>85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3</v>
      </c>
      <c r="J28" s="28" t="str">
        <f t="shared" si="4"/>
        <v xml:space="preserve">Memiliki kemampuan menerapkan konsep dan prinsip gelombang bunyi dan cahaya, namun perlu meningkatkan kemampuan menganalisis cara kerja alat optik </v>
      </c>
      <c r="K28" s="28">
        <f t="shared" si="5"/>
        <v>76.5</v>
      </c>
      <c r="L28" s="28" t="str">
        <f t="shared" si="6"/>
        <v>B</v>
      </c>
      <c r="M28" s="28">
        <f t="shared" si="7"/>
        <v>76.5</v>
      </c>
      <c r="N28" s="28" t="str">
        <f t="shared" si="8"/>
        <v>B</v>
      </c>
      <c r="O28" s="36">
        <v>3</v>
      </c>
      <c r="P28" s="28" t="str">
        <f t="shared" si="9"/>
        <v>Sangat terampil mempresentasikan makalah pemanasan global</v>
      </c>
      <c r="Q28" s="39"/>
      <c r="R28" s="39" t="s">
        <v>9</v>
      </c>
      <c r="S28" s="18"/>
      <c r="T28" s="1">
        <v>70.25</v>
      </c>
      <c r="U28" s="1">
        <v>72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>
        <v>72</v>
      </c>
      <c r="AE28" s="18"/>
      <c r="AF28" s="1">
        <v>76</v>
      </c>
      <c r="AG28" s="1">
        <v>77</v>
      </c>
      <c r="AH28" s="1">
        <v>75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97957</v>
      </c>
      <c r="C29" s="19" t="s">
        <v>86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karakteristik gelombang mekanik, namun perlu meningkatkan kemampuan menerapkan konsep dan prinsip gelombang bunyi dan cahaya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3</v>
      </c>
      <c r="P29" s="28" t="str">
        <f t="shared" si="9"/>
        <v>Sangat terampil mempresentasikan makalah pemanasan global</v>
      </c>
      <c r="Q29" s="39"/>
      <c r="R29" s="39" t="s">
        <v>8</v>
      </c>
      <c r="S29" s="18"/>
      <c r="T29" s="1">
        <v>80.569999999999993</v>
      </c>
      <c r="U29" s="1">
        <v>90.82</v>
      </c>
      <c r="V29" s="1">
        <v>85</v>
      </c>
      <c r="W29" s="1">
        <v>89</v>
      </c>
      <c r="X29" s="1"/>
      <c r="Y29" s="1"/>
      <c r="Z29" s="1"/>
      <c r="AA29" s="1"/>
      <c r="AB29" s="1"/>
      <c r="AC29" s="1"/>
      <c r="AD29" s="1">
        <v>86.95</v>
      </c>
      <c r="AE29" s="18"/>
      <c r="AF29" s="1">
        <v>80</v>
      </c>
      <c r="AG29" s="1">
        <v>87</v>
      </c>
      <c r="AH29" s="1">
        <v>80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38109</v>
      </c>
      <c r="FK29" s="41">
        <v>38119</v>
      </c>
    </row>
    <row r="30" spans="1:167" x14ac:dyDescent="0.25">
      <c r="A30" s="19">
        <v>20</v>
      </c>
      <c r="B30" s="19">
        <v>97970</v>
      </c>
      <c r="C30" s="19" t="s">
        <v>87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 xml:space="preserve">Memiliki kemampuan menerapkan konsep dan prinsip gelombang bunyi dan cahaya, namun perlu meningkatkan kemampuan menganalisis cara kerja alat optik 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1</v>
      </c>
      <c r="P30" s="28" t="str">
        <f t="shared" si="9"/>
        <v>Sangat terampil melakukan percobaan Resonansi gelombang bunyi</v>
      </c>
      <c r="Q30" s="39"/>
      <c r="R30" s="39" t="s">
        <v>8</v>
      </c>
      <c r="S30" s="18"/>
      <c r="T30" s="1">
        <v>85</v>
      </c>
      <c r="U30" s="1">
        <v>88</v>
      </c>
      <c r="V30" s="1">
        <v>85</v>
      </c>
      <c r="W30" s="1">
        <v>88</v>
      </c>
      <c r="X30" s="1"/>
      <c r="Y30" s="1"/>
      <c r="Z30" s="1"/>
      <c r="AA30" s="1"/>
      <c r="AB30" s="1"/>
      <c r="AC30" s="1"/>
      <c r="AD30" s="1">
        <v>88.63</v>
      </c>
      <c r="AE30" s="18"/>
      <c r="AF30" s="1">
        <v>85</v>
      </c>
      <c r="AG30" s="1">
        <v>87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97983</v>
      </c>
      <c r="C31" s="19" t="s">
        <v>88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karakteristik gelombang mekanik, namun perlu meningkatkan kemampuan menerapkan konsep dan prinsip gelombang bunyi dan cahaya</v>
      </c>
      <c r="K31" s="28">
        <f t="shared" si="5"/>
        <v>79.25</v>
      </c>
      <c r="L31" s="28" t="str">
        <f t="shared" si="6"/>
        <v>B</v>
      </c>
      <c r="M31" s="28">
        <f t="shared" si="7"/>
        <v>79.25</v>
      </c>
      <c r="N31" s="28" t="str">
        <f t="shared" si="8"/>
        <v>B</v>
      </c>
      <c r="O31" s="36">
        <v>2</v>
      </c>
      <c r="P31" s="28" t="str">
        <f t="shared" si="9"/>
        <v>Sangat terampil melakukan percobaan alat optik</v>
      </c>
      <c r="Q31" s="39"/>
      <c r="R31" s="39" t="s">
        <v>8</v>
      </c>
      <c r="S31" s="18"/>
      <c r="T31" s="1">
        <v>72.209999999999994</v>
      </c>
      <c r="U31" s="1">
        <v>70</v>
      </c>
      <c r="V31" s="1">
        <v>82</v>
      </c>
      <c r="W31" s="1">
        <v>86</v>
      </c>
      <c r="X31" s="1"/>
      <c r="Y31" s="1"/>
      <c r="Z31" s="1"/>
      <c r="AA31" s="1"/>
      <c r="AB31" s="1"/>
      <c r="AC31" s="1"/>
      <c r="AD31" s="1">
        <v>76.84</v>
      </c>
      <c r="AE31" s="18"/>
      <c r="AF31" s="1">
        <v>80</v>
      </c>
      <c r="AG31" s="1">
        <v>79</v>
      </c>
      <c r="AH31" s="1">
        <v>78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38110</v>
      </c>
      <c r="FK31" s="41">
        <v>38120</v>
      </c>
    </row>
    <row r="32" spans="1:167" x14ac:dyDescent="0.25">
      <c r="A32" s="19">
        <v>22</v>
      </c>
      <c r="B32" s="19">
        <v>97996</v>
      </c>
      <c r="C32" s="19" t="s">
        <v>89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karakteristik gelombang mekanik, namun perlu meningkatkan kemampuan menerapkan konsep dan prinsip gelombang bunyi dan cahaya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2</v>
      </c>
      <c r="P32" s="28" t="str">
        <f t="shared" si="9"/>
        <v>Sangat terampil melakukan percobaan alat optik</v>
      </c>
      <c r="Q32" s="39"/>
      <c r="R32" s="39" t="s">
        <v>8</v>
      </c>
      <c r="S32" s="18"/>
      <c r="T32" s="1">
        <v>76.64</v>
      </c>
      <c r="U32" s="1">
        <v>74.84</v>
      </c>
      <c r="V32" s="1">
        <v>83</v>
      </c>
      <c r="W32" s="1">
        <v>87</v>
      </c>
      <c r="X32" s="1"/>
      <c r="Y32" s="1"/>
      <c r="Z32" s="1"/>
      <c r="AA32" s="1"/>
      <c r="AB32" s="1"/>
      <c r="AC32" s="1"/>
      <c r="AD32" s="1">
        <v>80.209999999999994</v>
      </c>
      <c r="AE32" s="18"/>
      <c r="AF32" s="1">
        <v>80</v>
      </c>
      <c r="AG32" s="1">
        <v>85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98009</v>
      </c>
      <c r="C33" s="19" t="s">
        <v>90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 gelombang mekanik, namun perlu meningkatkan kemampuan menerapkan konsep dan prinsip gelombang bunyi dan cahaya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melakukan percobaan Resonansi gelombang bunyi</v>
      </c>
      <c r="Q33" s="39"/>
      <c r="R33" s="39" t="s">
        <v>8</v>
      </c>
      <c r="S33" s="18"/>
      <c r="T33" s="1">
        <v>89.43</v>
      </c>
      <c r="U33" s="1">
        <v>68.69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>
        <v>81.89</v>
      </c>
      <c r="AE33" s="18"/>
      <c r="AF33" s="1">
        <v>85</v>
      </c>
      <c r="AG33" s="1">
        <v>85</v>
      </c>
      <c r="AH33" s="1">
        <v>78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98022</v>
      </c>
      <c r="C34" s="19" t="s">
        <v>91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3</v>
      </c>
      <c r="J34" s="28" t="str">
        <f t="shared" si="4"/>
        <v xml:space="preserve">Memiliki kemampuan menerapkan konsep dan prinsip gelombang bunyi dan cahaya, namun perlu meningkatkan kemampuan menganalisis cara kerja alat optik </v>
      </c>
      <c r="K34" s="28">
        <f t="shared" si="5"/>
        <v>81.75</v>
      </c>
      <c r="L34" s="28" t="str">
        <f t="shared" si="6"/>
        <v>B</v>
      </c>
      <c r="M34" s="28">
        <f t="shared" si="7"/>
        <v>81.75</v>
      </c>
      <c r="N34" s="28" t="str">
        <f t="shared" si="8"/>
        <v>B</v>
      </c>
      <c r="O34" s="36">
        <v>1</v>
      </c>
      <c r="P34" s="28" t="str">
        <f t="shared" si="9"/>
        <v>Sangat terampil melakukan percobaan Resonansi gelombang bunyi</v>
      </c>
      <c r="Q34" s="39"/>
      <c r="R34" s="39" t="s">
        <v>8</v>
      </c>
      <c r="S34" s="18"/>
      <c r="T34" s="1">
        <v>83.52</v>
      </c>
      <c r="U34" s="1">
        <v>74.84</v>
      </c>
      <c r="V34" s="1">
        <v>82</v>
      </c>
      <c r="W34" s="1">
        <v>86</v>
      </c>
      <c r="X34" s="1"/>
      <c r="Y34" s="1"/>
      <c r="Z34" s="1"/>
      <c r="AA34" s="1"/>
      <c r="AB34" s="1"/>
      <c r="AC34" s="1"/>
      <c r="AD34" s="1">
        <v>76</v>
      </c>
      <c r="AE34" s="18"/>
      <c r="AF34" s="1">
        <v>80</v>
      </c>
      <c r="AG34" s="1">
        <v>84</v>
      </c>
      <c r="AH34" s="1">
        <v>82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98035</v>
      </c>
      <c r="C35" s="19" t="s">
        <v>92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Semua Kompetensi Dasar telah memenuhi KKM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Sangat terampil melakukan percobaan Resonansi gelombang bunyi</v>
      </c>
      <c r="Q35" s="39"/>
      <c r="R35" s="39" t="s">
        <v>8</v>
      </c>
      <c r="S35" s="18"/>
      <c r="T35" s="1">
        <v>88.44</v>
      </c>
      <c r="U35" s="1">
        <v>92.05</v>
      </c>
      <c r="V35" s="1">
        <v>88</v>
      </c>
      <c r="W35" s="1">
        <v>85</v>
      </c>
      <c r="X35" s="1"/>
      <c r="Y35" s="1"/>
      <c r="Z35" s="1"/>
      <c r="AA35" s="1"/>
      <c r="AB35" s="1"/>
      <c r="AC35" s="1"/>
      <c r="AD35" s="1">
        <v>83.58</v>
      </c>
      <c r="AE35" s="18"/>
      <c r="AF35" s="1">
        <v>88</v>
      </c>
      <c r="AG35" s="1">
        <v>89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98048</v>
      </c>
      <c r="C36" s="19" t="s">
        <v>93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Semua Kompetensi Dasar telah memenuhi KKM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3</v>
      </c>
      <c r="P36" s="28" t="str">
        <f t="shared" si="9"/>
        <v>Sangat terampil mempresentasikan makalah pemanasan global</v>
      </c>
      <c r="Q36" s="39"/>
      <c r="R36" s="39" t="s">
        <v>8</v>
      </c>
      <c r="S36" s="18"/>
      <c r="T36" s="1">
        <v>89.43</v>
      </c>
      <c r="U36" s="1">
        <v>90.82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>
        <v>85.26</v>
      </c>
      <c r="AE36" s="18"/>
      <c r="AF36" s="1">
        <v>90</v>
      </c>
      <c r="AG36" s="1">
        <v>90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98061</v>
      </c>
      <c r="C37" s="19" t="s">
        <v>94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3</v>
      </c>
      <c r="J37" s="28" t="str">
        <f t="shared" si="4"/>
        <v xml:space="preserve">Memiliki kemampuan menerapkan konsep dan prinsip gelombang bunyi dan cahaya, namun perlu meningkatkan kemampuan menganalisis cara kerja alat optik </v>
      </c>
      <c r="K37" s="28">
        <f t="shared" si="5"/>
        <v>77.75</v>
      </c>
      <c r="L37" s="28" t="str">
        <f t="shared" si="6"/>
        <v>B</v>
      </c>
      <c r="M37" s="28">
        <f t="shared" si="7"/>
        <v>77.75</v>
      </c>
      <c r="N37" s="28" t="str">
        <f t="shared" si="8"/>
        <v>B</v>
      </c>
      <c r="O37" s="36">
        <v>3</v>
      </c>
      <c r="P37" s="28" t="str">
        <f t="shared" si="9"/>
        <v>Sangat terampil mempresentasikan makalah pemanasan global</v>
      </c>
      <c r="Q37" s="39"/>
      <c r="R37" s="39" t="s">
        <v>8</v>
      </c>
      <c r="S37" s="18"/>
      <c r="T37" s="1">
        <v>64.84</v>
      </c>
      <c r="U37" s="1">
        <v>74.84</v>
      </c>
      <c r="V37" s="1">
        <v>77</v>
      </c>
      <c r="W37" s="1">
        <v>90</v>
      </c>
      <c r="X37" s="1"/>
      <c r="Y37" s="1"/>
      <c r="Z37" s="1"/>
      <c r="AA37" s="1"/>
      <c r="AB37" s="1"/>
      <c r="AC37" s="1"/>
      <c r="AD37" s="1">
        <v>79.37</v>
      </c>
      <c r="AE37" s="18"/>
      <c r="AF37" s="1">
        <v>77</v>
      </c>
      <c r="AG37" s="1">
        <v>76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98074</v>
      </c>
      <c r="C38" s="19" t="s">
        <v>95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3</v>
      </c>
      <c r="J38" s="28" t="str">
        <f t="shared" si="4"/>
        <v xml:space="preserve">Memiliki kemampuan menerapkan konsep dan prinsip gelombang bunyi dan cahaya, namun perlu meningkatkan kemampuan menganalisis cara kerja alat optik 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3</v>
      </c>
      <c r="P38" s="28" t="str">
        <f t="shared" si="9"/>
        <v>Sangat terampil mempresentasikan makalah pemanasan global</v>
      </c>
      <c r="Q38" s="39"/>
      <c r="R38" s="39" t="s">
        <v>8</v>
      </c>
      <c r="S38" s="18"/>
      <c r="T38" s="1">
        <v>83.52</v>
      </c>
      <c r="U38" s="1">
        <v>88</v>
      </c>
      <c r="V38" s="1">
        <v>92</v>
      </c>
      <c r="W38" s="1">
        <v>88</v>
      </c>
      <c r="X38" s="1"/>
      <c r="Y38" s="1"/>
      <c r="Z38" s="1"/>
      <c r="AA38" s="1"/>
      <c r="AB38" s="1"/>
      <c r="AC38" s="1"/>
      <c r="AD38" s="1">
        <v>81.05</v>
      </c>
      <c r="AE38" s="18"/>
      <c r="AF38" s="1">
        <v>87</v>
      </c>
      <c r="AG38" s="1">
        <v>88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98087</v>
      </c>
      <c r="C39" s="19" t="s">
        <v>96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3</v>
      </c>
      <c r="J39" s="28" t="str">
        <f t="shared" si="4"/>
        <v xml:space="preserve">Memiliki kemampuan menerapkan konsep dan prinsip gelombang bunyi dan cahaya, namun perlu meningkatkan kemampuan menganalisis cara kerja alat optik 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melakukan percobaan alat optik</v>
      </c>
      <c r="Q39" s="39"/>
      <c r="R39" s="39" t="s">
        <v>8</v>
      </c>
      <c r="S39" s="18"/>
      <c r="T39" s="1">
        <v>90</v>
      </c>
      <c r="U39" s="1">
        <v>90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>
        <v>86.95</v>
      </c>
      <c r="AE39" s="18"/>
      <c r="AF39" s="1">
        <v>85</v>
      </c>
      <c r="AG39" s="1">
        <v>83</v>
      </c>
      <c r="AH39" s="1">
        <v>82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98100</v>
      </c>
      <c r="C40" s="19" t="s">
        <v>97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menganalisis karakteristik gelombang mekanik, namun perlu meningkatkan kemampuan menerapkan konsep dan prinsip gelombang bunyi dan cahaya</v>
      </c>
      <c r="K40" s="28">
        <f t="shared" si="5"/>
        <v>87.25</v>
      </c>
      <c r="L40" s="28" t="str">
        <f t="shared" si="6"/>
        <v>A</v>
      </c>
      <c r="M40" s="28">
        <f t="shared" si="7"/>
        <v>87.25</v>
      </c>
      <c r="N40" s="28" t="str">
        <f t="shared" si="8"/>
        <v>A</v>
      </c>
      <c r="O40" s="36">
        <v>2</v>
      </c>
      <c r="P40" s="28" t="str">
        <f t="shared" si="9"/>
        <v>Sangat terampil melakukan percobaan alat optik</v>
      </c>
      <c r="Q40" s="39"/>
      <c r="R40" s="39" t="s">
        <v>8</v>
      </c>
      <c r="S40" s="18"/>
      <c r="T40" s="1">
        <v>85.98</v>
      </c>
      <c r="U40" s="1">
        <v>90.82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>
        <v>81.05</v>
      </c>
      <c r="AE40" s="18"/>
      <c r="AF40" s="1">
        <v>88</v>
      </c>
      <c r="AG40" s="1">
        <v>87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98113</v>
      </c>
      <c r="C41" s="19" t="s">
        <v>98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 xml:space="preserve">Memiliki kemampuan menerapkan konsep dan prinsip gelombang bunyi dan cahaya, namun perlu meningkatkan kemampuan menganalisis cara kerja alat optik </v>
      </c>
      <c r="K41" s="28">
        <f t="shared" si="5"/>
        <v>79.5</v>
      </c>
      <c r="L41" s="28" t="str">
        <f t="shared" si="6"/>
        <v>B</v>
      </c>
      <c r="M41" s="28">
        <f t="shared" si="7"/>
        <v>79.5</v>
      </c>
      <c r="N41" s="28" t="str">
        <f t="shared" si="8"/>
        <v>B</v>
      </c>
      <c r="O41" s="36">
        <v>1</v>
      </c>
      <c r="P41" s="28" t="str">
        <f t="shared" si="9"/>
        <v>Sangat terampil melakukan percobaan Resonansi gelombang bunyi</v>
      </c>
      <c r="Q41" s="39"/>
      <c r="R41" s="39" t="s">
        <v>8</v>
      </c>
      <c r="S41" s="18"/>
      <c r="T41" s="1">
        <v>64.34</v>
      </c>
      <c r="U41" s="1">
        <v>80.98</v>
      </c>
      <c r="V41" s="1">
        <v>78</v>
      </c>
      <c r="W41" s="1">
        <v>88</v>
      </c>
      <c r="X41" s="1"/>
      <c r="Y41" s="1"/>
      <c r="Z41" s="1"/>
      <c r="AA41" s="1"/>
      <c r="AB41" s="1"/>
      <c r="AC41" s="1"/>
      <c r="AD41" s="1">
        <v>81.89</v>
      </c>
      <c r="AE41" s="18"/>
      <c r="AF41" s="1">
        <v>80</v>
      </c>
      <c r="AG41" s="1">
        <v>80</v>
      </c>
      <c r="AH41" s="1">
        <v>78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98126</v>
      </c>
      <c r="C42" s="19" t="s">
        <v>99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 xml:space="preserve">Memiliki kemampuan menerapkan konsep dan prinsip gelombang bunyi dan cahaya, namun perlu meningkatkan kemampuan menganalisis cara kerja alat optik 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1</v>
      </c>
      <c r="P42" s="28" t="str">
        <f t="shared" si="9"/>
        <v>Sangat terampil melakukan percobaan Resonansi gelombang bunyi</v>
      </c>
      <c r="Q42" s="39"/>
      <c r="R42" s="39" t="s">
        <v>8</v>
      </c>
      <c r="S42" s="18"/>
      <c r="T42" s="1">
        <v>77.62</v>
      </c>
      <c r="U42" s="1">
        <v>74.099999999999994</v>
      </c>
      <c r="V42" s="1">
        <v>78</v>
      </c>
      <c r="W42" s="1">
        <v>89</v>
      </c>
      <c r="X42" s="1"/>
      <c r="Y42" s="1"/>
      <c r="Z42" s="1"/>
      <c r="AA42" s="1"/>
      <c r="AB42" s="1"/>
      <c r="AC42" s="1"/>
      <c r="AD42" s="1">
        <v>86.95</v>
      </c>
      <c r="AE42" s="18"/>
      <c r="AF42" s="1">
        <v>80</v>
      </c>
      <c r="AG42" s="1">
        <v>85</v>
      </c>
      <c r="AH42" s="1">
        <v>83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98139</v>
      </c>
      <c r="C43" s="19" t="s">
        <v>100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karakteristik gelombang mekanik, namun perlu meningkatkan kemampuan menerapkan konsep dan prinsip gelombang bunyi dan cahaya</v>
      </c>
      <c r="K43" s="28">
        <f t="shared" si="5"/>
        <v>82.75</v>
      </c>
      <c r="L43" s="28" t="str">
        <f t="shared" si="6"/>
        <v>B</v>
      </c>
      <c r="M43" s="28">
        <f t="shared" si="7"/>
        <v>82.75</v>
      </c>
      <c r="N43" s="28" t="str">
        <f t="shared" si="8"/>
        <v>B</v>
      </c>
      <c r="O43" s="36">
        <v>1</v>
      </c>
      <c r="P43" s="28" t="str">
        <f t="shared" si="9"/>
        <v>Sangat terampil melakukan percobaan Resonansi gelombang bunyi</v>
      </c>
      <c r="Q43" s="39"/>
      <c r="R43" s="39" t="s">
        <v>8</v>
      </c>
      <c r="S43" s="18"/>
      <c r="T43" s="1">
        <v>74.67</v>
      </c>
      <c r="U43" s="1">
        <v>81</v>
      </c>
      <c r="V43" s="1">
        <v>80</v>
      </c>
      <c r="W43" s="1">
        <v>90</v>
      </c>
      <c r="X43" s="1"/>
      <c r="Y43" s="1"/>
      <c r="Z43" s="1"/>
      <c r="AA43" s="1"/>
      <c r="AB43" s="1"/>
      <c r="AC43" s="1"/>
      <c r="AD43" s="1">
        <v>76.84</v>
      </c>
      <c r="AE43" s="18"/>
      <c r="AF43" s="1">
        <v>82</v>
      </c>
      <c r="AG43" s="1">
        <v>83</v>
      </c>
      <c r="AH43" s="1">
        <v>86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98152</v>
      </c>
      <c r="C44" s="19" t="s">
        <v>101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Semua Kompetensi Dasar telah memenuhi KKM</v>
      </c>
      <c r="K44" s="28">
        <f t="shared" si="5"/>
        <v>89.75</v>
      </c>
      <c r="L44" s="28" t="str">
        <f t="shared" si="6"/>
        <v>A</v>
      </c>
      <c r="M44" s="28">
        <f t="shared" si="7"/>
        <v>89.75</v>
      </c>
      <c r="N44" s="28" t="str">
        <f t="shared" si="8"/>
        <v>A</v>
      </c>
      <c r="O44" s="36">
        <v>1</v>
      </c>
      <c r="P44" s="28" t="str">
        <f t="shared" si="9"/>
        <v>Sangat terampil melakukan percobaan Resonansi gelombang bunyi</v>
      </c>
      <c r="Q44" s="39"/>
      <c r="R44" s="39" t="s">
        <v>8</v>
      </c>
      <c r="S44" s="18"/>
      <c r="T44" s="1">
        <v>89.43</v>
      </c>
      <c r="U44" s="1">
        <v>95.74</v>
      </c>
      <c r="V44" s="1">
        <v>84</v>
      </c>
      <c r="W44" s="1">
        <v>89</v>
      </c>
      <c r="X44" s="1"/>
      <c r="Y44" s="1"/>
      <c r="Z44" s="1"/>
      <c r="AA44" s="1"/>
      <c r="AB44" s="1"/>
      <c r="AC44" s="1"/>
      <c r="AD44" s="1">
        <v>88.63</v>
      </c>
      <c r="AE44" s="18"/>
      <c r="AF44" s="1">
        <v>90</v>
      </c>
      <c r="AG44" s="1">
        <v>90</v>
      </c>
      <c r="AH44" s="1">
        <v>89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81.956764705882364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152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47" activePane="bottomRight" state="frozen"/>
      <selection pane="topRight"/>
      <selection pane="bottomLeft"/>
      <selection pane="bottomRight" activeCell="P58" sqref="P5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5.5703125" customWidth="1"/>
    <col min="6" max="6" width="6" customWidth="1"/>
    <col min="7" max="7" width="6.28515625" customWidth="1"/>
    <col min="8" max="8" width="6.7109375" customWidth="1"/>
    <col min="9" max="9" width="5.140625" customWidth="1"/>
    <col min="10" max="10" width="12.42578125" customWidth="1"/>
    <col min="11" max="12" width="7.7109375" customWidth="1"/>
    <col min="13" max="13" width="4.7109375" customWidth="1"/>
    <col min="14" max="14" width="2" customWidth="1"/>
    <col min="15" max="15" width="5" customWidth="1"/>
    <col min="16" max="16" width="59.5703125" customWidth="1"/>
    <col min="17" max="17" width="7.7109375" hidden="1" customWidth="1"/>
    <col min="18" max="18" width="7.140625" customWidth="1"/>
    <col min="19" max="19" width="2.140625" customWidth="1"/>
    <col min="20" max="20" width="5" customWidth="1"/>
    <col min="21" max="21" width="7.140625" customWidth="1"/>
    <col min="22" max="22" width="5" customWidth="1"/>
    <col min="23" max="23" width="3.85546875" customWidth="1"/>
    <col min="24" max="24" width="1.28515625" customWidth="1"/>
    <col min="25" max="27" width="1.42578125" customWidth="1"/>
    <col min="28" max="28" width="1.5703125" customWidth="1"/>
    <col min="29" max="29" width="1.85546875" customWidth="1"/>
    <col min="30" max="30" width="7.7109375" customWidth="1"/>
    <col min="31" max="31" width="2.28515625" customWidth="1"/>
    <col min="32" max="32" width="7" customWidth="1"/>
    <col min="33" max="33" width="6.140625" customWidth="1"/>
    <col min="34" max="34" width="5.42578125" customWidth="1"/>
    <col min="35" max="35" width="6.140625" customWidth="1"/>
    <col min="36" max="36" width="7" customWidth="1"/>
    <col min="37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106861</v>
      </c>
      <c r="C11" s="19" t="s">
        <v>116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Semua Kompetensi Dasar telah memenuhi KKM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makalah pemanasan global</v>
      </c>
      <c r="Q11" s="39"/>
      <c r="R11" s="39" t="s">
        <v>8</v>
      </c>
      <c r="S11" s="18"/>
      <c r="T11" s="1">
        <v>93</v>
      </c>
      <c r="U11" s="1">
        <v>94</v>
      </c>
      <c r="V11" s="1">
        <v>93</v>
      </c>
      <c r="W11" s="1">
        <v>90</v>
      </c>
      <c r="X11" s="1"/>
      <c r="Y11" s="1"/>
      <c r="Z11" s="1"/>
      <c r="AA11" s="1"/>
      <c r="AB11" s="1"/>
      <c r="AC11" s="1"/>
      <c r="AD11" s="1">
        <v>85</v>
      </c>
      <c r="AE11" s="18"/>
      <c r="AF11" s="1">
        <v>80</v>
      </c>
      <c r="AG11" s="1">
        <v>84</v>
      </c>
      <c r="AH11" s="1">
        <v>85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98191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Semua Kompetensi Dasar telah memenuhi KKM</v>
      </c>
      <c r="K12" s="28">
        <f t="shared" si="5"/>
        <v>90.5</v>
      </c>
      <c r="L12" s="28" t="str">
        <f t="shared" si="6"/>
        <v>A</v>
      </c>
      <c r="M12" s="28">
        <f t="shared" si="7"/>
        <v>90.5</v>
      </c>
      <c r="N12" s="28" t="str">
        <f t="shared" si="8"/>
        <v>A</v>
      </c>
      <c r="O12" s="36">
        <v>2</v>
      </c>
      <c r="P12" s="28" t="str">
        <f t="shared" si="9"/>
        <v>Sangat terampil melakukan percobaan alat optik</v>
      </c>
      <c r="Q12" s="39"/>
      <c r="R12" s="39" t="s">
        <v>8</v>
      </c>
      <c r="S12" s="18"/>
      <c r="T12" s="1">
        <v>95.98</v>
      </c>
      <c r="U12" s="1">
        <v>86.15</v>
      </c>
      <c r="V12" s="1">
        <v>92</v>
      </c>
      <c r="W12" s="1">
        <v>90</v>
      </c>
      <c r="X12" s="1"/>
      <c r="Y12" s="1"/>
      <c r="Z12" s="1"/>
      <c r="AA12" s="1"/>
      <c r="AB12" s="1"/>
      <c r="AC12" s="1"/>
      <c r="AD12" s="1">
        <v>84.57</v>
      </c>
      <c r="AE12" s="18"/>
      <c r="AF12" s="1">
        <v>89</v>
      </c>
      <c r="AG12" s="1">
        <v>90</v>
      </c>
      <c r="AH12" s="1">
        <v>93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98204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Semua Kompetensi Dasar telah memenuhi KKM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Sangat terampil melakukan percobaan Resonansi gelombang bunyi</v>
      </c>
      <c r="Q13" s="39"/>
      <c r="R13" s="39" t="s">
        <v>8</v>
      </c>
      <c r="S13" s="18"/>
      <c r="T13" s="1">
        <v>89</v>
      </c>
      <c r="U13" s="1">
        <v>89.59</v>
      </c>
      <c r="V13" s="1">
        <v>91</v>
      </c>
      <c r="W13" s="1">
        <v>94</v>
      </c>
      <c r="X13" s="1"/>
      <c r="Y13" s="1"/>
      <c r="Z13" s="1"/>
      <c r="AA13" s="1"/>
      <c r="AB13" s="1"/>
      <c r="AC13" s="1"/>
      <c r="AD13" s="1">
        <v>89.14</v>
      </c>
      <c r="AE13" s="18"/>
      <c r="AF13" s="1">
        <v>90</v>
      </c>
      <c r="AG13" s="1">
        <v>88</v>
      </c>
      <c r="AH13" s="1">
        <v>87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149</v>
      </c>
      <c r="FJ13" s="41">
        <v>38121</v>
      </c>
      <c r="FK13" s="41">
        <v>38131</v>
      </c>
    </row>
    <row r="14" spans="1:167" x14ac:dyDescent="0.25">
      <c r="A14" s="19">
        <v>4</v>
      </c>
      <c r="B14" s="19">
        <v>98217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3</v>
      </c>
      <c r="J14" s="28" t="str">
        <f t="shared" si="4"/>
        <v xml:space="preserve">Memiliki kemampuan menerapkan konsep dan prinsip gelombang bunyi dan cahaya, namun perlu meningkatkan kemampuan menganalisis cara kerja alat optik 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3</v>
      </c>
      <c r="P14" s="28" t="str">
        <f t="shared" si="9"/>
        <v>Sangat terampil mempresentasikan makalah pemanasan global</v>
      </c>
      <c r="Q14" s="39"/>
      <c r="R14" s="39" t="s">
        <v>8</v>
      </c>
      <c r="S14" s="18"/>
      <c r="T14" s="1">
        <v>90.08</v>
      </c>
      <c r="U14" s="1">
        <v>90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>
        <v>86</v>
      </c>
      <c r="AE14" s="18"/>
      <c r="AF14" s="1">
        <v>84</v>
      </c>
      <c r="AG14" s="1">
        <v>88</v>
      </c>
      <c r="AH14" s="1">
        <v>86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98230</v>
      </c>
      <c r="C15" s="19" t="s">
        <v>120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>
        <v>2</v>
      </c>
      <c r="J15" s="28" t="str">
        <f t="shared" si="4"/>
        <v>Memiliki kemampuan menganalisis karakteristik gelombang mekanik, namun perlu meningkatkan kemampuan menerapkan konsep dan prinsip gelombang bunyi dan cahaya</v>
      </c>
      <c r="K15" s="28">
        <f t="shared" si="5"/>
        <v>72.75</v>
      </c>
      <c r="L15" s="28" t="str">
        <f t="shared" si="6"/>
        <v>C</v>
      </c>
      <c r="M15" s="28">
        <f t="shared" si="7"/>
        <v>72.75</v>
      </c>
      <c r="N15" s="28" t="str">
        <f t="shared" si="8"/>
        <v>C</v>
      </c>
      <c r="O15" s="36">
        <v>3</v>
      </c>
      <c r="P15" s="28" t="str">
        <f t="shared" si="9"/>
        <v>Sangat terampil mempresentasikan makalah pemanasan global</v>
      </c>
      <c r="Q15" s="39"/>
      <c r="R15" s="39" t="s">
        <v>9</v>
      </c>
      <c r="S15" s="18"/>
      <c r="T15" s="1">
        <v>70</v>
      </c>
      <c r="U15" s="1">
        <v>70</v>
      </c>
      <c r="V15" s="1">
        <v>70</v>
      </c>
      <c r="W15" s="1">
        <v>75</v>
      </c>
      <c r="X15" s="1"/>
      <c r="Y15" s="1"/>
      <c r="Z15" s="1"/>
      <c r="AA15" s="1"/>
      <c r="AB15" s="1"/>
      <c r="AC15" s="1"/>
      <c r="AD15" s="1">
        <v>72</v>
      </c>
      <c r="AE15" s="18"/>
      <c r="AF15" s="1">
        <v>70</v>
      </c>
      <c r="AG15" s="1">
        <v>70</v>
      </c>
      <c r="AH15" s="1">
        <v>76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150</v>
      </c>
      <c r="FJ15" s="41">
        <v>38122</v>
      </c>
      <c r="FK15" s="41">
        <v>38132</v>
      </c>
    </row>
    <row r="16" spans="1:167" x14ac:dyDescent="0.25">
      <c r="A16" s="19">
        <v>6</v>
      </c>
      <c r="B16" s="19">
        <v>98243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Semua Kompetensi Dasar telah memenuhi KKM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2</v>
      </c>
      <c r="P16" s="28" t="str">
        <f t="shared" si="9"/>
        <v>Sangat terampil melakukan percobaan alat optik</v>
      </c>
      <c r="Q16" s="39"/>
      <c r="R16" s="39" t="s">
        <v>8</v>
      </c>
      <c r="S16" s="18"/>
      <c r="T16" s="1">
        <v>88.11</v>
      </c>
      <c r="U16" s="1">
        <v>83.44</v>
      </c>
      <c r="V16" s="1">
        <v>86</v>
      </c>
      <c r="W16" s="1">
        <v>91</v>
      </c>
      <c r="X16" s="1"/>
      <c r="Y16" s="1"/>
      <c r="Z16" s="1"/>
      <c r="AA16" s="1"/>
      <c r="AB16" s="1"/>
      <c r="AC16" s="1"/>
      <c r="AD16" s="1">
        <v>89.14</v>
      </c>
      <c r="AE16" s="18"/>
      <c r="AF16" s="1">
        <v>88</v>
      </c>
      <c r="AG16" s="1">
        <v>90</v>
      </c>
      <c r="AH16" s="1">
        <v>89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98256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3</v>
      </c>
      <c r="J17" s="28" t="str">
        <f t="shared" si="4"/>
        <v xml:space="preserve">Memiliki kemampuan menerapkan konsep dan prinsip gelombang bunyi dan cahaya, namun perlu meningkatkan kemampuan menganalisis cara kerja alat optik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3</v>
      </c>
      <c r="P17" s="28" t="str">
        <f t="shared" si="9"/>
        <v>Sangat terampil mempresentasikan makalah pemanasan global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89</v>
      </c>
      <c r="X17" s="1"/>
      <c r="Y17" s="1"/>
      <c r="Z17" s="1"/>
      <c r="AA17" s="1"/>
      <c r="AB17" s="1"/>
      <c r="AC17" s="1"/>
      <c r="AD17" s="1">
        <v>86.86</v>
      </c>
      <c r="AE17" s="18"/>
      <c r="AF17" s="1">
        <v>89</v>
      </c>
      <c r="AG17" s="1">
        <v>84</v>
      </c>
      <c r="AH17" s="1">
        <v>88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148</v>
      </c>
      <c r="FI17" s="43" t="s">
        <v>151</v>
      </c>
      <c r="FJ17" s="41">
        <v>38123</v>
      </c>
      <c r="FK17" s="41">
        <v>38133</v>
      </c>
    </row>
    <row r="18" spans="1:167" x14ac:dyDescent="0.25">
      <c r="A18" s="19">
        <v>8</v>
      </c>
      <c r="B18" s="19">
        <v>98269</v>
      </c>
      <c r="C18" s="19" t="s">
        <v>123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2</v>
      </c>
      <c r="J18" s="28" t="str">
        <f t="shared" si="4"/>
        <v>Memiliki kemampuan menganalisis karakteristik gelombang mekanik, namun perlu meningkatkan kemampuan menerapkan konsep dan prinsip gelombang bunyi dan cahaya</v>
      </c>
      <c r="K18" s="28">
        <f t="shared" si="5"/>
        <v>75.5</v>
      </c>
      <c r="L18" s="28" t="str">
        <f t="shared" si="6"/>
        <v>B</v>
      </c>
      <c r="M18" s="28">
        <f t="shared" si="7"/>
        <v>75.5</v>
      </c>
      <c r="N18" s="28" t="str">
        <f t="shared" si="8"/>
        <v>B</v>
      </c>
      <c r="O18" s="36">
        <v>2</v>
      </c>
      <c r="P18" s="28" t="str">
        <f t="shared" si="9"/>
        <v>Sangat terampil melakukan percobaan alat optik</v>
      </c>
      <c r="Q18" s="39"/>
      <c r="R18" s="39" t="s">
        <v>9</v>
      </c>
      <c r="S18" s="18"/>
      <c r="T18" s="1">
        <v>70</v>
      </c>
      <c r="U18" s="1">
        <v>70</v>
      </c>
      <c r="V18" s="1">
        <v>73</v>
      </c>
      <c r="W18" s="1">
        <v>72</v>
      </c>
      <c r="X18" s="1"/>
      <c r="Y18" s="1"/>
      <c r="Z18" s="1"/>
      <c r="AA18" s="1"/>
      <c r="AB18" s="1"/>
      <c r="AC18" s="1"/>
      <c r="AD18" s="1">
        <v>74</v>
      </c>
      <c r="AE18" s="18"/>
      <c r="AF18" s="1">
        <v>77</v>
      </c>
      <c r="AG18" s="1">
        <v>74</v>
      </c>
      <c r="AH18" s="1">
        <v>73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98282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Semua Kompetensi Dasar telah memenuhi KKM</v>
      </c>
      <c r="K19" s="28">
        <f t="shared" si="5"/>
        <v>86.75</v>
      </c>
      <c r="L19" s="28" t="str">
        <f t="shared" si="6"/>
        <v>A</v>
      </c>
      <c r="M19" s="28">
        <f t="shared" si="7"/>
        <v>86.75</v>
      </c>
      <c r="N19" s="28" t="str">
        <f t="shared" si="8"/>
        <v>A</v>
      </c>
      <c r="O19" s="36">
        <v>1</v>
      </c>
      <c r="P19" s="28" t="str">
        <f t="shared" si="9"/>
        <v>Sangat terampil melakukan percobaan Resonansi gelombang bunyi</v>
      </c>
      <c r="Q19" s="39"/>
      <c r="R19" s="39" t="s">
        <v>8</v>
      </c>
      <c r="S19" s="18"/>
      <c r="T19" s="1">
        <v>93.03</v>
      </c>
      <c r="U19" s="1">
        <v>74.84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>
        <v>81.709999999999994</v>
      </c>
      <c r="AE19" s="18"/>
      <c r="AF19" s="1">
        <v>90</v>
      </c>
      <c r="AG19" s="1">
        <v>88</v>
      </c>
      <c r="AH19" s="1">
        <v>82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38124</v>
      </c>
      <c r="FK19" s="41">
        <v>38134</v>
      </c>
    </row>
    <row r="20" spans="1:167" x14ac:dyDescent="0.25">
      <c r="A20" s="19">
        <v>10</v>
      </c>
      <c r="B20" s="19">
        <v>98295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Semua Kompetensi Dasar telah memenuhi KKM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melakukan percobaan Resonansi gelombang bunyi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88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88</v>
      </c>
      <c r="AG20" s="1">
        <v>88</v>
      </c>
      <c r="AH20" s="1">
        <v>90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98308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Semua Kompetensi Dasar telah memenuhi KKM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Sangat terampil melakukan percobaan Resonansi gelombang bunyi</v>
      </c>
      <c r="Q21" s="39"/>
      <c r="R21" s="39" t="s">
        <v>8</v>
      </c>
      <c r="S21" s="18"/>
      <c r="T21" s="1">
        <v>95.49</v>
      </c>
      <c r="U21" s="1">
        <v>85.16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>
        <v>89.14</v>
      </c>
      <c r="AE21" s="18"/>
      <c r="AF21" s="1">
        <v>90</v>
      </c>
      <c r="AG21" s="1">
        <v>88</v>
      </c>
      <c r="AH21" s="1"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38125</v>
      </c>
      <c r="FK21" s="41">
        <v>38135</v>
      </c>
    </row>
    <row r="22" spans="1:167" x14ac:dyDescent="0.25">
      <c r="A22" s="19">
        <v>12</v>
      </c>
      <c r="B22" s="19">
        <v>98321</v>
      </c>
      <c r="C22" s="19" t="s">
        <v>127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 xml:space="preserve">Memiliki kemampuan menerapkan konsep dan prinsip gelombang bunyi dan cahaya, namun perlu meningkatkan kemampuan menganalisis cara kerja alat optik 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v>3</v>
      </c>
      <c r="P22" s="28" t="str">
        <f t="shared" si="9"/>
        <v>Sangat terampil mempresentasikan makalah pemanasan global</v>
      </c>
      <c r="Q22" s="39"/>
      <c r="R22" s="39" t="s">
        <v>9</v>
      </c>
      <c r="S22" s="18"/>
      <c r="T22" s="1">
        <v>70</v>
      </c>
      <c r="U22" s="1">
        <v>70</v>
      </c>
      <c r="V22" s="1">
        <v>70</v>
      </c>
      <c r="W22" s="1">
        <v>74</v>
      </c>
      <c r="X22" s="1"/>
      <c r="Y22" s="1"/>
      <c r="Z22" s="1"/>
      <c r="AA22" s="1"/>
      <c r="AB22" s="1"/>
      <c r="AC22" s="1"/>
      <c r="AD22" s="1">
        <v>81.709999999999994</v>
      </c>
      <c r="AE22" s="18"/>
      <c r="AF22" s="1">
        <v>72</v>
      </c>
      <c r="AG22" s="1">
        <v>73</v>
      </c>
      <c r="AH22" s="1">
        <v>76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98334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3</v>
      </c>
      <c r="J23" s="28" t="str">
        <f t="shared" si="4"/>
        <v xml:space="preserve">Memiliki kemampuan menerapkan konsep dan prinsip gelombang bunyi dan cahaya, namun perlu meningkatkan kemampuan menganalisis cara kerja alat optik 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3</v>
      </c>
      <c r="P23" s="28" t="str">
        <f t="shared" si="9"/>
        <v>Sangat terampil mempresentasikan makalah pemanasan global</v>
      </c>
      <c r="Q23" s="39"/>
      <c r="R23" s="39" t="s">
        <v>8</v>
      </c>
      <c r="S23" s="18"/>
      <c r="T23" s="1">
        <v>82.21</v>
      </c>
      <c r="U23" s="1">
        <v>75.569999999999993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>
        <v>85.71</v>
      </c>
      <c r="AE23" s="18"/>
      <c r="AF23" s="1">
        <v>80</v>
      </c>
      <c r="AG23" s="1">
        <v>83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38126</v>
      </c>
      <c r="FK23" s="41">
        <v>38136</v>
      </c>
    </row>
    <row r="24" spans="1:167" x14ac:dyDescent="0.25">
      <c r="A24" s="19">
        <v>14</v>
      </c>
      <c r="B24" s="19">
        <v>98347</v>
      </c>
      <c r="C24" s="19" t="s">
        <v>129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2</v>
      </c>
      <c r="J24" s="28" t="str">
        <f t="shared" si="4"/>
        <v>Memiliki kemampuan menganalisis karakteristik gelombang mekanik, namun perlu meningkatkan kemampuan menerapkan konsep dan prinsip gelombang bunyi dan cahaya</v>
      </c>
      <c r="K24" s="28">
        <f t="shared" si="5"/>
        <v>76.25</v>
      </c>
      <c r="L24" s="28" t="str">
        <f t="shared" si="6"/>
        <v>B</v>
      </c>
      <c r="M24" s="28">
        <f t="shared" si="7"/>
        <v>76.25</v>
      </c>
      <c r="N24" s="28" t="str">
        <f t="shared" si="8"/>
        <v>B</v>
      </c>
      <c r="O24" s="36">
        <v>3</v>
      </c>
      <c r="P24" s="28" t="str">
        <f t="shared" si="9"/>
        <v>Sangat terampil mempresentasikan makalah pemanasan global</v>
      </c>
      <c r="Q24" s="39"/>
      <c r="R24" s="39" t="s">
        <v>8</v>
      </c>
      <c r="S24" s="18"/>
      <c r="T24" s="1">
        <v>70</v>
      </c>
      <c r="U24" s="1">
        <v>70</v>
      </c>
      <c r="V24" s="1">
        <v>76</v>
      </c>
      <c r="W24" s="1">
        <v>77</v>
      </c>
      <c r="X24" s="1"/>
      <c r="Y24" s="1"/>
      <c r="Z24" s="1"/>
      <c r="AA24" s="1"/>
      <c r="AB24" s="1"/>
      <c r="AC24" s="1"/>
      <c r="AD24" s="1">
        <v>75</v>
      </c>
      <c r="AE24" s="18"/>
      <c r="AF24" s="1">
        <v>77</v>
      </c>
      <c r="AG24" s="1">
        <v>78</v>
      </c>
      <c r="AH24" s="1">
        <v>73</v>
      </c>
      <c r="AI24" s="1">
        <v>77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98360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karakteristik gelombang mekanik, namun perlu meningkatkan kemampuan menerapkan konsep dan prinsip gelombang bunyi dan cahaya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3</v>
      </c>
      <c r="P25" s="28" t="str">
        <f t="shared" si="9"/>
        <v>Sangat terampil mempresentasikan makalah pemanasan global</v>
      </c>
      <c r="Q25" s="39"/>
      <c r="R25" s="39" t="s">
        <v>8</v>
      </c>
      <c r="S25" s="18"/>
      <c r="T25" s="1">
        <v>79</v>
      </c>
      <c r="U25" s="1">
        <v>70</v>
      </c>
      <c r="V25" s="1">
        <v>89</v>
      </c>
      <c r="W25" s="1">
        <v>86</v>
      </c>
      <c r="X25" s="1"/>
      <c r="Y25" s="1"/>
      <c r="Z25" s="1"/>
      <c r="AA25" s="1"/>
      <c r="AB25" s="1"/>
      <c r="AC25" s="1"/>
      <c r="AD25" s="1">
        <v>82.86</v>
      </c>
      <c r="AE25" s="18"/>
      <c r="AF25" s="1">
        <v>80</v>
      </c>
      <c r="AG25" s="1">
        <v>83</v>
      </c>
      <c r="AH25" s="1">
        <v>82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38127</v>
      </c>
      <c r="FK25" s="41">
        <v>38137</v>
      </c>
    </row>
    <row r="26" spans="1:167" x14ac:dyDescent="0.25">
      <c r="A26" s="19">
        <v>16</v>
      </c>
      <c r="B26" s="19">
        <v>98373</v>
      </c>
      <c r="C26" s="19" t="s">
        <v>131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Semua Kompetensi Dasar telah memenuhi KKM</v>
      </c>
      <c r="K26" s="28">
        <f t="shared" si="5"/>
        <v>90.25</v>
      </c>
      <c r="L26" s="28" t="str">
        <f t="shared" si="6"/>
        <v>A</v>
      </c>
      <c r="M26" s="28">
        <f t="shared" si="7"/>
        <v>90.25</v>
      </c>
      <c r="N26" s="28" t="str">
        <f t="shared" si="8"/>
        <v>A</v>
      </c>
      <c r="O26" s="36">
        <v>3</v>
      </c>
      <c r="P26" s="28" t="str">
        <f t="shared" si="9"/>
        <v>Sangat terampil mempresentasikan makalah pemanasan global</v>
      </c>
      <c r="Q26" s="39"/>
      <c r="R26" s="39" t="s">
        <v>8</v>
      </c>
      <c r="S26" s="18"/>
      <c r="T26" s="1">
        <v>98.44</v>
      </c>
      <c r="U26" s="1">
        <v>92.54</v>
      </c>
      <c r="V26" s="1">
        <v>85</v>
      </c>
      <c r="W26" s="1">
        <v>90</v>
      </c>
      <c r="X26" s="1"/>
      <c r="Y26" s="1"/>
      <c r="Z26" s="1"/>
      <c r="AA26" s="1"/>
      <c r="AB26" s="1"/>
      <c r="AC26" s="1"/>
      <c r="AD26" s="1">
        <v>86.86</v>
      </c>
      <c r="AE26" s="18"/>
      <c r="AF26" s="1">
        <v>89</v>
      </c>
      <c r="AG26" s="1">
        <v>90</v>
      </c>
      <c r="AH26" s="1">
        <v>92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98386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Semua Kompetensi Dasar telah memenuhi KKM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3</v>
      </c>
      <c r="P27" s="28" t="str">
        <f t="shared" si="9"/>
        <v>Sangat terampil mempresentasikan makalah pemanasan global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90</v>
      </c>
      <c r="X27" s="1"/>
      <c r="Y27" s="1"/>
      <c r="Z27" s="1"/>
      <c r="AA27" s="1"/>
      <c r="AB27" s="1"/>
      <c r="AC27" s="1"/>
      <c r="AD27" s="1">
        <v>88.57</v>
      </c>
      <c r="AE27" s="18"/>
      <c r="AF27" s="1">
        <v>88</v>
      </c>
      <c r="AG27" s="1">
        <v>88</v>
      </c>
      <c r="AH27" s="1">
        <v>87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38128</v>
      </c>
      <c r="FK27" s="41">
        <v>38138</v>
      </c>
    </row>
    <row r="28" spans="1:167" x14ac:dyDescent="0.25">
      <c r="A28" s="19">
        <v>18</v>
      </c>
      <c r="B28" s="19">
        <v>98412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Semua Kompetensi Dasar telah memenuhi KKM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3</v>
      </c>
      <c r="P28" s="28" t="str">
        <f t="shared" si="9"/>
        <v>Sangat terampil mempresentasikan makalah pemanasan global</v>
      </c>
      <c r="Q28" s="39"/>
      <c r="R28" s="39" t="s">
        <v>8</v>
      </c>
      <c r="S28" s="18"/>
      <c r="T28" s="1">
        <v>88.61</v>
      </c>
      <c r="U28" s="1">
        <v>85.16</v>
      </c>
      <c r="V28" s="1">
        <v>76</v>
      </c>
      <c r="W28" s="1">
        <v>89</v>
      </c>
      <c r="X28" s="1"/>
      <c r="Y28" s="1"/>
      <c r="Z28" s="1"/>
      <c r="AA28" s="1"/>
      <c r="AB28" s="1"/>
      <c r="AC28" s="1"/>
      <c r="AD28" s="1">
        <v>82.86</v>
      </c>
      <c r="AE28" s="18"/>
      <c r="AF28" s="1">
        <v>85</v>
      </c>
      <c r="AG28" s="1">
        <v>84</v>
      </c>
      <c r="AH28" s="1">
        <v>86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98399</v>
      </c>
      <c r="C29" s="19" t="s">
        <v>134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1</v>
      </c>
      <c r="J29" s="28" t="str">
        <f t="shared" si="4"/>
        <v>Semua Kompetensi Dasar telah memenuhi KKM</v>
      </c>
      <c r="K29" s="28">
        <f t="shared" si="5"/>
        <v>72.75</v>
      </c>
      <c r="L29" s="28" t="str">
        <f t="shared" si="6"/>
        <v>C</v>
      </c>
      <c r="M29" s="28">
        <f t="shared" si="7"/>
        <v>72.75</v>
      </c>
      <c r="N29" s="28" t="str">
        <f t="shared" si="8"/>
        <v>C</v>
      </c>
      <c r="O29" s="36">
        <v>2</v>
      </c>
      <c r="P29" s="28" t="str">
        <f t="shared" si="9"/>
        <v>Sangat terampil melakukan percobaan alat optik</v>
      </c>
      <c r="Q29" s="39"/>
      <c r="R29" s="39" t="s">
        <v>9</v>
      </c>
      <c r="S29" s="18"/>
      <c r="T29" s="1">
        <v>70</v>
      </c>
      <c r="U29" s="1">
        <v>73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>
        <v>70</v>
      </c>
      <c r="AE29" s="18"/>
      <c r="AF29" s="1">
        <v>70</v>
      </c>
      <c r="AG29" s="1">
        <v>76</v>
      </c>
      <c r="AH29" s="1">
        <v>75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38129</v>
      </c>
      <c r="FK29" s="41">
        <v>38139</v>
      </c>
    </row>
    <row r="30" spans="1:167" x14ac:dyDescent="0.25">
      <c r="A30" s="19">
        <v>20</v>
      </c>
      <c r="B30" s="19">
        <v>98425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Semua Kompetensi Dasar telah memenuhi KKM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melakukan percobaan alat optik</v>
      </c>
      <c r="Q30" s="39"/>
      <c r="R30" s="39" t="s">
        <v>8</v>
      </c>
      <c r="S30" s="18"/>
      <c r="T30" s="1">
        <v>85.16</v>
      </c>
      <c r="U30" s="1">
        <v>74.84</v>
      </c>
      <c r="V30" s="1">
        <v>81</v>
      </c>
      <c r="W30" s="1">
        <v>85</v>
      </c>
      <c r="X30" s="1"/>
      <c r="Y30" s="1"/>
      <c r="Z30" s="1"/>
      <c r="AA30" s="1"/>
      <c r="AB30" s="1"/>
      <c r="AC30" s="1"/>
      <c r="AD30" s="1">
        <v>84.57</v>
      </c>
      <c r="AE30" s="18"/>
      <c r="AF30" s="1">
        <v>80</v>
      </c>
      <c r="AG30" s="1">
        <v>84</v>
      </c>
      <c r="AH30" s="1">
        <v>84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98438</v>
      </c>
      <c r="C31" s="19" t="s">
        <v>136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>
        <v>1</v>
      </c>
      <c r="J31" s="28" t="str">
        <f t="shared" si="4"/>
        <v>Semua Kompetensi Dasar telah memenuhi KKM</v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>
        <v>3</v>
      </c>
      <c r="P31" s="28" t="str">
        <f t="shared" si="9"/>
        <v>Sangat terampil mempresentasikan makalah pemanasan global</v>
      </c>
      <c r="Q31" s="39"/>
      <c r="R31" s="39" t="s">
        <v>9</v>
      </c>
      <c r="S31" s="18"/>
      <c r="T31" s="1">
        <v>70</v>
      </c>
      <c r="U31" s="1">
        <v>74.84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>
        <v>70</v>
      </c>
      <c r="AE31" s="18"/>
      <c r="AF31" s="1">
        <v>70</v>
      </c>
      <c r="AG31" s="1">
        <v>70</v>
      </c>
      <c r="AH31" s="1">
        <v>75</v>
      </c>
      <c r="AI31" s="1">
        <v>73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38130</v>
      </c>
      <c r="FK31" s="41">
        <v>38140</v>
      </c>
    </row>
    <row r="32" spans="1:167" x14ac:dyDescent="0.25">
      <c r="A32" s="19">
        <v>22</v>
      </c>
      <c r="B32" s="19">
        <v>100144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Semua Kompetensi Dasar telah memenuhi KKM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melakukan percobaan alat optik</v>
      </c>
      <c r="Q32" s="39"/>
      <c r="R32" s="39" t="s">
        <v>8</v>
      </c>
      <c r="S32" s="18"/>
      <c r="T32" s="1">
        <v>80.739999999999995</v>
      </c>
      <c r="U32" s="1">
        <v>74.099999999999994</v>
      </c>
      <c r="V32" s="1">
        <v>78</v>
      </c>
      <c r="W32" s="1">
        <v>90</v>
      </c>
      <c r="X32" s="1"/>
      <c r="Y32" s="1"/>
      <c r="Z32" s="1"/>
      <c r="AA32" s="1"/>
      <c r="AB32" s="1"/>
      <c r="AC32" s="1"/>
      <c r="AD32" s="1">
        <v>81.709999999999994</v>
      </c>
      <c r="AE32" s="18"/>
      <c r="AF32" s="1">
        <v>80</v>
      </c>
      <c r="AG32" s="1">
        <v>82</v>
      </c>
      <c r="AH32" s="1">
        <v>82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98451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 gelombang mekanik, namun perlu meningkatkan kemampuan menerapkan konsep dan prinsip gelombang bunyi dan cahaya</v>
      </c>
      <c r="K33" s="28">
        <f t="shared" si="5"/>
        <v>78.25</v>
      </c>
      <c r="L33" s="28" t="str">
        <f t="shared" si="6"/>
        <v>B</v>
      </c>
      <c r="M33" s="28">
        <f t="shared" si="7"/>
        <v>78.25</v>
      </c>
      <c r="N33" s="28" t="str">
        <f t="shared" si="8"/>
        <v>B</v>
      </c>
      <c r="O33" s="36">
        <v>2</v>
      </c>
      <c r="P33" s="28" t="str">
        <f t="shared" si="9"/>
        <v>Sangat terampil melakukan percobaan alat optik</v>
      </c>
      <c r="Q33" s="39"/>
      <c r="R33" s="39" t="s">
        <v>8</v>
      </c>
      <c r="S33" s="18"/>
      <c r="T33" s="1">
        <v>74.34</v>
      </c>
      <c r="U33" s="1">
        <v>74.84</v>
      </c>
      <c r="V33" s="1">
        <v>70</v>
      </c>
      <c r="W33" s="1">
        <v>85</v>
      </c>
      <c r="X33" s="1"/>
      <c r="Y33" s="1"/>
      <c r="Z33" s="1"/>
      <c r="AA33" s="1"/>
      <c r="AB33" s="1"/>
      <c r="AC33" s="1"/>
      <c r="AD33" s="1">
        <v>81.709999999999994</v>
      </c>
      <c r="AE33" s="18"/>
      <c r="AF33" s="1">
        <v>78</v>
      </c>
      <c r="AG33" s="1">
        <v>80</v>
      </c>
      <c r="AH33" s="1">
        <v>78</v>
      </c>
      <c r="AI33" s="1">
        <v>77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98464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karakteristik gelombang mekanik, namun perlu meningkatkan kemampuan menerapkan konsep dan prinsip gelombang bunyi dan cahaya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1</v>
      </c>
      <c r="P34" s="28" t="str">
        <f t="shared" si="9"/>
        <v>Sangat terampil melakukan percobaan Resonansi gelombang bunyi</v>
      </c>
      <c r="Q34" s="39"/>
      <c r="R34" s="39" t="s">
        <v>8</v>
      </c>
      <c r="S34" s="18"/>
      <c r="T34" s="1">
        <v>73.849999999999994</v>
      </c>
      <c r="U34" s="1">
        <v>71.150000000000006</v>
      </c>
      <c r="V34" s="1">
        <v>86</v>
      </c>
      <c r="W34" s="1">
        <v>89</v>
      </c>
      <c r="X34" s="1"/>
      <c r="Y34" s="1"/>
      <c r="Z34" s="1"/>
      <c r="AA34" s="1"/>
      <c r="AB34" s="1"/>
      <c r="AC34" s="1"/>
      <c r="AD34" s="1">
        <v>84.57</v>
      </c>
      <c r="AE34" s="18"/>
      <c r="AF34" s="1">
        <v>82</v>
      </c>
      <c r="AG34" s="1">
        <v>82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98477</v>
      </c>
      <c r="C35" s="19" t="s">
        <v>140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1</v>
      </c>
      <c r="J35" s="28" t="str">
        <f t="shared" si="4"/>
        <v>Semua Kompetensi Dasar telah memenuhi KKM</v>
      </c>
      <c r="K35" s="28">
        <f t="shared" si="5"/>
        <v>73</v>
      </c>
      <c r="L35" s="28" t="str">
        <f t="shared" si="6"/>
        <v>C</v>
      </c>
      <c r="M35" s="28">
        <f t="shared" si="7"/>
        <v>73</v>
      </c>
      <c r="N35" s="28" t="str">
        <f t="shared" si="8"/>
        <v>C</v>
      </c>
      <c r="O35" s="36">
        <v>2</v>
      </c>
      <c r="P35" s="28" t="str">
        <f t="shared" si="9"/>
        <v>Sangat terampil melakukan percobaan alat optik</v>
      </c>
      <c r="Q35" s="39"/>
      <c r="R35" s="39" t="s">
        <v>8</v>
      </c>
      <c r="S35" s="18"/>
      <c r="T35" s="1">
        <v>75</v>
      </c>
      <c r="U35" s="1">
        <v>75</v>
      </c>
      <c r="V35" s="1">
        <v>73</v>
      </c>
      <c r="W35" s="1">
        <v>70</v>
      </c>
      <c r="X35" s="1"/>
      <c r="Y35" s="1"/>
      <c r="Z35" s="1"/>
      <c r="AA35" s="1"/>
      <c r="AB35" s="1"/>
      <c r="AC35" s="1"/>
      <c r="AD35" s="1">
        <v>72</v>
      </c>
      <c r="AE35" s="18"/>
      <c r="AF35" s="1">
        <v>75</v>
      </c>
      <c r="AG35" s="1">
        <v>74</v>
      </c>
      <c r="AH35" s="1">
        <v>73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98490</v>
      </c>
      <c r="C36" s="19" t="s">
        <v>141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Semua Kompetensi Dasar telah memenuhi KKM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melakukan percobaan Resonansi gelombang bunyi</v>
      </c>
      <c r="Q36" s="39"/>
      <c r="R36" s="39" t="s">
        <v>8</v>
      </c>
      <c r="S36" s="18"/>
      <c r="T36" s="1">
        <v>90</v>
      </c>
      <c r="U36" s="1">
        <v>90</v>
      </c>
      <c r="V36" s="1">
        <v>93</v>
      </c>
      <c r="W36" s="1">
        <v>95</v>
      </c>
      <c r="X36" s="1"/>
      <c r="Y36" s="1"/>
      <c r="Z36" s="1"/>
      <c r="AA36" s="1"/>
      <c r="AB36" s="1"/>
      <c r="AC36" s="1"/>
      <c r="AD36" s="1">
        <v>90</v>
      </c>
      <c r="AE36" s="18"/>
      <c r="AF36" s="1">
        <v>90</v>
      </c>
      <c r="AG36" s="1">
        <v>88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98503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Semua Kompetensi Dasar telah memenuhi KKM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3</v>
      </c>
      <c r="P37" s="28" t="str">
        <f t="shared" si="9"/>
        <v>Sangat terampil mempresentasikan makalah pemanasan global</v>
      </c>
      <c r="Q37" s="39"/>
      <c r="R37" s="39" t="s">
        <v>8</v>
      </c>
      <c r="S37" s="18"/>
      <c r="T37" s="1">
        <v>90.08</v>
      </c>
      <c r="U37" s="1">
        <v>88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>
        <v>80</v>
      </c>
      <c r="AE37" s="18"/>
      <c r="AF37" s="1">
        <v>88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98516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Semua Kompetensi Dasar telah memenuhi KKM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3</v>
      </c>
      <c r="P38" s="28" t="str">
        <f t="shared" si="9"/>
        <v>Sangat terampil mempresentasikan makalah pemanasan global</v>
      </c>
      <c r="Q38" s="39"/>
      <c r="R38" s="39" t="s">
        <v>8</v>
      </c>
      <c r="S38" s="18"/>
      <c r="T38" s="1">
        <v>93.03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>
        <v>85</v>
      </c>
      <c r="AE38" s="18"/>
      <c r="AF38" s="1">
        <v>90</v>
      </c>
      <c r="AG38" s="1">
        <v>90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98529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Semua Kompetensi Dasar telah memenuhi KKM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3</v>
      </c>
      <c r="P39" s="28" t="str">
        <f t="shared" si="9"/>
        <v>Sangat terampil mempresentasikan makalah pemanasan global</v>
      </c>
      <c r="Q39" s="39"/>
      <c r="R39" s="39" t="s">
        <v>8</v>
      </c>
      <c r="S39" s="18"/>
      <c r="T39" s="1">
        <v>89.59</v>
      </c>
      <c r="U39" s="1">
        <v>92.3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>
        <v>86.29</v>
      </c>
      <c r="AE39" s="18"/>
      <c r="AF39" s="1">
        <v>84</v>
      </c>
      <c r="AG39" s="1">
        <v>85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98542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karakteristik gelombang mekanik, namun perlu meningkatkan kemampuan menerapkan konsep dan prinsip gelombang bunyi dan cahaya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3</v>
      </c>
      <c r="P40" s="28" t="str">
        <f t="shared" si="9"/>
        <v>Sangat terampil mempresentasikan makalah pemanasan global</v>
      </c>
      <c r="Q40" s="39"/>
      <c r="R40" s="39" t="s">
        <v>8</v>
      </c>
      <c r="S40" s="18"/>
      <c r="T40" s="1">
        <v>60.57</v>
      </c>
      <c r="U40" s="1">
        <v>74.84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>
        <v>86.86</v>
      </c>
      <c r="AE40" s="18"/>
      <c r="AF40" s="1">
        <v>80</v>
      </c>
      <c r="AG40" s="1">
        <v>82</v>
      </c>
      <c r="AH40" s="1">
        <v>80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98555</v>
      </c>
      <c r="C41" s="19" t="s">
        <v>146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2</v>
      </c>
      <c r="J41" s="28" t="str">
        <f t="shared" si="4"/>
        <v>Memiliki kemampuan menganalisis karakteristik gelombang mekanik, namun perlu meningkatkan kemampuan menerapkan konsep dan prinsip gelombang bunyi dan cahaya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v>3</v>
      </c>
      <c r="P41" s="28" t="str">
        <f t="shared" si="9"/>
        <v>Sangat terampil mempresentasikan makalah pemanasan global</v>
      </c>
      <c r="Q41" s="39"/>
      <c r="R41" s="39" t="s">
        <v>8</v>
      </c>
      <c r="S41" s="18"/>
      <c r="T41" s="1">
        <v>74.34</v>
      </c>
      <c r="U41" s="1">
        <v>74.84</v>
      </c>
      <c r="V41" s="1">
        <v>72</v>
      </c>
      <c r="W41" s="1">
        <v>72</v>
      </c>
      <c r="X41" s="1"/>
      <c r="Y41" s="1"/>
      <c r="Z41" s="1"/>
      <c r="AA41" s="1"/>
      <c r="AB41" s="1"/>
      <c r="AC41" s="1"/>
      <c r="AD41" s="1">
        <v>74</v>
      </c>
      <c r="AE41" s="18"/>
      <c r="AF41" s="1">
        <v>75</v>
      </c>
      <c r="AG41" s="1">
        <v>70</v>
      </c>
      <c r="AH41" s="1">
        <v>74</v>
      </c>
      <c r="AI41" s="1">
        <v>73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98568</v>
      </c>
      <c r="C42" s="19" t="s">
        <v>147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Semua Kompetensi Dasar telah memenuhi KKM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2</v>
      </c>
      <c r="P42" s="28" t="str">
        <f t="shared" si="9"/>
        <v>Sangat terampil melakukan percobaan alat optik</v>
      </c>
      <c r="Q42" s="39"/>
      <c r="R42" s="39" t="s">
        <v>8</v>
      </c>
      <c r="S42" s="18"/>
      <c r="T42" s="1">
        <v>95.98</v>
      </c>
      <c r="U42" s="1">
        <v>93.28</v>
      </c>
      <c r="V42" s="1">
        <v>83</v>
      </c>
      <c r="W42" s="1">
        <v>97</v>
      </c>
      <c r="X42" s="1"/>
      <c r="Y42" s="1"/>
      <c r="Z42" s="1"/>
      <c r="AA42" s="1"/>
      <c r="AB42" s="1"/>
      <c r="AC42" s="1"/>
      <c r="AD42" s="1">
        <v>92</v>
      </c>
      <c r="AE42" s="18"/>
      <c r="AF42" s="1">
        <v>90</v>
      </c>
      <c r="AG42" s="1">
        <v>92</v>
      </c>
      <c r="AH42" s="1">
        <v>94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82.49499999999999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152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2019-06-17T00:20:10Z</dcterms:modified>
  <cp:category/>
</cp:coreProperties>
</file>