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 activeTab="1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L49" i="3"/>
  <c r="K49" i="3"/>
  <c r="J49" i="3"/>
  <c r="H49" i="3"/>
  <c r="G49" i="3"/>
  <c r="E49" i="3"/>
  <c r="F49" i="3" s="1"/>
  <c r="P48" i="3"/>
  <c r="N48" i="3"/>
  <c r="M48" i="3"/>
  <c r="L48" i="3"/>
  <c r="K48" i="3"/>
  <c r="J48" i="3"/>
  <c r="G48" i="3"/>
  <c r="H48" i="3" s="1"/>
  <c r="F48" i="3"/>
  <c r="E48" i="3"/>
  <c r="P47" i="3"/>
  <c r="N47" i="3"/>
  <c r="M47" i="3"/>
  <c r="L47" i="3"/>
  <c r="K47" i="3"/>
  <c r="J47" i="3"/>
  <c r="H47" i="3"/>
  <c r="G47" i="3"/>
  <c r="E47" i="3"/>
  <c r="F47" i="3" s="1"/>
  <c r="P46" i="3"/>
  <c r="N46" i="3"/>
  <c r="M46" i="3"/>
  <c r="L46" i="3"/>
  <c r="K46" i="3"/>
  <c r="J46" i="3"/>
  <c r="G46" i="3"/>
  <c r="H46" i="3" s="1"/>
  <c r="F46" i="3"/>
  <c r="E46" i="3"/>
  <c r="P45" i="3"/>
  <c r="N45" i="3"/>
  <c r="M45" i="3"/>
  <c r="L45" i="3"/>
  <c r="K45" i="3"/>
  <c r="J45" i="3"/>
  <c r="H45" i="3"/>
  <c r="G45" i="3"/>
  <c r="E45" i="3"/>
  <c r="F45" i="3" s="1"/>
  <c r="P44" i="3"/>
  <c r="N44" i="3"/>
  <c r="M44" i="3"/>
  <c r="K44" i="3"/>
  <c r="L44" i="3" s="1"/>
  <c r="J44" i="3"/>
  <c r="G44" i="3"/>
  <c r="H44" i="3" s="1"/>
  <c r="E44" i="3"/>
  <c r="F44" i="3" s="1"/>
  <c r="P43" i="3"/>
  <c r="N43" i="3"/>
  <c r="M43" i="3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N40" i="3"/>
  <c r="M40" i="3"/>
  <c r="K40" i="3"/>
  <c r="L40" i="3" s="1"/>
  <c r="J40" i="3"/>
  <c r="G40" i="3"/>
  <c r="H40" i="3" s="1"/>
  <c r="E40" i="3"/>
  <c r="F40" i="3" s="1"/>
  <c r="P39" i="3"/>
  <c r="N39" i="3"/>
  <c r="M39" i="3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N35" i="3"/>
  <c r="M35" i="3"/>
  <c r="K35" i="3"/>
  <c r="L35" i="3" s="1"/>
  <c r="J35" i="3"/>
  <c r="G35" i="3"/>
  <c r="H35" i="3" s="1"/>
  <c r="E35" i="3"/>
  <c r="F35" i="3" s="1"/>
  <c r="P34" i="3"/>
  <c r="N34" i="3"/>
  <c r="M34" i="3"/>
  <c r="K34" i="3"/>
  <c r="L34" i="3" s="1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E33" i="3"/>
  <c r="F33" i="3" s="1"/>
  <c r="P32" i="3"/>
  <c r="N32" i="3"/>
  <c r="M32" i="3"/>
  <c r="K32" i="3"/>
  <c r="L32" i="3" s="1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K30" i="3"/>
  <c r="L30" i="3" s="1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N28" i="3"/>
  <c r="M28" i="3"/>
  <c r="K28" i="3"/>
  <c r="L28" i="3" s="1"/>
  <c r="J28" i="3"/>
  <c r="G28" i="3"/>
  <c r="H28" i="3" s="1"/>
  <c r="E28" i="3"/>
  <c r="F28" i="3" s="1"/>
  <c r="P27" i="3"/>
  <c r="N27" i="3"/>
  <c r="M27" i="3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L24" i="3"/>
  <c r="K24" i="3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L22" i="3"/>
  <c r="K22" i="3"/>
  <c r="J22" i="3"/>
  <c r="G22" i="3"/>
  <c r="H22" i="3" s="1"/>
  <c r="E22" i="3"/>
  <c r="F22" i="3" s="1"/>
  <c r="P21" i="3"/>
  <c r="M21" i="3"/>
  <c r="N21" i="3" s="1"/>
  <c r="L21" i="3"/>
  <c r="K21" i="3"/>
  <c r="J21" i="3"/>
  <c r="G21" i="3"/>
  <c r="H21" i="3" s="1"/>
  <c r="E21" i="3"/>
  <c r="F21" i="3" s="1"/>
  <c r="P20" i="3"/>
  <c r="M20" i="3"/>
  <c r="N20" i="3" s="1"/>
  <c r="L20" i="3"/>
  <c r="K20" i="3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L17" i="3"/>
  <c r="K17" i="3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N42" i="2"/>
  <c r="M42" i="2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N40" i="2"/>
  <c r="M40" i="2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H37" i="2"/>
  <c r="G37" i="2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F34" i="2"/>
  <c r="E34" i="2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L29" i="2"/>
  <c r="K29" i="2"/>
  <c r="J29" i="2"/>
  <c r="G29" i="2"/>
  <c r="H29" i="2" s="1"/>
  <c r="E29" i="2"/>
  <c r="F29" i="2" s="1"/>
  <c r="P28" i="2"/>
  <c r="N28" i="2"/>
  <c r="M28" i="2"/>
  <c r="K28" i="2"/>
  <c r="L28" i="2" s="1"/>
  <c r="J28" i="2"/>
  <c r="G28" i="2"/>
  <c r="H28" i="2" s="1"/>
  <c r="E28" i="2"/>
  <c r="F28" i="2" s="1"/>
  <c r="P27" i="2"/>
  <c r="M27" i="2"/>
  <c r="N27" i="2" s="1"/>
  <c r="L27" i="2"/>
  <c r="K27" i="2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L25" i="2"/>
  <c r="K25" i="2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N22" i="2"/>
  <c r="M22" i="2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N18" i="2"/>
  <c r="M18" i="2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L11" i="2"/>
  <c r="K11" i="2"/>
  <c r="J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M49" i="1"/>
  <c r="N49" i="1" s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F39" i="1"/>
  <c r="E39" i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L29" i="1"/>
  <c r="K29" i="1"/>
  <c r="J29" i="1"/>
  <c r="G29" i="1"/>
  <c r="H29" i="1" s="1"/>
  <c r="F29" i="1"/>
  <c r="E29" i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F13" i="1"/>
  <c r="E13" i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3" i="1"/>
  <c r="K52" i="1"/>
  <c r="K54" i="1"/>
  <c r="H11" i="1"/>
  <c r="H11" i="2"/>
  <c r="K52" i="2"/>
  <c r="H11" i="3"/>
  <c r="K54" i="3"/>
  <c r="K53" i="3"/>
  <c r="K52" i="3"/>
  <c r="K54" i="2"/>
</calcChain>
</file>

<file path=xl/sharedStrings.xml><?xml version="1.0" encoding="utf-8"?>
<sst xmlns="http://schemas.openxmlformats.org/spreadsheetml/2006/main" count="551" uniqueCount="193">
  <si>
    <t>DAFTAR NILAI SISWA SMAN 9 SEMARANG SEMESTER GENAP TAHUN PELAJARAN 2018/2019</t>
  </si>
  <si>
    <t>Guru :</t>
  </si>
  <si>
    <t>Anni Fadjarwati S.Pd.</t>
  </si>
  <si>
    <t>Kelas XI-IPS 1</t>
  </si>
  <si>
    <t>Mapel :</t>
  </si>
  <si>
    <t>Geografi [ Kelompok C (Peminatan) ]</t>
  </si>
  <si>
    <t>didownload 13/06/2019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</si>
  <si>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</si>
  <si>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</si>
  <si>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</si>
  <si>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</si>
  <si>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</si>
  <si>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</si>
  <si>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</si>
  <si>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</si>
  <si>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</si>
  <si>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</si>
  <si>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</si>
  <si>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</si>
  <si>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</si>
  <si>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</si>
  <si>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</si>
  <si>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</si>
  <si>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</si>
  <si>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</si>
  <si>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</si>
  <si>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</si>
  <si>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</si>
  <si>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</si>
  <si>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</si>
  <si>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</si>
  <si>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</si>
  <si>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</si>
  <si>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</si>
  <si>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</si>
  <si>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</si>
  <si>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</si>
  <si>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</si>
  <si>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</si>
  <si>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</si>
  <si>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</si>
  <si>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</si>
  <si>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</si>
  <si>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</si>
  <si>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</si>
  <si>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</si>
  <si>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</si>
  <si>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</si>
  <si>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</si>
  <si>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</si>
  <si>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</si>
  <si>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</si>
  <si>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</si>
  <si>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</si>
  <si>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</si>
  <si>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</si>
  <si>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</si>
  <si>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</si>
  <si>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</si>
  <si>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</si>
  <si>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</si>
  <si>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</si>
  <si>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</si>
  <si>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</si>
  <si>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</si>
  <si>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</si>
  <si>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</si>
  <si>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</si>
  <si>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</si>
  <si>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</si>
  <si>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</si>
  <si>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</si>
  <si>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</si>
  <si>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</si>
  <si>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</si>
  <si>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</si>
  <si>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</si>
  <si>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</si>
  <si>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</si>
  <si>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</si>
  <si>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</si>
  <si>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</si>
  <si>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</si>
  <si>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</si>
  <si>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</si>
  <si>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</si>
  <si>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</si>
  <si>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</si>
  <si>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</si>
  <si>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</si>
  <si>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</si>
  <si>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</si>
  <si>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</si>
  <si>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</si>
  <si>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</si>
  <si>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</si>
  <si>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</si>
  <si>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</si>
  <si>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</si>
  <si>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</si>
  <si>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</si>
  <si>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</si>
  <si>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</si>
  <si>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</si>
  <si>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</si>
  <si>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</si>
  <si>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</si>
  <si>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</si>
  <si>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</si>
  <si>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</si>
  <si>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</si>
  <si>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</si>
  <si>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</si>
  <si>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</si>
  <si>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19630731 198601 2 002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</si>
  <si>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</si>
  <si>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</si>
  <si>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</si>
  <si>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</si>
  <si>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</si>
  <si>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</si>
  <si>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</si>
  <si>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</si>
  <si>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</si>
  <si>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</si>
  <si>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</si>
  <si>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</si>
  <si>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</si>
  <si>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</si>
  <si>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</si>
  <si>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</si>
  <si>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</si>
  <si>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</si>
  <si>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</si>
  <si>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</si>
  <si>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</si>
  <si>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</si>
  <si>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</si>
  <si>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</si>
  <si>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</si>
  <si>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</si>
  <si>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</si>
  <si>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</si>
  <si>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</si>
  <si>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</si>
  <si>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</si>
  <si>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</si>
  <si>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</si>
  <si>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</si>
  <si>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</si>
  <si>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</si>
  <si>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</si>
  <si>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</si>
  <si>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</si>
  <si>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</si>
  <si>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</si>
  <si>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</si>
  <si>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</si>
  <si>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</si>
  <si>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</si>
  <si>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</si>
  <si>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</si>
  <si>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</si>
  <si>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</si>
  <si>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</si>
  <si>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</si>
  <si>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</si>
  <si>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</si>
  <si>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</si>
  <si>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</si>
  <si>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</si>
  <si>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</si>
  <si>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</si>
  <si>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</si>
  <si>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</si>
  <si>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</si>
  <si>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</si>
  <si>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</si>
  <si>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</si>
  <si>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</si>
  <si>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</si>
  <si>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</si>
  <si>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</si>
  <si>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</si>
  <si>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</si>
  <si>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</si>
  <si>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</si>
  <si>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menganalisis semua  dinamika kependudukan, keragaman budaya dan jenis penanggulangan gempa.</t>
  </si>
  <si>
    <t>Memiliki kemampuan dalam menganalisis beberapa dinamika kependudukan, keragaman budaya dan jenis penanggulangan gempa</t>
  </si>
  <si>
    <t>Memiliki kemampuan dalam menganalisis salah satu dinamika kependudukan, keragaman budaya dan jenis penanggulangan gempa</t>
  </si>
  <si>
    <t>Memiliki keterampilan dalam menyajikan data kependudukan dalam bentuk peta, sket, denah, tabel, grafik, dan/atau gambar dalam materi dinamika kependudukan, keragaman budaya dan jenis penangulangan bencana secara lengkap</t>
  </si>
  <si>
    <t>Memiliki keterampilan dalam menyajikan data kependudukan dalam bentuk sket, denah, tabel, grafik, dan/atau gambar dalam materi dinamika kependudukan, keragaman budaya dan jenis penangulangan bencana</t>
  </si>
  <si>
    <t>Memiliki keterampilan dalam menyajikan data kependudukan dalam bentuk sket, denah, tabel, grafik, atau gambar dalam materi dinamika kependudukan, keragaman budaya dan jenis penangulangan bencana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</si>
</sst>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I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7.140625" customWidth="1"/>
    <col min="4" max="4" width="2.5703125" customWidth="1"/>
    <col min="5" max="5" width="4.42578125" customWidth="1"/>
    <col min="6" max="6" width="5.140625" customWidth="1"/>
    <col min="7" max="7" width="4.85546875" customWidth="1"/>
    <col min="8" max="8" width="4.140625" customWidth="1"/>
    <col min="9" max="9" width="5.42578125" customWidth="1"/>
    <col min="10" max="10" width="6.140625" customWidth="1"/>
    <col min="11" max="11" width="4.7109375" customWidth="1"/>
    <col min="12" max="12" width="3.28515625" customWidth="1"/>
    <col min="13" max="14" width="4.28515625" customWidth="1"/>
    <col min="15" max="15" width="3.7109375" customWidth="1"/>
    <col min="16" max="16" width="5.42578125" customWidth="1"/>
    <col min="17" max="17" width="7.7109375" hidden="1" customWidth="1"/>
    <col min="18" max="18" width="7.7109375" customWidth="1"/>
    <col min="19" max="19" width="1.7109375" customWidth="1"/>
    <col min="20" max="20" width="5.42578125" customWidth="1"/>
    <col min="21" max="21" width="3.85546875" customWidth="1"/>
    <col min="22" max="22" width="4.85546875" customWidth="1"/>
    <col min="23" max="23" width="7.140625" customWidth="1"/>
    <col min="24" max="24" width="1.28515625" customWidth="1"/>
    <col min="25" max="29" width="7.140625" hidden="1" customWidth="1"/>
    <col min="30" max="30" width="0.140625" customWidth="1"/>
    <col min="31" max="31" width="1.42578125" customWidth="1"/>
    <col min="32" max="32" width="4.140625" customWidth="1"/>
    <col min="33" max="33" width="5.7109375" customWidth="1"/>
    <col min="34" max="34" width="6.85546875" customWidth="1"/>
    <col min="35" max="35" width="2.5703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98580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semua  dinamika kependudukan, keragaman budaya dan jenis penanggulangan gempa.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data kependudukan dalam bentuk peta, sket, denah, tabel, grafik, dan/atau gambar dalam materi dinamika kependudukan, keragaman budaya dan jenis penangulangan bencana secara lengkap</v>
      </c>
      <c r="Q11" s="39"/>
      <c r="R11" s="39" t="s">
        <v>8</v>
      </c>
      <c r="S11" s="18"/>
      <c r="T11" s="1">
        <v>85</v>
      </c>
      <c r="U11" s="1">
        <v>90</v>
      </c>
      <c r="V11" s="1">
        <v>90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98594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semua  dinamika kependudukan, keragaman budaya dan jenis penanggulangan gempa.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12" s="39"/>
      <c r="R12" s="39" t="s">
        <v>8</v>
      </c>
      <c r="S12" s="18"/>
      <c r="T12" s="1">
        <v>88</v>
      </c>
      <c r="U12" s="1">
        <v>82</v>
      </c>
      <c r="V12" s="1">
        <v>96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98608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semua  dinamika kependudukan, keragaman budaya dan jenis penanggulangan gempa.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3" s="39"/>
      <c r="R13" s="39" t="s">
        <v>8</v>
      </c>
      <c r="S13" s="18"/>
      <c r="T13" s="1">
        <v>80</v>
      </c>
      <c r="U13" s="1">
        <v>80</v>
      </c>
      <c r="V13" s="1">
        <v>90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190</v>
      </c>
      <c r="FJ13" s="77">
        <v>37301</v>
      </c>
      <c r="FK13" s="77">
        <v>37311</v>
      </c>
    </row>
    <row r="14" spans="1:167" x14ac:dyDescent="0.25">
      <c r="A14" s="19">
        <v>4</v>
      </c>
      <c r="B14" s="19">
        <v>98622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semua  dinamika kependudukan, keragaman budaya dan jenis penanggulangan gempa.</v>
      </c>
      <c r="K14" s="28">
        <f t="shared" si="5"/>
        <v>79.5</v>
      </c>
      <c r="L14" s="28" t="str">
        <f t="shared" si="6"/>
        <v>B</v>
      </c>
      <c r="M14" s="28">
        <f t="shared" si="7"/>
        <v>79.5</v>
      </c>
      <c r="N14" s="28" t="str">
        <f t="shared" si="8"/>
        <v>B</v>
      </c>
      <c r="O14" s="36">
        <v>2</v>
      </c>
      <c r="P14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4" s="39"/>
      <c r="R14" s="39" t="s">
        <v>8</v>
      </c>
      <c r="S14" s="18"/>
      <c r="T14" s="1">
        <v>78</v>
      </c>
      <c r="U14" s="1">
        <v>80</v>
      </c>
      <c r="V14" s="1">
        <v>90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81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98636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semua  dinamika kependudukan, keragaman budaya dan jenis penanggulangan gempa.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5" s="39"/>
      <c r="R15" s="39" t="s">
        <v>8</v>
      </c>
      <c r="S15" s="18"/>
      <c r="T15" s="1">
        <v>82</v>
      </c>
      <c r="U15" s="1">
        <v>85</v>
      </c>
      <c r="V15" s="1">
        <v>88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191</v>
      </c>
      <c r="FJ15" s="77">
        <v>37302</v>
      </c>
      <c r="FK15" s="77">
        <v>37312</v>
      </c>
    </row>
    <row r="16" spans="1:167" x14ac:dyDescent="0.25">
      <c r="A16" s="19">
        <v>6</v>
      </c>
      <c r="B16" s="19">
        <v>98650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semua  dinamika kependudukan, keragaman budaya dan jenis penanggulangan gempa.</v>
      </c>
      <c r="K16" s="28">
        <f t="shared" si="5"/>
        <v>79.5</v>
      </c>
      <c r="L16" s="28" t="str">
        <f t="shared" si="6"/>
        <v>B</v>
      </c>
      <c r="M16" s="28">
        <f t="shared" si="7"/>
        <v>79.5</v>
      </c>
      <c r="N16" s="28" t="str">
        <f t="shared" si="8"/>
        <v>B</v>
      </c>
      <c r="O16" s="36">
        <v>2</v>
      </c>
      <c r="P16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6" s="39"/>
      <c r="R16" s="39" t="s">
        <v>8</v>
      </c>
      <c r="S16" s="18"/>
      <c r="T16" s="1">
        <v>78</v>
      </c>
      <c r="U16" s="1">
        <v>85</v>
      </c>
      <c r="V16" s="1">
        <v>90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98664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beberapa dinamika kependudukan, keragaman budaya dan jenis penanggulangan gempa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7" s="39"/>
      <c r="R17" s="39" t="s">
        <v>8</v>
      </c>
      <c r="S17" s="18"/>
      <c r="T17" s="1">
        <v>82</v>
      </c>
      <c r="U17" s="1">
        <v>78</v>
      </c>
      <c r="V17" s="1">
        <v>87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189</v>
      </c>
      <c r="FI17" s="76" t="s">
        <v>192</v>
      </c>
      <c r="FJ17" s="77">
        <v>37303</v>
      </c>
      <c r="FK17" s="77">
        <v>37313</v>
      </c>
    </row>
    <row r="18" spans="1:167" x14ac:dyDescent="0.25">
      <c r="A18" s="19">
        <v>8</v>
      </c>
      <c r="B18" s="19">
        <v>98678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semua  dinamika kependudukan, keragaman budaya dan jenis penanggulangan gempa.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18" s="39"/>
      <c r="R18" s="39" t="s">
        <v>8</v>
      </c>
      <c r="S18" s="18"/>
      <c r="T18" s="1">
        <v>85</v>
      </c>
      <c r="U18" s="1">
        <v>80</v>
      </c>
      <c r="V18" s="1">
        <v>90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98692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semua  dinamika kependudukan, keragaman budaya dan jenis penanggulangan gempa.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19" s="39"/>
      <c r="R19" s="39" t="s">
        <v>8</v>
      </c>
      <c r="S19" s="18"/>
      <c r="T19" s="1">
        <v>86</v>
      </c>
      <c r="U19" s="1">
        <v>82</v>
      </c>
      <c r="V19" s="1">
        <v>90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89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37304</v>
      </c>
      <c r="FK19" s="77">
        <v>37314</v>
      </c>
    </row>
    <row r="20" spans="1:167" x14ac:dyDescent="0.25">
      <c r="A20" s="19">
        <v>10</v>
      </c>
      <c r="B20" s="19">
        <v>98705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beberapa dinamika kependudukan, keragaman budaya dan jenis penanggulangan gempa</v>
      </c>
      <c r="K20" s="28">
        <f t="shared" si="5"/>
        <v>79.5</v>
      </c>
      <c r="L20" s="28" t="str">
        <f t="shared" si="6"/>
        <v>B</v>
      </c>
      <c r="M20" s="28">
        <f t="shared" si="7"/>
        <v>79.5</v>
      </c>
      <c r="N20" s="28" t="str">
        <f t="shared" si="8"/>
        <v>B</v>
      </c>
      <c r="O20" s="36">
        <v>2</v>
      </c>
      <c r="P20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0" s="39"/>
      <c r="R20" s="39" t="s">
        <v>8</v>
      </c>
      <c r="S20" s="18"/>
      <c r="T20" s="1">
        <v>78</v>
      </c>
      <c r="U20" s="1">
        <v>78</v>
      </c>
      <c r="V20" s="1">
        <v>87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98719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beberapa dinamika kependudukan, keragaman budaya dan jenis penanggulangan gempa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1" s="39"/>
      <c r="R21" s="39" t="s">
        <v>8</v>
      </c>
      <c r="S21" s="18"/>
      <c r="T21" s="1">
        <v>80</v>
      </c>
      <c r="U21" s="1">
        <v>82</v>
      </c>
      <c r="V21" s="1">
        <v>75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37305</v>
      </c>
      <c r="FK21" s="77">
        <v>37315</v>
      </c>
    </row>
    <row r="22" spans="1:167" x14ac:dyDescent="0.25">
      <c r="A22" s="19">
        <v>12</v>
      </c>
      <c r="B22" s="19">
        <v>98733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beberapa dinamika kependudukan, keragaman budaya dan jenis penanggulangan gempa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2" s="39"/>
      <c r="R22" s="39" t="s">
        <v>8</v>
      </c>
      <c r="S22" s="18"/>
      <c r="T22" s="1">
        <v>80</v>
      </c>
      <c r="U22" s="1">
        <v>76</v>
      </c>
      <c r="V22" s="1">
        <v>90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98747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menganalisis beberapa dinamika kependudukan, keragaman budaya dan jenis penanggulangan gempa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2</v>
      </c>
      <c r="P23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3" s="39"/>
      <c r="R23" s="39" t="s">
        <v>8</v>
      </c>
      <c r="S23" s="18"/>
      <c r="T23" s="1">
        <v>80</v>
      </c>
      <c r="U23" s="1">
        <v>80</v>
      </c>
      <c r="V23" s="1">
        <v>87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37306</v>
      </c>
      <c r="FK23" s="77">
        <v>37316</v>
      </c>
    </row>
    <row r="24" spans="1:167" x14ac:dyDescent="0.25">
      <c r="A24" s="19">
        <v>14</v>
      </c>
      <c r="B24" s="19">
        <v>98761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semua  dinamika kependudukan, keragaman budaya dan jenis penanggulangan gempa.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2</v>
      </c>
      <c r="P24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4" s="39"/>
      <c r="R24" s="39" t="s">
        <v>8</v>
      </c>
      <c r="S24" s="18"/>
      <c r="T24" s="1">
        <v>84</v>
      </c>
      <c r="U24" s="1">
        <v>78</v>
      </c>
      <c r="V24" s="1">
        <v>90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98774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semua  dinamika kependudukan, keragaman budaya dan jenis penanggulangan gempa.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5" s="39"/>
      <c r="R25" s="39" t="s">
        <v>8</v>
      </c>
      <c r="S25" s="18"/>
      <c r="T25" s="1">
        <v>80</v>
      </c>
      <c r="U25" s="1">
        <v>76</v>
      </c>
      <c r="V25" s="1">
        <v>92</v>
      </c>
      <c r="W25" s="1">
        <v>92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37307</v>
      </c>
      <c r="FK25" s="77">
        <v>37317</v>
      </c>
    </row>
    <row r="26" spans="1:167" x14ac:dyDescent="0.25">
      <c r="A26" s="19">
        <v>16</v>
      </c>
      <c r="B26" s="19">
        <v>98788</v>
      </c>
      <c r="C26" s="19" t="s">
        <v>81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dalam menganalisis semua  dinamika kependudukan, keragaman budaya dan jenis penanggulangan gempa.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1</v>
      </c>
      <c r="P26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26" s="39"/>
      <c r="R26" s="39" t="s">
        <v>8</v>
      </c>
      <c r="S26" s="18"/>
      <c r="T26" s="1">
        <v>90</v>
      </c>
      <c r="U26" s="1">
        <v>85</v>
      </c>
      <c r="V26" s="1">
        <v>100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99064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menganalisis beberapa dinamika kependudukan, keragaman budaya dan jenis penanggulangan gempa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7" s="39"/>
      <c r="R27" s="39" t="s">
        <v>8</v>
      </c>
      <c r="S27" s="18"/>
      <c r="T27" s="1">
        <v>80</v>
      </c>
      <c r="U27" s="1">
        <v>88</v>
      </c>
      <c r="V27" s="1">
        <v>80</v>
      </c>
      <c r="W27" s="1">
        <v>72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37308</v>
      </c>
      <c r="FK27" s="77">
        <v>37318</v>
      </c>
    </row>
    <row r="28" spans="1:167" x14ac:dyDescent="0.25">
      <c r="A28" s="19">
        <v>18</v>
      </c>
      <c r="B28" s="19">
        <v>98801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semua  dinamika kependudukan, keragaman budaya dan jenis penanggulangan gempa.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8" s="39"/>
      <c r="R28" s="39" t="s">
        <v>8</v>
      </c>
      <c r="S28" s="18"/>
      <c r="T28" s="1">
        <v>82</v>
      </c>
      <c r="U28" s="1">
        <v>80</v>
      </c>
      <c r="V28" s="1">
        <v>92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98815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beberapa dinamika kependudukan, keragaman budaya dan jenis penanggulangan gempa</v>
      </c>
      <c r="K29" s="28">
        <f t="shared" si="5"/>
        <v>79.5</v>
      </c>
      <c r="L29" s="28" t="str">
        <f t="shared" si="6"/>
        <v>B</v>
      </c>
      <c r="M29" s="28">
        <f t="shared" si="7"/>
        <v>79.5</v>
      </c>
      <c r="N29" s="28" t="str">
        <f t="shared" si="8"/>
        <v>B</v>
      </c>
      <c r="O29" s="36">
        <v>2</v>
      </c>
      <c r="P29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9" s="39"/>
      <c r="R29" s="39" t="s">
        <v>8</v>
      </c>
      <c r="S29" s="18"/>
      <c r="T29" s="1">
        <v>78</v>
      </c>
      <c r="U29" s="1">
        <v>76</v>
      </c>
      <c r="V29" s="1">
        <v>90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37309</v>
      </c>
      <c r="FK29" s="77">
        <v>37319</v>
      </c>
    </row>
    <row r="30" spans="1:167" x14ac:dyDescent="0.25">
      <c r="A30" s="19">
        <v>20</v>
      </c>
      <c r="B30" s="19">
        <v>98828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beberapa dinamika kependudukan, keragaman budaya dan jenis penanggulangan gempa</v>
      </c>
      <c r="K30" s="28">
        <f t="shared" si="5"/>
        <v>79.5</v>
      </c>
      <c r="L30" s="28" t="str">
        <f t="shared" si="6"/>
        <v>B</v>
      </c>
      <c r="M30" s="28">
        <f t="shared" si="7"/>
        <v>79.5</v>
      </c>
      <c r="N30" s="28" t="str">
        <f t="shared" si="8"/>
        <v>B</v>
      </c>
      <c r="O30" s="36">
        <v>2</v>
      </c>
      <c r="P30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0" s="39"/>
      <c r="R30" s="39" t="s">
        <v>8</v>
      </c>
      <c r="S30" s="18"/>
      <c r="T30" s="1">
        <v>78</v>
      </c>
      <c r="U30" s="1">
        <v>82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98842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semua  dinamika kependudukan, keragaman budaya dan jenis penanggulangan gempa.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1" s="39"/>
      <c r="R31" s="39" t="s">
        <v>8</v>
      </c>
      <c r="S31" s="18"/>
      <c r="T31" s="1">
        <v>82</v>
      </c>
      <c r="U31" s="1">
        <v>85</v>
      </c>
      <c r="V31" s="1">
        <v>90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37310</v>
      </c>
      <c r="FK31" s="77">
        <v>37320</v>
      </c>
    </row>
    <row r="32" spans="1:167" x14ac:dyDescent="0.25">
      <c r="A32" s="19">
        <v>22</v>
      </c>
      <c r="B32" s="19">
        <v>98855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semua  dinamika kependudukan, keragaman budaya dan jenis penanggulangan gempa.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32" s="39"/>
      <c r="R32" s="39" t="s">
        <v>8</v>
      </c>
      <c r="S32" s="18"/>
      <c r="T32" s="1">
        <v>85</v>
      </c>
      <c r="U32" s="1">
        <v>90</v>
      </c>
      <c r="V32" s="1">
        <v>90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98869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beberapa dinamika kependudukan, keragaman budaya dan jenis penanggulangan gempa</v>
      </c>
      <c r="K33" s="28">
        <f t="shared" si="5"/>
        <v>81.5</v>
      </c>
      <c r="L33" s="28" t="str">
        <f t="shared" si="6"/>
        <v>B</v>
      </c>
      <c r="M33" s="28">
        <f t="shared" si="7"/>
        <v>81.5</v>
      </c>
      <c r="N33" s="28" t="str">
        <f t="shared" si="8"/>
        <v>B</v>
      </c>
      <c r="O33" s="36">
        <v>2</v>
      </c>
      <c r="P33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3" s="39"/>
      <c r="R33" s="39" t="s">
        <v>8</v>
      </c>
      <c r="S33" s="18"/>
      <c r="T33" s="1">
        <v>80</v>
      </c>
      <c r="U33" s="1">
        <v>78</v>
      </c>
      <c r="V33" s="1">
        <v>87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98883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beberapa dinamika kependudukan, keragaman budaya dan jenis penanggulangan gempa</v>
      </c>
      <c r="K34" s="28">
        <f t="shared" si="5"/>
        <v>79.5</v>
      </c>
      <c r="L34" s="28" t="str">
        <f t="shared" si="6"/>
        <v>B</v>
      </c>
      <c r="M34" s="28">
        <f t="shared" si="7"/>
        <v>79.5</v>
      </c>
      <c r="N34" s="28" t="str">
        <f t="shared" si="8"/>
        <v>B</v>
      </c>
      <c r="O34" s="36">
        <v>2</v>
      </c>
      <c r="P34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4" s="39"/>
      <c r="R34" s="39" t="s">
        <v>8</v>
      </c>
      <c r="S34" s="18"/>
      <c r="T34" s="1">
        <v>78</v>
      </c>
      <c r="U34" s="1">
        <v>74</v>
      </c>
      <c r="V34" s="1">
        <v>92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98897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semua  dinamika kependudukan, keragaman budaya dan jenis penanggulangan gempa.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35" s="39"/>
      <c r="R35" s="39" t="s">
        <v>8</v>
      </c>
      <c r="S35" s="18"/>
      <c r="T35" s="1">
        <v>85</v>
      </c>
      <c r="U35" s="1">
        <v>78</v>
      </c>
      <c r="V35" s="1">
        <v>92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98911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menganalisis beberapa dinamika kependudukan, keragaman budaya dan jenis penanggulangan gempa</v>
      </c>
      <c r="K36" s="28">
        <f t="shared" si="5"/>
        <v>79.5</v>
      </c>
      <c r="L36" s="28" t="str">
        <f t="shared" si="6"/>
        <v>B</v>
      </c>
      <c r="M36" s="28">
        <f t="shared" si="7"/>
        <v>79.5</v>
      </c>
      <c r="N36" s="28" t="str">
        <f t="shared" si="8"/>
        <v>B</v>
      </c>
      <c r="O36" s="36">
        <v>2</v>
      </c>
      <c r="P36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6" s="39"/>
      <c r="R36" s="39" t="s">
        <v>8</v>
      </c>
      <c r="S36" s="18"/>
      <c r="T36" s="1">
        <v>78</v>
      </c>
      <c r="U36" s="1">
        <v>72</v>
      </c>
      <c r="V36" s="1">
        <v>87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98925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beberapa dinamika kependudukan, keragaman budaya dan jenis penanggulangan gempa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36">
        <v>2</v>
      </c>
      <c r="P37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7" s="39"/>
      <c r="R37" s="39" t="s">
        <v>8</v>
      </c>
      <c r="S37" s="18"/>
      <c r="T37" s="1">
        <v>80</v>
      </c>
      <c r="U37" s="1">
        <v>71</v>
      </c>
      <c r="V37" s="1">
        <v>90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98939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semua  dinamika kependudukan, keragaman budaya dan jenis penanggulangan gempa.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8" s="39"/>
      <c r="R38" s="39" t="s">
        <v>8</v>
      </c>
      <c r="S38" s="18"/>
      <c r="T38" s="1">
        <v>80</v>
      </c>
      <c r="U38" s="1">
        <v>78</v>
      </c>
      <c r="V38" s="1">
        <v>92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98953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beberapa dinamika kependudukan, keragaman budaya dan jenis penanggulangan gempa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9" s="39"/>
      <c r="R39" s="39" t="s">
        <v>8</v>
      </c>
      <c r="S39" s="18"/>
      <c r="T39" s="1">
        <v>80</v>
      </c>
      <c r="U39" s="1">
        <v>72</v>
      </c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98967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menganalisis semua  dinamika kependudukan, keragaman budaya dan jenis penanggulangan gempa.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40" s="39"/>
      <c r="R40" s="39" t="s">
        <v>8</v>
      </c>
      <c r="S40" s="18"/>
      <c r="T40" s="1">
        <v>85</v>
      </c>
      <c r="U40" s="1">
        <v>80</v>
      </c>
      <c r="V40" s="1">
        <v>95</v>
      </c>
      <c r="W40" s="1">
        <v>95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98981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semua  dinamika kependudukan, keragaman budaya dan jenis penanggulangan gempa.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41" s="39"/>
      <c r="R41" s="39" t="s">
        <v>8</v>
      </c>
      <c r="S41" s="18"/>
      <c r="T41" s="1">
        <v>88</v>
      </c>
      <c r="U41" s="1">
        <v>82</v>
      </c>
      <c r="V41" s="1">
        <v>88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98995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menganalisis beberapa dinamika kependudukan, keragaman budaya dan jenis penanggulangan gempa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42" s="39"/>
      <c r="R42" s="39" t="s">
        <v>8</v>
      </c>
      <c r="S42" s="18"/>
      <c r="T42" s="1">
        <v>82</v>
      </c>
      <c r="U42" s="1">
        <v>74</v>
      </c>
      <c r="V42" s="1">
        <v>90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99009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beberapa dinamika kependudukan, keragaman budaya dan jenis penanggulangan gempa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2</v>
      </c>
      <c r="P43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43" s="39"/>
      <c r="R43" s="39" t="s">
        <v>8</v>
      </c>
      <c r="S43" s="18"/>
      <c r="T43" s="1">
        <v>80</v>
      </c>
      <c r="U43" s="1">
        <v>75</v>
      </c>
      <c r="V43" s="1">
        <v>90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99022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semua  dinamika kependudukan, keragaman budaya dan jenis penanggulangan gempa.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44" s="39"/>
      <c r="R44" s="39" t="s">
        <v>8</v>
      </c>
      <c r="S44" s="18"/>
      <c r="T44" s="1">
        <v>80</v>
      </c>
      <c r="U44" s="1">
        <v>88</v>
      </c>
      <c r="V44" s="1">
        <v>92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99036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semua  dinamika kependudukan, keragaman budaya dan jenis penanggulangan gempa.</v>
      </c>
      <c r="K45" s="28">
        <f t="shared" si="5"/>
        <v>83.5</v>
      </c>
      <c r="L45" s="28" t="str">
        <f t="shared" si="6"/>
        <v>B</v>
      </c>
      <c r="M45" s="28">
        <f t="shared" si="7"/>
        <v>83.5</v>
      </c>
      <c r="N45" s="28" t="str">
        <f t="shared" si="8"/>
        <v>B</v>
      </c>
      <c r="O45" s="36">
        <v>2</v>
      </c>
      <c r="P45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45" s="39"/>
      <c r="R45" s="39" t="s">
        <v>8</v>
      </c>
      <c r="S45" s="18"/>
      <c r="T45" s="1">
        <v>82</v>
      </c>
      <c r="U45" s="1">
        <v>80</v>
      </c>
      <c r="V45" s="1">
        <v>90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99050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menganalisis beberapa dinamika kependudukan, keragaman budaya dan jenis penanggulangan gempa</v>
      </c>
      <c r="K46" s="28">
        <f t="shared" si="5"/>
        <v>79.5</v>
      </c>
      <c r="L46" s="28" t="str">
        <f t="shared" si="6"/>
        <v>B</v>
      </c>
      <c r="M46" s="28">
        <f t="shared" si="7"/>
        <v>79.5</v>
      </c>
      <c r="N46" s="28" t="str">
        <f t="shared" si="8"/>
        <v>B</v>
      </c>
      <c r="O46" s="36">
        <v>2</v>
      </c>
      <c r="P46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46" s="39"/>
      <c r="R46" s="39" t="s">
        <v>8</v>
      </c>
      <c r="S46" s="18"/>
      <c r="T46" s="1">
        <v>78</v>
      </c>
      <c r="U46" s="1">
        <v>75</v>
      </c>
      <c r="V46" s="1">
        <v>87</v>
      </c>
      <c r="W46" s="1">
        <v>87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81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W40" sqref="W40"/>
    </sheetView>
  </sheetViews>
  <sheetFormatPr defaultRowHeight="15" x14ac:dyDescent="0.25"/>
  <cols>
    <col min="1" max="1" width="6.5703125" customWidth="1"/>
    <col min="2" max="2" width="9.140625" hidden="1" customWidth="1"/>
    <col min="3" max="3" width="32.7109375" customWidth="1"/>
    <col min="4" max="4" width="2.28515625" customWidth="1"/>
    <col min="5" max="5" width="5" customWidth="1"/>
    <col min="6" max="6" width="4" customWidth="1"/>
    <col min="7" max="7" width="4.28515625" customWidth="1"/>
    <col min="8" max="8" width="4.140625" customWidth="1"/>
    <col min="9" max="9" width="4.42578125" customWidth="1"/>
    <col min="10" max="10" width="6.7109375" customWidth="1"/>
    <col min="11" max="11" width="5" customWidth="1"/>
    <col min="12" max="12" width="3.5703125" customWidth="1"/>
    <col min="13" max="14" width="4.7109375" customWidth="1"/>
    <col min="15" max="15" width="6.140625" customWidth="1"/>
    <col min="16" max="16" width="5.85546875" customWidth="1"/>
    <col min="17" max="17" width="7.7109375" hidden="1" customWidth="1"/>
    <col min="18" max="18" width="7" customWidth="1"/>
    <col min="19" max="19" width="2.140625" customWidth="1"/>
    <col min="20" max="20" width="5.5703125" customWidth="1"/>
    <col min="21" max="21" width="4.140625" customWidth="1"/>
    <col min="22" max="22" width="4.85546875" customWidth="1"/>
    <col min="23" max="23" width="5.28515625" customWidth="1"/>
    <col min="24" max="24" width="4.140625" customWidth="1"/>
    <col min="25" max="29" width="7.140625" hidden="1" customWidth="1"/>
    <col min="30" max="30" width="0.140625" customWidth="1"/>
    <col min="31" max="31" width="2.42578125" customWidth="1"/>
    <col min="32" max="32" width="5" customWidth="1"/>
    <col min="33" max="33" width="5.7109375" customWidth="1"/>
    <col min="34" max="34" width="2.425781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99077</v>
      </c>
      <c r="C11" s="19" t="s">
        <v>116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semua  dinamika kependudukan, keragaman budaya dan jenis penanggulangan gempa.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data kependudukan dalam bentuk sket, denah, tabel, grafik, dan/atau gambar dalam materi dinamika kependudukan, keragaman budaya dan jenis penangulangan bencana</v>
      </c>
      <c r="Q11" s="39"/>
      <c r="R11" s="39" t="s">
        <v>8</v>
      </c>
      <c r="S11" s="18"/>
      <c r="T11" s="1">
        <v>82</v>
      </c>
      <c r="U11" s="1">
        <v>80</v>
      </c>
      <c r="V11" s="1">
        <v>91.6</v>
      </c>
      <c r="W11" s="1">
        <v>91.6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99091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semua  dinamika kependudukan, keragaman budaya dan jenis penanggulangan gempa.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1</v>
      </c>
      <c r="P12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12" s="39"/>
      <c r="R12" s="39" t="s">
        <v>8</v>
      </c>
      <c r="S12" s="18"/>
      <c r="T12" s="1">
        <v>85</v>
      </c>
      <c r="U12" s="1">
        <v>78</v>
      </c>
      <c r="V12" s="1">
        <v>88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99105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beberapa dinamika kependudukan, keragaman budaya dan jenis penanggulangan gempa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1</v>
      </c>
      <c r="P13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13" s="39"/>
      <c r="R13" s="39" t="s">
        <v>8</v>
      </c>
      <c r="S13" s="18"/>
      <c r="T13" s="1">
        <v>85</v>
      </c>
      <c r="U13" s="1">
        <v>78</v>
      </c>
      <c r="V13" s="1">
        <v>85.6</v>
      </c>
      <c r="W13" s="1">
        <v>85.6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190</v>
      </c>
      <c r="FJ13" s="77">
        <v>37321</v>
      </c>
      <c r="FK13" s="77">
        <v>37331</v>
      </c>
    </row>
    <row r="14" spans="1:167" x14ac:dyDescent="0.25">
      <c r="A14" s="19">
        <v>4</v>
      </c>
      <c r="B14" s="19">
        <v>99118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semua  dinamika kependudukan, keragaman budaya dan jenis penanggulangan gempa.</v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36">
        <v>2</v>
      </c>
      <c r="P14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4" s="39"/>
      <c r="R14" s="39" t="s">
        <v>8</v>
      </c>
      <c r="S14" s="18"/>
      <c r="T14" s="1">
        <v>80</v>
      </c>
      <c r="U14" s="1">
        <v>90</v>
      </c>
      <c r="V14" s="1">
        <v>91.6</v>
      </c>
      <c r="W14" s="1">
        <v>91.6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99132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semua  dinamika kependudukan, keragaman budaya dan jenis penanggulangan gempa.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5" s="39"/>
      <c r="R15" s="39" t="s">
        <v>8</v>
      </c>
      <c r="S15" s="18"/>
      <c r="T15" s="1">
        <v>82</v>
      </c>
      <c r="U15" s="1">
        <v>78</v>
      </c>
      <c r="V15" s="1">
        <v>94</v>
      </c>
      <c r="W15" s="1">
        <v>94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191</v>
      </c>
      <c r="FJ15" s="77">
        <v>37322</v>
      </c>
      <c r="FK15" s="77">
        <v>37332</v>
      </c>
    </row>
    <row r="16" spans="1:167" x14ac:dyDescent="0.25">
      <c r="A16" s="19">
        <v>6</v>
      </c>
      <c r="B16" s="19">
        <v>99146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menganalisis beberapa dinamika kependudukan, keragaman budaya dan jenis penanggulangan gempa</v>
      </c>
      <c r="K16" s="28">
        <f t="shared" si="5"/>
        <v>79.5</v>
      </c>
      <c r="L16" s="28" t="str">
        <f t="shared" si="6"/>
        <v>B</v>
      </c>
      <c r="M16" s="28">
        <f t="shared" si="7"/>
        <v>79.5</v>
      </c>
      <c r="N16" s="28" t="str">
        <f t="shared" si="8"/>
        <v>B</v>
      </c>
      <c r="O16" s="36">
        <v>2</v>
      </c>
      <c r="P16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6" s="39"/>
      <c r="R16" s="39" t="s">
        <v>8</v>
      </c>
      <c r="S16" s="18"/>
      <c r="T16" s="1">
        <v>78</v>
      </c>
      <c r="U16" s="1">
        <v>82</v>
      </c>
      <c r="V16" s="1">
        <v>88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99160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beberapa dinamika kependudukan, keragaman budaya dan jenis penanggulangan gempa</v>
      </c>
      <c r="K17" s="28">
        <f t="shared" si="5"/>
        <v>79.5</v>
      </c>
      <c r="L17" s="28" t="str">
        <f t="shared" si="6"/>
        <v>B</v>
      </c>
      <c r="M17" s="28">
        <f t="shared" si="7"/>
        <v>79.5</v>
      </c>
      <c r="N17" s="28" t="str">
        <f t="shared" si="8"/>
        <v>B</v>
      </c>
      <c r="O17" s="36">
        <v>2</v>
      </c>
      <c r="P17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7" s="39"/>
      <c r="R17" s="39" t="s">
        <v>8</v>
      </c>
      <c r="S17" s="18"/>
      <c r="T17" s="1">
        <v>70</v>
      </c>
      <c r="U17" s="1">
        <v>72</v>
      </c>
      <c r="V17" s="1">
        <v>88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189</v>
      </c>
      <c r="FI17" s="76" t="s">
        <v>192</v>
      </c>
      <c r="FJ17" s="77">
        <v>37323</v>
      </c>
      <c r="FK17" s="77">
        <v>37333</v>
      </c>
    </row>
    <row r="18" spans="1:167" x14ac:dyDescent="0.25">
      <c r="A18" s="19">
        <v>8</v>
      </c>
      <c r="B18" s="19">
        <v>99174</v>
      </c>
      <c r="C18" s="19" t="s">
        <v>123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menganalisis semua  dinamika kependudukan, keragaman budaya dan jenis penanggulangan gempa.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18" s="39"/>
      <c r="R18" s="39" t="s">
        <v>8</v>
      </c>
      <c r="S18" s="18"/>
      <c r="T18" s="1">
        <v>90</v>
      </c>
      <c r="U18" s="1">
        <v>84</v>
      </c>
      <c r="V18" s="1">
        <v>100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99188</v>
      </c>
      <c r="C19" s="19" t="s">
        <v>124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semua  dinamika kependudukan, keragaman budaya dan jenis penanggulangan gempa.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9" s="39"/>
      <c r="R19" s="39" t="s">
        <v>8</v>
      </c>
      <c r="S19" s="18"/>
      <c r="T19" s="1">
        <v>82</v>
      </c>
      <c r="U19" s="1">
        <v>80</v>
      </c>
      <c r="V19" s="1">
        <v>96.4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37324</v>
      </c>
      <c r="FK19" s="77">
        <v>37334</v>
      </c>
    </row>
    <row r="20" spans="1:167" x14ac:dyDescent="0.25">
      <c r="A20" s="19">
        <v>10</v>
      </c>
      <c r="B20" s="19">
        <v>99202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semua  dinamika kependudukan, keragaman budaya dan jenis penanggulangan gempa.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0" s="39"/>
      <c r="R20" s="39" t="s">
        <v>8</v>
      </c>
      <c r="S20" s="18"/>
      <c r="T20" s="1">
        <v>80</v>
      </c>
      <c r="U20" s="1">
        <v>76</v>
      </c>
      <c r="V20" s="1">
        <v>91.6</v>
      </c>
      <c r="W20" s="1">
        <v>91.6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99216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semua  dinamika kependudukan, keragaman budaya dan jenis penanggulangan gempa.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1" s="39"/>
      <c r="R21" s="39" t="s">
        <v>8</v>
      </c>
      <c r="S21" s="18"/>
      <c r="T21" s="1">
        <v>78</v>
      </c>
      <c r="U21" s="1">
        <v>80</v>
      </c>
      <c r="V21" s="1">
        <v>91.6</v>
      </c>
      <c r="W21" s="1">
        <v>91.6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37325</v>
      </c>
      <c r="FK21" s="77">
        <v>37335</v>
      </c>
    </row>
    <row r="22" spans="1:167" x14ac:dyDescent="0.25">
      <c r="A22" s="19">
        <v>12</v>
      </c>
      <c r="B22" s="19">
        <v>99230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semua  dinamika kependudukan, keragaman budaya dan jenis penanggulangan gempa.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22" s="39"/>
      <c r="R22" s="39" t="s">
        <v>8</v>
      </c>
      <c r="S22" s="18"/>
      <c r="T22" s="1">
        <v>85</v>
      </c>
      <c r="U22" s="1">
        <v>80</v>
      </c>
      <c r="V22" s="1">
        <v>88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99244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semua  dinamika kependudukan, keragaman budaya dan jenis penanggulangan gempa.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3" s="39"/>
      <c r="R23" s="39" t="s">
        <v>8</v>
      </c>
      <c r="S23" s="18"/>
      <c r="T23" s="1">
        <v>82</v>
      </c>
      <c r="U23" s="1">
        <v>76</v>
      </c>
      <c r="V23" s="1">
        <v>95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37326</v>
      </c>
      <c r="FK23" s="77">
        <v>37336</v>
      </c>
    </row>
    <row r="24" spans="1:167" x14ac:dyDescent="0.25">
      <c r="A24" s="19">
        <v>14</v>
      </c>
      <c r="B24" s="19">
        <v>99257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semua  dinamika kependudukan, keragaman budaya dan jenis penanggulangan gempa.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24" s="39"/>
      <c r="R24" s="39" t="s">
        <v>8</v>
      </c>
      <c r="S24" s="18"/>
      <c r="T24" s="1">
        <v>86</v>
      </c>
      <c r="U24" s="1">
        <v>82</v>
      </c>
      <c r="V24" s="1">
        <v>88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99271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beberapa dinamika kependudukan, keragaman budaya dan jenis penanggulangan gempa</v>
      </c>
      <c r="K25" s="28">
        <f t="shared" si="5"/>
        <v>77.5</v>
      </c>
      <c r="L25" s="28" t="str">
        <f t="shared" si="6"/>
        <v>B</v>
      </c>
      <c r="M25" s="28">
        <f t="shared" si="7"/>
        <v>77.5</v>
      </c>
      <c r="N25" s="28" t="str">
        <f t="shared" si="8"/>
        <v>B</v>
      </c>
      <c r="O25" s="36">
        <v>2</v>
      </c>
      <c r="P25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5" s="39"/>
      <c r="R25" s="39" t="s">
        <v>8</v>
      </c>
      <c r="S25" s="18"/>
      <c r="T25" s="1">
        <v>76</v>
      </c>
      <c r="U25" s="1">
        <v>80</v>
      </c>
      <c r="V25" s="1">
        <v>85.6</v>
      </c>
      <c r="W25" s="1">
        <v>85.6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37327</v>
      </c>
      <c r="FK25" s="77">
        <v>37337</v>
      </c>
    </row>
    <row r="26" spans="1:167" x14ac:dyDescent="0.25">
      <c r="A26" s="19">
        <v>16</v>
      </c>
      <c r="B26" s="19">
        <v>99298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semua  dinamika kependudukan, keragaman budaya dan jenis penanggulangan gempa.</v>
      </c>
      <c r="K26" s="28">
        <f t="shared" si="5"/>
        <v>81.5</v>
      </c>
      <c r="L26" s="28" t="str">
        <f t="shared" si="6"/>
        <v>B</v>
      </c>
      <c r="M26" s="28">
        <f t="shared" si="7"/>
        <v>81.5</v>
      </c>
      <c r="N26" s="28" t="str">
        <f t="shared" si="8"/>
        <v>B</v>
      </c>
      <c r="O26" s="36">
        <v>2</v>
      </c>
      <c r="P26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6" s="39"/>
      <c r="R26" s="39" t="s">
        <v>8</v>
      </c>
      <c r="S26" s="18"/>
      <c r="T26" s="1">
        <v>80</v>
      </c>
      <c r="U26" s="1">
        <v>88</v>
      </c>
      <c r="V26" s="1">
        <v>85.6</v>
      </c>
      <c r="W26" s="1">
        <v>85.6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99311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semua  dinamika kependudukan, keragaman budaya dan jenis penanggulangan gempa.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7" s="39"/>
      <c r="R27" s="39" t="s">
        <v>8</v>
      </c>
      <c r="S27" s="18"/>
      <c r="T27" s="1">
        <v>82</v>
      </c>
      <c r="U27" s="1">
        <v>80</v>
      </c>
      <c r="V27" s="1">
        <v>88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37328</v>
      </c>
      <c r="FK27" s="77">
        <v>37338</v>
      </c>
    </row>
    <row r="28" spans="1:167" x14ac:dyDescent="0.25">
      <c r="A28" s="19">
        <v>18</v>
      </c>
      <c r="B28" s="19">
        <v>99324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semua  dinamika kependudukan, keragaman budaya dan jenis penanggulangan gempa.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v>2</v>
      </c>
      <c r="P28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8" s="39"/>
      <c r="R28" s="39" t="s">
        <v>8</v>
      </c>
      <c r="S28" s="18"/>
      <c r="T28" s="1">
        <v>80</v>
      </c>
      <c r="U28" s="1">
        <v>82</v>
      </c>
      <c r="V28" s="1">
        <v>94</v>
      </c>
      <c r="W28" s="1">
        <v>94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99337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semua  dinamika kependudukan, keragaman budaya dan jenis penanggulangan gempa.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2</v>
      </c>
      <c r="P29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9" s="39"/>
      <c r="R29" s="39" t="s">
        <v>8</v>
      </c>
      <c r="S29" s="18"/>
      <c r="T29" s="1">
        <v>84</v>
      </c>
      <c r="U29" s="1">
        <v>88</v>
      </c>
      <c r="V29" s="1">
        <v>92</v>
      </c>
      <c r="W29" s="1">
        <v>79.599999999999994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37329</v>
      </c>
      <c r="FK29" s="77">
        <v>37339</v>
      </c>
    </row>
    <row r="30" spans="1:167" x14ac:dyDescent="0.25">
      <c r="A30" s="19">
        <v>20</v>
      </c>
      <c r="B30" s="19">
        <v>99350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semua  dinamika kependudukan, keragaman budaya dan jenis penanggulangan gempa.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1</v>
      </c>
      <c r="P30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30" s="39"/>
      <c r="R30" s="39" t="s">
        <v>8</v>
      </c>
      <c r="S30" s="18"/>
      <c r="T30" s="1">
        <v>85</v>
      </c>
      <c r="U30" s="1">
        <v>90</v>
      </c>
      <c r="V30" s="1">
        <v>86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99364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semua  dinamika kependudukan, keragaman budaya dan jenis penanggulangan gempa.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1" s="39"/>
      <c r="R31" s="39" t="s">
        <v>8</v>
      </c>
      <c r="S31" s="18"/>
      <c r="T31" s="1">
        <v>82</v>
      </c>
      <c r="U31" s="1">
        <v>80</v>
      </c>
      <c r="V31" s="1">
        <v>91.6</v>
      </c>
      <c r="W31" s="1">
        <v>91.6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37330</v>
      </c>
      <c r="FK31" s="77">
        <v>37340</v>
      </c>
    </row>
    <row r="32" spans="1:167" x14ac:dyDescent="0.25">
      <c r="A32" s="19">
        <v>22</v>
      </c>
      <c r="B32" s="19">
        <v>99378</v>
      </c>
      <c r="C32" s="19" t="s">
        <v>137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dalam menganalisis semua  dinamika kependudukan, keragaman budaya dan jenis penanggulangan gempa.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32" s="39"/>
      <c r="R32" s="39" t="s">
        <v>8</v>
      </c>
      <c r="S32" s="18"/>
      <c r="T32" s="1">
        <v>88</v>
      </c>
      <c r="U32" s="1">
        <v>85</v>
      </c>
      <c r="V32" s="1">
        <v>96.4</v>
      </c>
      <c r="W32" s="1">
        <v>96.4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99392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menganalisis semua  dinamika kependudukan, keragaman budaya dan jenis penanggulangan gempa.</v>
      </c>
      <c r="K33" s="28">
        <f t="shared" si="5"/>
        <v>81.5</v>
      </c>
      <c r="L33" s="28" t="str">
        <f t="shared" si="6"/>
        <v>B</v>
      </c>
      <c r="M33" s="28">
        <f t="shared" si="7"/>
        <v>81.5</v>
      </c>
      <c r="N33" s="28" t="str">
        <f t="shared" si="8"/>
        <v>B</v>
      </c>
      <c r="O33" s="36">
        <v>2</v>
      </c>
      <c r="P33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3" s="39"/>
      <c r="R33" s="39" t="s">
        <v>8</v>
      </c>
      <c r="S33" s="18"/>
      <c r="T33" s="1">
        <v>80</v>
      </c>
      <c r="U33" s="1">
        <v>88</v>
      </c>
      <c r="V33" s="1">
        <v>88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99406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semua  dinamika kependudukan, keragaman budaya dan jenis penanggulangan gempa.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4" s="39"/>
      <c r="R34" s="39" t="s">
        <v>8</v>
      </c>
      <c r="S34" s="18"/>
      <c r="T34" s="1">
        <v>82</v>
      </c>
      <c r="U34" s="1">
        <v>83</v>
      </c>
      <c r="V34" s="1">
        <v>88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99420</v>
      </c>
      <c r="C35" s="19" t="s">
        <v>140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semua  dinamika kependudukan, keragaman budaya dan jenis penanggulangan gempa.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35" s="39"/>
      <c r="R35" s="39" t="s">
        <v>8</v>
      </c>
      <c r="S35" s="18"/>
      <c r="T35" s="1">
        <v>85</v>
      </c>
      <c r="U35" s="1">
        <v>82</v>
      </c>
      <c r="V35" s="1">
        <v>91.6</v>
      </c>
      <c r="W35" s="1">
        <v>91.6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99433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semua  dinamika kependudukan, keragaman budaya dan jenis penanggulangan gempa.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6" s="39"/>
      <c r="R36" s="39" t="s">
        <v>8</v>
      </c>
      <c r="S36" s="18"/>
      <c r="T36" s="1">
        <v>82</v>
      </c>
      <c r="U36" s="1">
        <v>78</v>
      </c>
      <c r="V36" s="1">
        <v>91.6</v>
      </c>
      <c r="W36" s="1">
        <v>91.6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99572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beberapa dinamika kependudukan, keragaman budaya dan jenis penanggulangan gempa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36">
        <v>2</v>
      </c>
      <c r="P37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7" s="39"/>
      <c r="R37" s="39" t="s">
        <v>8</v>
      </c>
      <c r="S37" s="18"/>
      <c r="T37" s="1">
        <v>85</v>
      </c>
      <c r="U37" s="1">
        <v>76</v>
      </c>
      <c r="V37" s="1">
        <v>82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99447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beberapa dinamika kependudukan, keragaman budaya dan jenis penanggulangan gempa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38" s="39"/>
      <c r="R38" s="39" t="s">
        <v>8</v>
      </c>
      <c r="S38" s="18"/>
      <c r="T38" s="1">
        <v>75</v>
      </c>
      <c r="U38" s="1">
        <v>80</v>
      </c>
      <c r="V38" s="1">
        <v>88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99461</v>
      </c>
      <c r="C39" s="19" t="s">
        <v>144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menganalisis beberapa dinamika kependudukan, keragaman budaya dan jenis penanggulangan gempa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9" s="39"/>
      <c r="R39" s="39" t="s">
        <v>9</v>
      </c>
      <c r="S39" s="18"/>
      <c r="T39" s="1">
        <v>82</v>
      </c>
      <c r="U39" s="1">
        <v>78</v>
      </c>
      <c r="V39" s="1">
        <v>76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99475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semua  dinamika kependudukan, keragaman budaya dan jenis penanggulangan gempa.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40" s="39"/>
      <c r="R40" s="39" t="s">
        <v>8</v>
      </c>
      <c r="S40" s="18"/>
      <c r="T40" s="1">
        <v>86</v>
      </c>
      <c r="U40" s="1">
        <v>80</v>
      </c>
      <c r="V40" s="1">
        <v>88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99489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semua  dinamika kependudukan, keragaman budaya dan jenis penanggulangan gempa.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41" s="39"/>
      <c r="R41" s="39" t="s">
        <v>8</v>
      </c>
      <c r="S41" s="18"/>
      <c r="T41" s="1">
        <v>82</v>
      </c>
      <c r="U41" s="1">
        <v>82</v>
      </c>
      <c r="V41" s="1">
        <v>88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99517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semua  dinamika kependudukan, keragaman budaya dan jenis penanggulangan gempa.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42" s="39"/>
      <c r="R42" s="39" t="s">
        <v>8</v>
      </c>
      <c r="S42" s="18"/>
      <c r="T42" s="1">
        <v>85</v>
      </c>
      <c r="U42" s="1">
        <v>80</v>
      </c>
      <c r="V42" s="1">
        <v>88</v>
      </c>
      <c r="W42" s="1">
        <v>94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99503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beberapa dinamika kependudukan, keragaman budaya dan jenis penanggulangan gempa</v>
      </c>
      <c r="K43" s="28">
        <f t="shared" si="5"/>
        <v>86.5</v>
      </c>
      <c r="L43" s="28" t="str">
        <f t="shared" si="6"/>
        <v>A</v>
      </c>
      <c r="M43" s="28">
        <f t="shared" si="7"/>
        <v>86.5</v>
      </c>
      <c r="N43" s="28" t="str">
        <f t="shared" si="8"/>
        <v>A</v>
      </c>
      <c r="O43" s="36">
        <v>1</v>
      </c>
      <c r="P43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43" s="39"/>
      <c r="R43" s="39" t="s">
        <v>8</v>
      </c>
      <c r="S43" s="18"/>
      <c r="T43" s="1">
        <v>85</v>
      </c>
      <c r="U43" s="1">
        <v>78</v>
      </c>
      <c r="V43" s="1">
        <v>84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99531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semua  dinamika kependudukan, keragaman budaya dan jenis penanggulangan gempa.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44" s="39"/>
      <c r="R44" s="39" t="s">
        <v>8</v>
      </c>
      <c r="S44" s="18"/>
      <c r="T44" s="1">
        <v>82</v>
      </c>
      <c r="U44" s="1">
        <v>80</v>
      </c>
      <c r="V44" s="1">
        <v>91.6</v>
      </c>
      <c r="W44" s="1">
        <v>91.6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99545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semua  dinamika kependudukan, keragaman budaya dan jenis penanggulangan gempa.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45" s="39"/>
      <c r="R45" s="39" t="s">
        <v>8</v>
      </c>
      <c r="S45" s="18"/>
      <c r="T45" s="1">
        <v>85</v>
      </c>
      <c r="U45" s="1">
        <v>78</v>
      </c>
      <c r="V45" s="1">
        <v>91.6</v>
      </c>
      <c r="W45" s="1">
        <v>91.6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99559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menganalisis semua  dinamika kependudukan, keragaman budaya dan jenis penanggulangan gempa.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46" s="39"/>
      <c r="R46" s="39" t="s">
        <v>8</v>
      </c>
      <c r="S46" s="18"/>
      <c r="T46" s="1">
        <v>85</v>
      </c>
      <c r="U46" s="1">
        <v>75</v>
      </c>
      <c r="V46" s="1">
        <v>88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I15" sqref="I15"/>
    </sheetView>
  </sheetViews>
  <sheetFormatPr defaultRowHeight="15" x14ac:dyDescent="0.25"/>
  <cols>
    <col min="1" max="1" width="6.5703125" customWidth="1"/>
    <col min="2" max="2" width="9.140625" hidden="1" customWidth="1"/>
    <col min="3" max="3" width="28.28515625" customWidth="1"/>
    <col min="4" max="4" width="2" customWidth="1"/>
    <col min="5" max="5" width="4.7109375" customWidth="1"/>
    <col min="6" max="6" width="3.7109375" customWidth="1"/>
    <col min="7" max="7" width="4.28515625" customWidth="1"/>
    <col min="8" max="8" width="4.140625" customWidth="1"/>
    <col min="9" max="9" width="4" customWidth="1"/>
    <col min="10" max="10" width="5.5703125" customWidth="1"/>
    <col min="11" max="11" width="3.85546875" customWidth="1"/>
    <col min="12" max="12" width="4.5703125" customWidth="1"/>
    <col min="13" max="13" width="4.42578125" customWidth="1"/>
    <col min="14" max="15" width="4.85546875" customWidth="1"/>
    <col min="16" max="16" width="6.5703125" customWidth="1"/>
    <col min="17" max="17" width="7.7109375" hidden="1" customWidth="1"/>
    <col min="18" max="18" width="6.5703125" customWidth="1"/>
    <col min="19" max="19" width="1.28515625" customWidth="1"/>
    <col min="20" max="20" width="3.28515625" customWidth="1"/>
    <col min="21" max="21" width="4.7109375" customWidth="1"/>
    <col min="22" max="23" width="4" customWidth="1"/>
    <col min="24" max="29" width="7.140625" hidden="1" customWidth="1"/>
    <col min="30" max="30" width="4.42578125" hidden="1" customWidth="1"/>
    <col min="31" max="31" width="2.5703125" customWidth="1"/>
    <col min="32" max="32" width="4.7109375" customWidth="1"/>
    <col min="33" max="33" width="5.85546875" customWidth="1"/>
    <col min="34" max="34" width="5.425781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99586</v>
      </c>
      <c r="C11" s="19" t="s">
        <v>153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beberapa dinamika kependudukan, keragaman budaya dan jenis penanggulangan gempa</v>
      </c>
      <c r="K11" s="28">
        <f t="shared" ref="K11:K50" si="5">IF((COUNTA(AF11:AO11)&gt;0),AVERAGE(AF11:AO11),"")</f>
        <v>81.5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data kependudukan dalam bentuk sket, denah, tabel, grafik, dan/atau gambar dalam materi dinamika kependudukan, keragaman budaya dan jenis penangulangan bencana</v>
      </c>
      <c r="Q11" s="39"/>
      <c r="R11" s="39" t="s">
        <v>9</v>
      </c>
      <c r="S11" s="18"/>
      <c r="T11" s="1">
        <v>80</v>
      </c>
      <c r="U11" s="1">
        <v>74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100034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menganalisis beberapa dinamika kependudukan, keragaman budaya dan jenis penanggulangan gempa</v>
      </c>
      <c r="K12" s="28">
        <f t="shared" si="5"/>
        <v>71.5</v>
      </c>
      <c r="L12" s="28" t="str">
        <f t="shared" si="6"/>
        <v>C</v>
      </c>
      <c r="M12" s="28">
        <f t="shared" si="7"/>
        <v>71.5</v>
      </c>
      <c r="N12" s="28" t="str">
        <f t="shared" si="8"/>
        <v>C</v>
      </c>
      <c r="O12" s="36">
        <v>3</v>
      </c>
      <c r="P12" s="28" t="str">
        <f t="shared" si="9"/>
        <v>Memiliki keterampilan dalam menyajikan data kependudukan dalam bentuk sket, denah, tabel, grafik, atau gambar dalam materi dinamika kependudukan, keragaman budaya dan jenis penangulangan bencana</v>
      </c>
      <c r="Q12" s="39"/>
      <c r="R12" s="39" t="s">
        <v>9</v>
      </c>
      <c r="S12" s="18"/>
      <c r="T12" s="1">
        <v>70</v>
      </c>
      <c r="U12" s="1">
        <v>75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99600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semua  dinamika kependudukan, keragaman budaya dan jenis penanggulangan gempa.</v>
      </c>
      <c r="K13" s="28">
        <f t="shared" si="5"/>
        <v>79.5</v>
      </c>
      <c r="L13" s="28" t="str">
        <f t="shared" si="6"/>
        <v>B</v>
      </c>
      <c r="M13" s="28">
        <f t="shared" si="7"/>
        <v>79.5</v>
      </c>
      <c r="N13" s="28" t="str">
        <f t="shared" si="8"/>
        <v>B</v>
      </c>
      <c r="O13" s="36">
        <v>2</v>
      </c>
      <c r="P13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3" s="39"/>
      <c r="R13" s="39" t="s">
        <v>8</v>
      </c>
      <c r="S13" s="18"/>
      <c r="T13" s="1">
        <v>78</v>
      </c>
      <c r="U13" s="1">
        <v>75</v>
      </c>
      <c r="V13" s="1">
        <v>95</v>
      </c>
      <c r="W13" s="1">
        <v>95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190</v>
      </c>
      <c r="FJ13" s="77">
        <v>37341</v>
      </c>
      <c r="FK13" s="77">
        <v>37351</v>
      </c>
    </row>
    <row r="14" spans="1:167" x14ac:dyDescent="0.25">
      <c r="A14" s="19">
        <v>4</v>
      </c>
      <c r="B14" s="19">
        <v>99614</v>
      </c>
      <c r="C14" s="19" t="s">
        <v>156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semua  dinamika kependudukan, keragaman budaya dan jenis penanggulangan gempa.</v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36">
        <v>2</v>
      </c>
      <c r="P14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4" s="39"/>
      <c r="R14" s="39" t="s">
        <v>8</v>
      </c>
      <c r="S14" s="18"/>
      <c r="T14" s="1">
        <v>80</v>
      </c>
      <c r="U14" s="1">
        <v>76</v>
      </c>
      <c r="V14" s="1">
        <v>92.5</v>
      </c>
      <c r="W14" s="1">
        <v>92.5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99628</v>
      </c>
      <c r="C15" s="19" t="s">
        <v>157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semua  dinamika kependudukan, keragaman budaya dan jenis penanggulangan gempa.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5" s="39"/>
      <c r="R15" s="39" t="s">
        <v>8</v>
      </c>
      <c r="S15" s="18"/>
      <c r="T15" s="1">
        <v>82</v>
      </c>
      <c r="U15" s="1">
        <v>78</v>
      </c>
      <c r="V15" s="1">
        <v>96.67</v>
      </c>
      <c r="W15" s="1">
        <v>96.67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191</v>
      </c>
      <c r="FJ15" s="77">
        <v>37342</v>
      </c>
      <c r="FK15" s="77">
        <v>37352</v>
      </c>
    </row>
    <row r="16" spans="1:167" x14ac:dyDescent="0.25">
      <c r="A16" s="19">
        <v>6</v>
      </c>
      <c r="B16" s="19">
        <v>99642</v>
      </c>
      <c r="C16" s="19" t="s">
        <v>158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semua  dinamika kependudukan, keragaman budaya dan jenis penanggulangan gempa.</v>
      </c>
      <c r="K16" s="28">
        <f t="shared" si="5"/>
        <v>77</v>
      </c>
      <c r="L16" s="28" t="str">
        <f t="shared" si="6"/>
        <v>B</v>
      </c>
      <c r="M16" s="28">
        <f t="shared" si="7"/>
        <v>77</v>
      </c>
      <c r="N16" s="28" t="str">
        <f t="shared" si="8"/>
        <v>B</v>
      </c>
      <c r="O16" s="36">
        <v>2</v>
      </c>
      <c r="P16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6" s="39"/>
      <c r="R16" s="39" t="s">
        <v>8</v>
      </c>
      <c r="S16" s="18"/>
      <c r="T16" s="1">
        <v>76</v>
      </c>
      <c r="U16" s="1">
        <v>80</v>
      </c>
      <c r="V16" s="1">
        <v>95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78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99656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semua  dinamika kependudukan, keragaman budaya dan jenis penanggulangan gempa.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7" s="39"/>
      <c r="R17" s="39" t="s">
        <v>8</v>
      </c>
      <c r="S17" s="18"/>
      <c r="T17" s="1">
        <v>80</v>
      </c>
      <c r="U17" s="1">
        <v>90</v>
      </c>
      <c r="V17" s="1">
        <v>84.17</v>
      </c>
      <c r="W17" s="1">
        <v>84.17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189</v>
      </c>
      <c r="FI17" s="76" t="s">
        <v>192</v>
      </c>
      <c r="FJ17" s="77">
        <v>37343</v>
      </c>
      <c r="FK17" s="77">
        <v>37353</v>
      </c>
    </row>
    <row r="18" spans="1:167" x14ac:dyDescent="0.25">
      <c r="A18" s="19">
        <v>8</v>
      </c>
      <c r="B18" s="19">
        <v>99670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menganalisis beberapa dinamika kependudukan, keragaman budaya dan jenis penanggulangan gempa</v>
      </c>
      <c r="K18" s="28">
        <f t="shared" si="5"/>
        <v>79.5</v>
      </c>
      <c r="L18" s="28" t="str">
        <f t="shared" si="6"/>
        <v>B</v>
      </c>
      <c r="M18" s="28">
        <f t="shared" si="7"/>
        <v>79.5</v>
      </c>
      <c r="N18" s="28" t="str">
        <f t="shared" si="8"/>
        <v>B</v>
      </c>
      <c r="O18" s="36">
        <v>2</v>
      </c>
      <c r="P18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8" s="39"/>
      <c r="R18" s="39" t="s">
        <v>8</v>
      </c>
      <c r="S18" s="18"/>
      <c r="T18" s="1">
        <v>78</v>
      </c>
      <c r="U18" s="1">
        <v>78</v>
      </c>
      <c r="V18" s="1">
        <v>85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99684</v>
      </c>
      <c r="C19" s="19" t="s">
        <v>161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semua  dinamika kependudukan, keragaman budaya dan jenis penanggulangan gempa.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2</v>
      </c>
      <c r="P19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19" s="39"/>
      <c r="R19" s="39" t="s">
        <v>8</v>
      </c>
      <c r="S19" s="18"/>
      <c r="T19" s="1">
        <v>80</v>
      </c>
      <c r="U19" s="1">
        <v>90</v>
      </c>
      <c r="V19" s="1">
        <v>94</v>
      </c>
      <c r="W19" s="1">
        <v>86.67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37344</v>
      </c>
      <c r="FK19" s="77">
        <v>37354</v>
      </c>
    </row>
    <row r="20" spans="1:167" x14ac:dyDescent="0.25">
      <c r="A20" s="19">
        <v>10</v>
      </c>
      <c r="B20" s="19">
        <v>99698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semua  dinamika kependudukan, keragaman budaya dan jenis penanggulangan gempa.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0" s="39"/>
      <c r="R20" s="39" t="s">
        <v>8</v>
      </c>
      <c r="S20" s="18"/>
      <c r="T20" s="1">
        <v>82</v>
      </c>
      <c r="U20" s="1">
        <v>78</v>
      </c>
      <c r="V20" s="1">
        <v>90.83</v>
      </c>
      <c r="W20" s="1">
        <v>90.83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99712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semua  dinamika kependudukan, keragaman budaya dan jenis penanggulangan gempa.</v>
      </c>
      <c r="K21" s="28">
        <f t="shared" si="5"/>
        <v>77.5</v>
      </c>
      <c r="L21" s="28" t="str">
        <f t="shared" si="6"/>
        <v>B</v>
      </c>
      <c r="M21" s="28">
        <f t="shared" si="7"/>
        <v>77.5</v>
      </c>
      <c r="N21" s="28" t="str">
        <f t="shared" si="8"/>
        <v>B</v>
      </c>
      <c r="O21" s="36">
        <v>2</v>
      </c>
      <c r="P21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1" s="39"/>
      <c r="R21" s="39" t="s">
        <v>8</v>
      </c>
      <c r="S21" s="18"/>
      <c r="T21" s="1">
        <v>76</v>
      </c>
      <c r="U21" s="1">
        <v>88</v>
      </c>
      <c r="V21" s="1">
        <v>88.33</v>
      </c>
      <c r="W21" s="1">
        <v>88.33</v>
      </c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79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37345</v>
      </c>
      <c r="FK21" s="77">
        <v>37355</v>
      </c>
    </row>
    <row r="22" spans="1:167" x14ac:dyDescent="0.25">
      <c r="A22" s="19">
        <v>12</v>
      </c>
      <c r="B22" s="19">
        <v>99726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semua  dinamika kependudukan, keragaman budaya dan jenis penanggulangan gempa.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2" s="39"/>
      <c r="R22" s="39" t="s">
        <v>8</v>
      </c>
      <c r="S22" s="18"/>
      <c r="T22" s="1">
        <v>82</v>
      </c>
      <c r="U22" s="1">
        <v>78</v>
      </c>
      <c r="V22" s="1">
        <v>96.67</v>
      </c>
      <c r="W22" s="1">
        <v>96.67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99740</v>
      </c>
      <c r="C23" s="19" t="s">
        <v>165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semua  dinamika kependudukan, keragaman budaya dan jenis penanggulangan gempa.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2</v>
      </c>
      <c r="P23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3" s="39"/>
      <c r="R23" s="39" t="s">
        <v>8</v>
      </c>
      <c r="S23" s="18"/>
      <c r="T23" s="1">
        <v>80</v>
      </c>
      <c r="U23" s="1">
        <v>78</v>
      </c>
      <c r="V23" s="1">
        <v>95</v>
      </c>
      <c r="W23" s="1">
        <v>95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37346</v>
      </c>
      <c r="FK23" s="77">
        <v>37356</v>
      </c>
    </row>
    <row r="24" spans="1:167" x14ac:dyDescent="0.25">
      <c r="A24" s="19">
        <v>14</v>
      </c>
      <c r="B24" s="19">
        <v>99754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semua  dinamika kependudukan, keragaman budaya dan jenis penanggulangan gempa.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4" s="39"/>
      <c r="R24" s="39" t="s">
        <v>8</v>
      </c>
      <c r="S24" s="18"/>
      <c r="T24" s="1">
        <v>82</v>
      </c>
      <c r="U24" s="1">
        <v>80</v>
      </c>
      <c r="V24" s="1">
        <v>92.5</v>
      </c>
      <c r="W24" s="1">
        <v>92.5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99768</v>
      </c>
      <c r="C25" s="19" t="s">
        <v>167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menganalisis semua  dinamika kependudukan, keragaman budaya dan jenis penanggulangan gempa.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2</v>
      </c>
      <c r="P25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5" s="39"/>
      <c r="R25" s="39" t="s">
        <v>8</v>
      </c>
      <c r="S25" s="18"/>
      <c r="T25" s="1">
        <v>84</v>
      </c>
      <c r="U25" s="1">
        <v>80</v>
      </c>
      <c r="V25" s="1">
        <v>98.33</v>
      </c>
      <c r="W25" s="1">
        <v>98.33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37347</v>
      </c>
      <c r="FK25" s="77">
        <v>37357</v>
      </c>
    </row>
    <row r="26" spans="1:167" x14ac:dyDescent="0.25">
      <c r="A26" s="19">
        <v>16</v>
      </c>
      <c r="B26" s="19">
        <v>99782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semua  dinamika kependudukan, keragaman budaya dan jenis penanggulangan gempa.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26" s="39"/>
      <c r="R26" s="39" t="s">
        <v>8</v>
      </c>
      <c r="S26" s="18"/>
      <c r="T26" s="1">
        <v>78</v>
      </c>
      <c r="U26" s="1">
        <v>84</v>
      </c>
      <c r="V26" s="1">
        <v>88.33</v>
      </c>
      <c r="W26" s="1">
        <v>88.33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99796</v>
      </c>
      <c r="C27" s="19" t="s">
        <v>169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semua  dinamika kependudukan, keragaman budaya dan jenis penanggulangan gempa.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27" s="39"/>
      <c r="R27" s="39" t="s">
        <v>8</v>
      </c>
      <c r="S27" s="18"/>
      <c r="T27" s="1">
        <v>86</v>
      </c>
      <c r="U27" s="1">
        <v>76</v>
      </c>
      <c r="V27" s="1">
        <v>95</v>
      </c>
      <c r="W27" s="1">
        <v>95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37348</v>
      </c>
      <c r="FK27" s="77">
        <v>37358</v>
      </c>
    </row>
    <row r="28" spans="1:167" x14ac:dyDescent="0.25">
      <c r="A28" s="19">
        <v>18</v>
      </c>
      <c r="B28" s="19">
        <v>99810</v>
      </c>
      <c r="C28" s="19" t="s">
        <v>170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semua  dinamika kependudukan, keragaman budaya dan jenis penanggulangan gempa.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v>2</v>
      </c>
      <c r="P28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8" s="39"/>
      <c r="R28" s="39" t="s">
        <v>8</v>
      </c>
      <c r="S28" s="18"/>
      <c r="T28" s="1">
        <v>80</v>
      </c>
      <c r="U28" s="1">
        <v>78</v>
      </c>
      <c r="V28" s="1">
        <v>96.67</v>
      </c>
      <c r="W28" s="1">
        <v>96.67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99824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semua  dinamika kependudukan, keragaman budaya dan jenis penanggulangan gempa.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29" s="39"/>
      <c r="R29" s="39" t="s">
        <v>8</v>
      </c>
      <c r="S29" s="18"/>
      <c r="T29" s="1">
        <v>82</v>
      </c>
      <c r="U29" s="1">
        <v>72</v>
      </c>
      <c r="V29" s="1">
        <v>93.33</v>
      </c>
      <c r="W29" s="1">
        <v>93.33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37349</v>
      </c>
      <c r="FK29" s="77">
        <v>37359</v>
      </c>
    </row>
    <row r="30" spans="1:167" x14ac:dyDescent="0.25">
      <c r="A30" s="19">
        <v>20</v>
      </c>
      <c r="B30" s="19">
        <v>99838</v>
      </c>
      <c r="C30" s="19" t="s">
        <v>172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dalam menganalisis semua  dinamika kependudukan, keragaman budaya dan jenis penanggulangan gempa.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30" s="39"/>
      <c r="R30" s="39" t="s">
        <v>8</v>
      </c>
      <c r="S30" s="18"/>
      <c r="T30" s="1">
        <v>88</v>
      </c>
      <c r="U30" s="1">
        <v>84</v>
      </c>
      <c r="V30" s="1">
        <v>96.67</v>
      </c>
      <c r="W30" s="1">
        <v>96.67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99852</v>
      </c>
      <c r="C31" s="19" t="s">
        <v>173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semua  dinamika kependudukan, keragaman budaya dan jenis penanggulangan gempa.</v>
      </c>
      <c r="K31" s="28">
        <f t="shared" si="5"/>
        <v>81.5</v>
      </c>
      <c r="L31" s="28" t="str">
        <f t="shared" si="6"/>
        <v>B</v>
      </c>
      <c r="M31" s="28">
        <f t="shared" si="7"/>
        <v>81.5</v>
      </c>
      <c r="N31" s="28" t="str">
        <f t="shared" si="8"/>
        <v>B</v>
      </c>
      <c r="O31" s="36">
        <v>2</v>
      </c>
      <c r="P31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1" s="39"/>
      <c r="R31" s="39" t="s">
        <v>8</v>
      </c>
      <c r="S31" s="18"/>
      <c r="T31" s="1">
        <v>80</v>
      </c>
      <c r="U31" s="1">
        <v>76</v>
      </c>
      <c r="V31" s="1">
        <v>95</v>
      </c>
      <c r="W31" s="1">
        <v>95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37350</v>
      </c>
      <c r="FK31" s="77">
        <v>37360</v>
      </c>
    </row>
    <row r="32" spans="1:167" x14ac:dyDescent="0.25">
      <c r="A32" s="19">
        <v>22</v>
      </c>
      <c r="B32" s="19">
        <v>100048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beberapa dinamika kependudukan, keragaman budaya dan jenis penanggulangan gempa</v>
      </c>
      <c r="K32" s="28">
        <f t="shared" si="5"/>
        <v>79.5</v>
      </c>
      <c r="L32" s="28" t="str">
        <f t="shared" si="6"/>
        <v>B</v>
      </c>
      <c r="M32" s="28">
        <f t="shared" si="7"/>
        <v>79.5</v>
      </c>
      <c r="N32" s="28" t="str">
        <f t="shared" si="8"/>
        <v>B</v>
      </c>
      <c r="O32" s="36">
        <v>2</v>
      </c>
      <c r="P32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2" s="39"/>
      <c r="R32" s="39" t="s">
        <v>8</v>
      </c>
      <c r="S32" s="18"/>
      <c r="T32" s="1">
        <v>78</v>
      </c>
      <c r="U32" s="1">
        <v>74</v>
      </c>
      <c r="V32" s="1">
        <v>92.5</v>
      </c>
      <c r="W32" s="1">
        <v>92.5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99866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beberapa dinamika kependudukan, keragaman budaya dan jenis penanggulangan gempa</v>
      </c>
      <c r="K33" s="28">
        <f t="shared" si="5"/>
        <v>76.5</v>
      </c>
      <c r="L33" s="28" t="str">
        <f t="shared" si="6"/>
        <v>B</v>
      </c>
      <c r="M33" s="28">
        <f t="shared" si="7"/>
        <v>76.5</v>
      </c>
      <c r="N33" s="28" t="str">
        <f t="shared" si="8"/>
        <v>B</v>
      </c>
      <c r="O33" s="36">
        <v>2</v>
      </c>
      <c r="P33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3" s="39"/>
      <c r="R33" s="39" t="s">
        <v>8</v>
      </c>
      <c r="S33" s="18"/>
      <c r="T33" s="1">
        <v>75</v>
      </c>
      <c r="U33" s="1">
        <v>75</v>
      </c>
      <c r="V33" s="1">
        <v>90.83</v>
      </c>
      <c r="W33" s="1">
        <v>90.83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78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99880</v>
      </c>
      <c r="C34" s="19" t="s">
        <v>176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menganalisis semua  dinamika kependudukan, keragaman budaya dan jenis penanggulangan gempa.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4" s="39"/>
      <c r="R34" s="39" t="s">
        <v>8</v>
      </c>
      <c r="S34" s="18"/>
      <c r="T34" s="1">
        <v>82</v>
      </c>
      <c r="U34" s="1">
        <v>78</v>
      </c>
      <c r="V34" s="1">
        <v>96.67</v>
      </c>
      <c r="W34" s="1">
        <v>96.67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99894</v>
      </c>
      <c r="C35" s="19" t="s">
        <v>177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dalam menganalisis semua  dinamika kependudukan, keragaman budaya dan jenis penanggulangan gempa.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35" s="39"/>
      <c r="R35" s="39" t="s">
        <v>8</v>
      </c>
      <c r="S35" s="18"/>
      <c r="T35" s="1">
        <v>88</v>
      </c>
      <c r="U35" s="1">
        <v>82</v>
      </c>
      <c r="V35" s="1">
        <v>96.67</v>
      </c>
      <c r="W35" s="1">
        <v>96.67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99908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semua  dinamika kependudukan, keragaman budaya dan jenis penanggulangan gempa.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6" s="39"/>
      <c r="R36" s="39" t="s">
        <v>8</v>
      </c>
      <c r="S36" s="18"/>
      <c r="T36" s="1">
        <v>82</v>
      </c>
      <c r="U36" s="1">
        <v>80</v>
      </c>
      <c r="V36" s="1">
        <v>95</v>
      </c>
      <c r="W36" s="1">
        <v>95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99922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semua  dinamika kependudukan, keragaman budaya dan jenis penanggulangan gempa.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7" s="39"/>
      <c r="R37" s="39" t="s">
        <v>8</v>
      </c>
      <c r="S37" s="18"/>
      <c r="T37" s="1">
        <v>82</v>
      </c>
      <c r="U37" s="1">
        <v>76</v>
      </c>
      <c r="V37" s="1">
        <v>95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99936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semua  dinamika kependudukan, keragaman budaya dan jenis penanggulangan gempa.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8" s="39"/>
      <c r="R38" s="39" t="s">
        <v>8</v>
      </c>
      <c r="S38" s="18"/>
      <c r="T38" s="1">
        <v>80</v>
      </c>
      <c r="U38" s="1">
        <v>78</v>
      </c>
      <c r="V38" s="1">
        <v>92.5</v>
      </c>
      <c r="W38" s="1">
        <v>92.5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99950</v>
      </c>
      <c r="C39" s="19" t="s">
        <v>181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semua  dinamika kependudukan, keragaman budaya dan jenis penanggulangan gempa.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39" s="39"/>
      <c r="R39" s="39" t="s">
        <v>8</v>
      </c>
      <c r="S39" s="18"/>
      <c r="T39" s="1">
        <v>82</v>
      </c>
      <c r="U39" s="1">
        <v>75</v>
      </c>
      <c r="V39" s="1">
        <v>96.67</v>
      </c>
      <c r="W39" s="1">
        <v>96.67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99964</v>
      </c>
      <c r="C40" s="19" t="s">
        <v>182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dalam menganalisis semua  dinamika kependudukan, keragaman budaya dan jenis penanggulangan gempa.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40" s="39"/>
      <c r="R40" s="39" t="s">
        <v>8</v>
      </c>
      <c r="S40" s="18"/>
      <c r="T40" s="1">
        <v>88</v>
      </c>
      <c r="U40" s="1">
        <v>80</v>
      </c>
      <c r="V40" s="1">
        <v>100</v>
      </c>
      <c r="W40" s="1">
        <v>100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99978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semua  dinamika kependudukan, keragaman budaya dan jenis penanggulangan gempa.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Memiliki keterampilan dalam menyajikan data kependudukan dalam bentuk peta, sket, denah, tabel, grafik, dan/atau gambar dalam materi dinamika kependudukan, keragaman budaya dan jenis penangulangan bencana secara lengkap</v>
      </c>
      <c r="Q41" s="39"/>
      <c r="R41" s="39" t="s">
        <v>8</v>
      </c>
      <c r="S41" s="18"/>
      <c r="T41" s="1">
        <v>84</v>
      </c>
      <c r="U41" s="1">
        <v>78</v>
      </c>
      <c r="V41" s="1">
        <v>95</v>
      </c>
      <c r="W41" s="1">
        <v>95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99992</v>
      </c>
      <c r="C42" s="19" t="s">
        <v>184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semua  dinamika kependudukan, keragaman budaya dan jenis penanggulangan gempa.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42" s="39"/>
      <c r="R42" s="39" t="s">
        <v>8</v>
      </c>
      <c r="S42" s="18"/>
      <c r="T42" s="1">
        <v>82</v>
      </c>
      <c r="U42" s="1">
        <v>78</v>
      </c>
      <c r="V42" s="1">
        <v>95</v>
      </c>
      <c r="W42" s="1">
        <v>95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100006</v>
      </c>
      <c r="C43" s="19" t="s">
        <v>185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semua  dinamika kependudukan, keragaman budaya dan jenis penanggulangan gempa.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43" s="39"/>
      <c r="R43" s="39" t="s">
        <v>8</v>
      </c>
      <c r="S43" s="18"/>
      <c r="T43" s="1">
        <v>82</v>
      </c>
      <c r="U43" s="1">
        <v>80</v>
      </c>
      <c r="V43" s="1">
        <v>92.5</v>
      </c>
      <c r="W43" s="1">
        <v>92.5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100020</v>
      </c>
      <c r="C44" s="19" t="s">
        <v>186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semua  dinamika kependudukan, keragaman budaya dan jenis penanggulangan gempa.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>Memiliki keterampilan dalam menyajikan data kependudukan dalam bentuk sket, denah, tabel, grafik, dan/atau gambar dalam materi dinamika kependudukan, keragaman budaya dan jenis penangulangan bencana</v>
      </c>
      <c r="Q44" s="39"/>
      <c r="R44" s="39" t="s">
        <v>8</v>
      </c>
      <c r="S44" s="18"/>
      <c r="T44" s="1">
        <v>80</v>
      </c>
      <c r="U44" s="1">
        <v>76</v>
      </c>
      <c r="V44" s="1">
        <v>95</v>
      </c>
      <c r="W44" s="1">
        <v>95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2019-06-14T09:08:56Z</cp:lastPrinted>
  <dcterms:created xsi:type="dcterms:W3CDTF">2015-09-01T09:01:01Z</dcterms:created>
  <dcterms:modified xsi:type="dcterms:W3CDTF">2019-06-17T09:15:00Z</dcterms:modified>
</cp:coreProperties>
</file>