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6935" windowHeight="5580"/>
  </bookViews>
  <sheets>
    <sheet name="XI-IPA 5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AL11" l="1"/>
  <c r="AL15"/>
  <c r="AL17"/>
  <c r="AL19"/>
  <c r="AL23"/>
  <c r="AL25"/>
  <c r="AL28"/>
  <c r="AL31"/>
  <c r="AL33"/>
  <c r="AL35"/>
  <c r="AL37"/>
  <c r="AL38"/>
  <c r="AL40"/>
  <c r="AL42"/>
  <c r="AL44"/>
  <c r="AL45"/>
  <c r="AL46"/>
  <c r="AL47"/>
  <c r="AL48"/>
  <c r="AL49"/>
  <c r="AL12"/>
  <c r="AL13"/>
  <c r="AL14"/>
  <c r="AL16"/>
  <c r="AL18"/>
  <c r="AL20"/>
  <c r="AL21"/>
  <c r="AL22"/>
  <c r="AL24"/>
  <c r="AL26"/>
  <c r="AL27"/>
  <c r="AL29"/>
  <c r="AL30"/>
  <c r="AL32"/>
  <c r="AL34"/>
  <c r="AL36"/>
  <c r="AL39"/>
  <c r="AL41"/>
  <c r="AL43"/>
  <c r="AL50"/>
  <c r="G50" l="1"/>
  <c r="H50"/>
  <c r="E50" s="1"/>
  <c r="J43"/>
  <c r="I43"/>
  <c r="G43"/>
  <c r="H43"/>
  <c r="E43" s="1"/>
  <c r="H39"/>
  <c r="E39" s="1"/>
  <c r="I39"/>
  <c r="G39"/>
  <c r="J39"/>
  <c r="J34"/>
  <c r="I34"/>
  <c r="G34"/>
  <c r="H34"/>
  <c r="E34" s="1"/>
  <c r="J30"/>
  <c r="I30"/>
  <c r="G30"/>
  <c r="H30"/>
  <c r="E30" s="1"/>
  <c r="H27"/>
  <c r="E27" s="1"/>
  <c r="I27"/>
  <c r="G27"/>
  <c r="J27"/>
  <c r="H24"/>
  <c r="E24" s="1"/>
  <c r="I24"/>
  <c r="G24"/>
  <c r="J24"/>
  <c r="J21"/>
  <c r="I21"/>
  <c r="G21"/>
  <c r="H21"/>
  <c r="E21" s="1"/>
  <c r="H18"/>
  <c r="E18" s="1"/>
  <c r="I18"/>
  <c r="G18"/>
  <c r="J18"/>
  <c r="J14"/>
  <c r="I14"/>
  <c r="G14"/>
  <c r="H14"/>
  <c r="E14" s="1"/>
  <c r="J12"/>
  <c r="I12"/>
  <c r="G12"/>
  <c r="H12"/>
  <c r="E12" s="1"/>
  <c r="H48"/>
  <c r="E48" s="1"/>
  <c r="G48"/>
  <c r="J46"/>
  <c r="I46"/>
  <c r="G46"/>
  <c r="H46"/>
  <c r="E46" s="1"/>
  <c r="J44"/>
  <c r="I44"/>
  <c r="G44"/>
  <c r="H44"/>
  <c r="E44" s="1"/>
  <c r="J40"/>
  <c r="I40"/>
  <c r="G40"/>
  <c r="H40"/>
  <c r="E40" s="1"/>
  <c r="H37"/>
  <c r="E37" s="1"/>
  <c r="I37"/>
  <c r="G37"/>
  <c r="J37"/>
  <c r="H33"/>
  <c r="E33" s="1"/>
  <c r="I33"/>
  <c r="G33"/>
  <c r="J33"/>
  <c r="J28"/>
  <c r="I28"/>
  <c r="G28"/>
  <c r="H28"/>
  <c r="E28" s="1"/>
  <c r="J23"/>
  <c r="I23"/>
  <c r="G23"/>
  <c r="H23"/>
  <c r="E23" s="1"/>
  <c r="J17"/>
  <c r="I17"/>
  <c r="G17"/>
  <c r="H17"/>
  <c r="E17" s="1"/>
  <c r="J11"/>
  <c r="I11"/>
  <c r="G11"/>
  <c r="H11"/>
  <c r="J41"/>
  <c r="I41"/>
  <c r="G41"/>
  <c r="H41"/>
  <c r="E41" s="1"/>
  <c r="J36"/>
  <c r="I36"/>
  <c r="G36"/>
  <c r="H36"/>
  <c r="E36" s="1"/>
  <c r="J32"/>
  <c r="I32"/>
  <c r="G32"/>
  <c r="H32"/>
  <c r="E32" s="1"/>
  <c r="H29"/>
  <c r="E29" s="1"/>
  <c r="I29"/>
  <c r="G29"/>
  <c r="J29"/>
  <c r="J26"/>
  <c r="I26"/>
  <c r="G26"/>
  <c r="H26"/>
  <c r="E26" s="1"/>
  <c r="H22"/>
  <c r="E22" s="1"/>
  <c r="I22"/>
  <c r="G22"/>
  <c r="J22"/>
  <c r="H20"/>
  <c r="E20" s="1"/>
  <c r="I20"/>
  <c r="G20"/>
  <c r="J20"/>
  <c r="J16"/>
  <c r="I16"/>
  <c r="G16"/>
  <c r="H16"/>
  <c r="E16" s="1"/>
  <c r="H13"/>
  <c r="E13" s="1"/>
  <c r="I13"/>
  <c r="G13"/>
  <c r="J13"/>
  <c r="H49"/>
  <c r="E49" s="1"/>
  <c r="G49"/>
  <c r="H47"/>
  <c r="E47" s="1"/>
  <c r="G47"/>
  <c r="H45"/>
  <c r="E45" s="1"/>
  <c r="I45"/>
  <c r="G45"/>
  <c r="J45"/>
  <c r="H42"/>
  <c r="E42" s="1"/>
  <c r="I42"/>
  <c r="G42"/>
  <c r="J42"/>
  <c r="J38"/>
  <c r="I38"/>
  <c r="G38"/>
  <c r="H38"/>
  <c r="E38" s="1"/>
  <c r="H35"/>
  <c r="E35" s="1"/>
  <c r="I35"/>
  <c r="G35"/>
  <c r="J35"/>
  <c r="H31"/>
  <c r="E31" s="1"/>
  <c r="I31"/>
  <c r="G31"/>
  <c r="J31"/>
  <c r="J25"/>
  <c r="I25"/>
  <c r="G25"/>
  <c r="H25"/>
  <c r="E25" s="1"/>
  <c r="J19"/>
  <c r="I19"/>
  <c r="G19"/>
  <c r="H19"/>
  <c r="E19" s="1"/>
  <c r="H15"/>
  <c r="E15" s="1"/>
  <c r="I15"/>
  <c r="G15"/>
  <c r="J15"/>
  <c r="I54" l="1"/>
  <c r="I52"/>
  <c r="I53"/>
  <c r="E11"/>
</calcChain>
</file>

<file path=xl/sharedStrings.xml><?xml version="1.0" encoding="utf-8"?>
<sst xmlns="http://schemas.openxmlformats.org/spreadsheetml/2006/main" count="192" uniqueCount="95">
  <si>
    <t>DAFTAR NILAI SISWA SMAN 9 SEMARANG SEMESTER GASAL TAHUN PELAJARAN 2016/2017</t>
  </si>
  <si>
    <t>Guru :</t>
  </si>
  <si>
    <t>Wiwik Indah K S.Pd,M.Pd</t>
  </si>
  <si>
    <t>Kelas [nama-kelas]</t>
  </si>
  <si>
    <t>Kelas XI-IPA 5</t>
  </si>
  <si>
    <t>GASAL</t>
  </si>
  <si>
    <t>Mapel :</t>
  </si>
  <si>
    <t>Kimia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</si>
  <si>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</si>
  <si>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</si>
  <si>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</si>
  <si>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</si>
  <si>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</si>
  <si>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</si>
  <si>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</si>
  <si>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</si>
  <si>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</si>
  <si>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</si>
  <si>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</si>
  <si>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</si>
  <si>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</si>
  <si>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</si>
  <si>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</si>
  <si>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</si>
  <si>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</si>
  <si>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</si>
  <si>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</si>
  <si>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</si>
  <si>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</si>
  <si>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</si>
  <si>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</si>
  <si>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</si>
  <si>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</si>
  <si>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</si>
  <si>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</si>
  <si>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</si>
  <si>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</si>
  <si>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</si>
  <si>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</si>
  <si>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</si>
  <si>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</si>
  <si>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</si>
  <si>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</si>
  <si>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</si>
  <si>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</si>
  <si>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</si>
  <si>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</si>
  <si>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</si>
  <si>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</si>
  <si>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</si>
  <si>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</si>
  <si>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</si>
  <si>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</si>
  <si>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</si>
  <si>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</si>
  <si>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</si>
  <si>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</si>
  <si>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</si>
  <si>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</si>
  <si>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</si>
  <si>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</si>
  <si>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</si>
  <si>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</si>
  <si>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</si>
  <si>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</si>
  <si>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</si>
  <si>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</si>
  <si>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</si>
  <si>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</si>
  <si>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</si>
  <si>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</si>
  <si>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</si>
  <si>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</si>
  <si>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</si>
  <si>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</si>
  <si>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</si>
  <si>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</si>
  <si>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</si>
  <si>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</si>
  <si>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</si>
  <si>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</si>
  <si>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</si>
  <si>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</si>
  <si>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</si>
  <si>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</si>
  <si>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</si>
  <si>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</si>
  <si>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</si>
  <si>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</si>
  <si>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</si>
  <si>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</si>
  <si>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</si>
  <si>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</si>
  <si>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19761116 200801 2 009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</si>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</sst>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3" sqref="P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7903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94</v>
      </c>
      <c r="M11" s="13"/>
      <c r="N11" s="35" t="str">
        <f t="shared" ref="N11:N50" si="6">IF(BB11="","",BB11)</f>
        <v/>
      </c>
      <c r="O11" s="2">
        <v>87</v>
      </c>
      <c r="P11" s="1">
        <v>81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79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96</v>
      </c>
      <c r="AN11" s="2">
        <v>95</v>
      </c>
      <c r="AO11" s="2">
        <v>100</v>
      </c>
      <c r="AP11" s="2">
        <v>95</v>
      </c>
      <c r="AQ11" s="2">
        <v>94</v>
      </c>
      <c r="AR11" s="49">
        <f t="shared" ref="AR11:AR50" si="18">IF(COUNTBLANK(AM11:AQ11)=5,"",AVERAGE(AM11:AQ11))</f>
        <v>96</v>
      </c>
      <c r="AS11" s="13"/>
      <c r="AT11" s="6">
        <v>87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7917</v>
      </c>
      <c r="C12" s="14" t="s">
        <v>48</v>
      </c>
      <c r="D12" s="13"/>
      <c r="E12" s="14">
        <f t="shared" si="0"/>
        <v>78</v>
      </c>
      <c r="F12" s="13"/>
      <c r="G12" s="24">
        <f t="shared" si="1"/>
        <v>82</v>
      </c>
      <c r="H12" s="24">
        <f t="shared" si="2"/>
        <v>78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94</v>
      </c>
      <c r="M12" s="13"/>
      <c r="N12" s="36" t="str">
        <f t="shared" si="6"/>
        <v/>
      </c>
      <c r="O12" s="2">
        <v>67</v>
      </c>
      <c r="P12" s="2">
        <v>62</v>
      </c>
      <c r="Q12" s="13"/>
      <c r="R12" s="3">
        <v>85</v>
      </c>
      <c r="S12" s="1"/>
      <c r="T12" s="39">
        <f t="shared" si="7"/>
        <v>85</v>
      </c>
      <c r="U12" s="1">
        <v>61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6">
        <v>100</v>
      </c>
      <c r="AN12" s="2">
        <v>95</v>
      </c>
      <c r="AO12" s="2">
        <v>100</v>
      </c>
      <c r="AP12" s="2">
        <v>95</v>
      </c>
      <c r="AQ12" s="2">
        <v>100</v>
      </c>
      <c r="AR12" s="49">
        <f t="shared" si="18"/>
        <v>98</v>
      </c>
      <c r="AS12" s="13"/>
      <c r="AT12" s="6">
        <v>82</v>
      </c>
      <c r="AU12" s="2">
        <v>88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7931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85</v>
      </c>
      <c r="H13" s="24">
        <f t="shared" si="2"/>
        <v>80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94</v>
      </c>
      <c r="M13" s="13"/>
      <c r="N13" s="36" t="str">
        <f t="shared" si="6"/>
        <v/>
      </c>
      <c r="O13" s="2">
        <v>81</v>
      </c>
      <c r="P13" s="2">
        <v>59</v>
      </c>
      <c r="Q13" s="13"/>
      <c r="R13" s="3">
        <v>60</v>
      </c>
      <c r="S13" s="1">
        <v>78</v>
      </c>
      <c r="T13" s="39">
        <f t="shared" si="7"/>
        <v>78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79.5</v>
      </c>
      <c r="AM13" s="6">
        <v>100</v>
      </c>
      <c r="AN13" s="2">
        <v>100</v>
      </c>
      <c r="AO13" s="2">
        <v>100</v>
      </c>
      <c r="AP13" s="2">
        <v>100</v>
      </c>
      <c r="AQ13" s="2">
        <v>94</v>
      </c>
      <c r="AR13" s="49">
        <f t="shared" si="18"/>
        <v>98.8</v>
      </c>
      <c r="AS13" s="13"/>
      <c r="AT13" s="6">
        <v>88</v>
      </c>
      <c r="AU13" s="2">
        <v>88</v>
      </c>
      <c r="AV13" s="2"/>
      <c r="AW13" s="2"/>
      <c r="AX13" s="2"/>
      <c r="AY13" s="51">
        <f t="shared" si="19"/>
        <v>88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7945</v>
      </c>
      <c r="C14" s="14" t="s">
        <v>50</v>
      </c>
      <c r="D14" s="13"/>
      <c r="E14" s="14">
        <f t="shared" si="0"/>
        <v>78</v>
      </c>
      <c r="F14" s="13"/>
      <c r="G14" s="24">
        <f t="shared" si="1"/>
        <v>82</v>
      </c>
      <c r="H14" s="24">
        <f t="shared" si="2"/>
        <v>78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94</v>
      </c>
      <c r="M14" s="13"/>
      <c r="N14" s="36" t="str">
        <f t="shared" si="6"/>
        <v/>
      </c>
      <c r="O14" s="2">
        <v>75</v>
      </c>
      <c r="P14" s="2">
        <v>62</v>
      </c>
      <c r="Q14" s="13"/>
      <c r="R14" s="3">
        <v>63</v>
      </c>
      <c r="S14" s="1">
        <v>78</v>
      </c>
      <c r="T14" s="39">
        <f t="shared" si="7"/>
        <v>78</v>
      </c>
      <c r="U14" s="1">
        <v>68</v>
      </c>
      <c r="V14" s="1">
        <v>78</v>
      </c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100</v>
      </c>
      <c r="AN14" s="2">
        <v>100</v>
      </c>
      <c r="AO14" s="2">
        <v>95</v>
      </c>
      <c r="AP14" s="2">
        <v>95</v>
      </c>
      <c r="AQ14" s="2">
        <v>90</v>
      </c>
      <c r="AR14" s="49">
        <f t="shared" si="18"/>
        <v>96</v>
      </c>
      <c r="AS14" s="13"/>
      <c r="AT14" s="6">
        <v>82</v>
      </c>
      <c r="AU14" s="2">
        <v>88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7959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86</v>
      </c>
      <c r="H15" s="24">
        <f t="shared" si="2"/>
        <v>81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94</v>
      </c>
      <c r="M15" s="13"/>
      <c r="N15" s="36" t="str">
        <f t="shared" si="6"/>
        <v/>
      </c>
      <c r="O15" s="2">
        <v>83</v>
      </c>
      <c r="P15" s="2">
        <v>60</v>
      </c>
      <c r="Q15" s="13"/>
      <c r="R15" s="3">
        <v>85</v>
      </c>
      <c r="S15" s="1"/>
      <c r="T15" s="39">
        <f t="shared" si="7"/>
        <v>85</v>
      </c>
      <c r="U15" s="1">
        <v>70</v>
      </c>
      <c r="V15" s="1">
        <v>78</v>
      </c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100</v>
      </c>
      <c r="AN15" s="2">
        <v>95</v>
      </c>
      <c r="AO15" s="2">
        <v>100</v>
      </c>
      <c r="AP15" s="2">
        <v>95</v>
      </c>
      <c r="AQ15" s="2">
        <v>100</v>
      </c>
      <c r="AR15" s="49">
        <f t="shared" si="18"/>
        <v>98</v>
      </c>
      <c r="AS15" s="13"/>
      <c r="AT15" s="6">
        <v>87</v>
      </c>
      <c r="AU15" s="2">
        <v>85</v>
      </c>
      <c r="AV15" s="2"/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7973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94</v>
      </c>
      <c r="M16" s="13"/>
      <c r="N16" s="36" t="str">
        <f t="shared" si="6"/>
        <v/>
      </c>
      <c r="O16" s="2">
        <v>80</v>
      </c>
      <c r="P16" s="2">
        <v>64</v>
      </c>
      <c r="Q16" s="13"/>
      <c r="R16" s="3">
        <v>93</v>
      </c>
      <c r="S16" s="1"/>
      <c r="T16" s="39">
        <f t="shared" si="7"/>
        <v>93</v>
      </c>
      <c r="U16" s="1">
        <v>65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85.5</v>
      </c>
      <c r="AM16" s="6">
        <v>94</v>
      </c>
      <c r="AN16" s="2">
        <v>85</v>
      </c>
      <c r="AO16" s="2">
        <v>82</v>
      </c>
      <c r="AP16" s="2">
        <v>85</v>
      </c>
      <c r="AQ16" s="2">
        <v>100</v>
      </c>
      <c r="AR16" s="49">
        <f t="shared" si="18"/>
        <v>89.2</v>
      </c>
      <c r="AS16" s="13"/>
      <c r="AT16" s="6">
        <v>88</v>
      </c>
      <c r="AU16" s="2">
        <v>88</v>
      </c>
      <c r="AV16" s="2"/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7987</v>
      </c>
      <c r="C17" s="14" t="s">
        <v>53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94</v>
      </c>
      <c r="M17" s="13"/>
      <c r="N17" s="36" t="str">
        <f t="shared" si="6"/>
        <v/>
      </c>
      <c r="O17" s="2">
        <v>89</v>
      </c>
      <c r="P17" s="2">
        <v>79</v>
      </c>
      <c r="Q17" s="13"/>
      <c r="R17" s="3">
        <v>95</v>
      </c>
      <c r="S17" s="1"/>
      <c r="T17" s="39">
        <f t="shared" si="7"/>
        <v>95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100</v>
      </c>
      <c r="AN17" s="2">
        <v>90</v>
      </c>
      <c r="AO17" s="2"/>
      <c r="AP17" s="2">
        <v>90</v>
      </c>
      <c r="AQ17" s="2">
        <v>100</v>
      </c>
      <c r="AR17" s="49">
        <f t="shared" si="18"/>
        <v>95</v>
      </c>
      <c r="AS17" s="13"/>
      <c r="AT17" s="6">
        <v>84</v>
      </c>
      <c r="AU17" s="2">
        <v>88</v>
      </c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8001</v>
      </c>
      <c r="C18" s="14" t="s">
        <v>54</v>
      </c>
      <c r="D18" s="13"/>
      <c r="E18" s="14">
        <f t="shared" si="0"/>
        <v>78</v>
      </c>
      <c r="F18" s="13"/>
      <c r="G18" s="24">
        <f t="shared" si="1"/>
        <v>81</v>
      </c>
      <c r="H18" s="24">
        <f t="shared" si="2"/>
        <v>78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94</v>
      </c>
      <c r="M18" s="13"/>
      <c r="N18" s="36" t="str">
        <f t="shared" si="6"/>
        <v/>
      </c>
      <c r="O18" s="2">
        <v>63</v>
      </c>
      <c r="P18" s="2">
        <v>66</v>
      </c>
      <c r="Q18" s="13"/>
      <c r="R18" s="3">
        <v>85</v>
      </c>
      <c r="S18" s="1"/>
      <c r="T18" s="39">
        <f t="shared" si="7"/>
        <v>85</v>
      </c>
      <c r="U18" s="1">
        <v>61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100</v>
      </c>
      <c r="AN18" s="2">
        <v>95</v>
      </c>
      <c r="AO18" s="2">
        <v>90</v>
      </c>
      <c r="AP18" s="2">
        <v>95</v>
      </c>
      <c r="AQ18" s="2">
        <v>100</v>
      </c>
      <c r="AR18" s="49">
        <f t="shared" si="18"/>
        <v>96</v>
      </c>
      <c r="AS18" s="13"/>
      <c r="AT18" s="6">
        <v>82</v>
      </c>
      <c r="AU18" s="2">
        <v>88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8015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94</v>
      </c>
      <c r="M19" s="13"/>
      <c r="N19" s="36" t="str">
        <f t="shared" si="6"/>
        <v/>
      </c>
      <c r="O19" s="2">
        <v>78</v>
      </c>
      <c r="P19" s="2">
        <v>73</v>
      </c>
      <c r="Q19" s="13"/>
      <c r="R19" s="3">
        <v>65</v>
      </c>
      <c r="S19" s="1">
        <v>78</v>
      </c>
      <c r="T19" s="39">
        <f t="shared" si="7"/>
        <v>78</v>
      </c>
      <c r="U19" s="1">
        <v>73</v>
      </c>
      <c r="V19" s="1">
        <v>78</v>
      </c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95</v>
      </c>
      <c r="AN19" s="2">
        <v>100</v>
      </c>
      <c r="AO19" s="2">
        <v>100</v>
      </c>
      <c r="AP19" s="2">
        <v>100</v>
      </c>
      <c r="AQ19" s="2">
        <v>100</v>
      </c>
      <c r="AR19" s="49">
        <f t="shared" si="18"/>
        <v>99</v>
      </c>
      <c r="AS19" s="13"/>
      <c r="AT19" s="6">
        <v>87</v>
      </c>
      <c r="AU19" s="2">
        <v>87</v>
      </c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8029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94</v>
      </c>
      <c r="M20" s="13"/>
      <c r="N20" s="36" t="str">
        <f t="shared" si="6"/>
        <v/>
      </c>
      <c r="O20" s="2">
        <v>70</v>
      </c>
      <c r="P20" s="2">
        <v>81</v>
      </c>
      <c r="Q20" s="13"/>
      <c r="R20" s="3">
        <v>53</v>
      </c>
      <c r="S20" s="1">
        <v>78</v>
      </c>
      <c r="T20" s="39">
        <f t="shared" si="7"/>
        <v>78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95</v>
      </c>
      <c r="AN20" s="2">
        <v>95</v>
      </c>
      <c r="AO20" s="2">
        <v>100</v>
      </c>
      <c r="AP20" s="2">
        <v>95</v>
      </c>
      <c r="AQ20" s="2">
        <v>100</v>
      </c>
      <c r="AR20" s="49">
        <f t="shared" si="18"/>
        <v>97</v>
      </c>
      <c r="AS20" s="13"/>
      <c r="AT20" s="6">
        <v>86</v>
      </c>
      <c r="AU20" s="2">
        <v>85</v>
      </c>
      <c r="AV20" s="2"/>
      <c r="AW20" s="2"/>
      <c r="AX20" s="2"/>
      <c r="AY20" s="51">
        <f t="shared" si="19"/>
        <v>85.5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8043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85</v>
      </c>
      <c r="H21" s="24">
        <f t="shared" si="2"/>
        <v>83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94</v>
      </c>
      <c r="M21" s="13"/>
      <c r="N21" s="36" t="str">
        <f t="shared" si="6"/>
        <v/>
      </c>
      <c r="O21" s="2">
        <v>80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100</v>
      </c>
      <c r="AN21" s="2">
        <v>90</v>
      </c>
      <c r="AO21" s="2">
        <v>100</v>
      </c>
      <c r="AP21" s="2">
        <v>90</v>
      </c>
      <c r="AQ21" s="2">
        <v>94</v>
      </c>
      <c r="AR21" s="49">
        <f t="shared" si="18"/>
        <v>94.8</v>
      </c>
      <c r="AS21" s="13"/>
      <c r="AT21" s="6">
        <v>84</v>
      </c>
      <c r="AU21" s="2">
        <v>86</v>
      </c>
      <c r="AV21" s="2"/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8057</v>
      </c>
      <c r="C22" s="14" t="s">
        <v>58</v>
      </c>
      <c r="D22" s="13"/>
      <c r="E22" s="14">
        <f t="shared" si="0"/>
        <v>84</v>
      </c>
      <c r="F22" s="13"/>
      <c r="G22" s="24">
        <f t="shared" si="1"/>
        <v>87</v>
      </c>
      <c r="H22" s="24">
        <f t="shared" si="2"/>
        <v>84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94</v>
      </c>
      <c r="M22" s="13"/>
      <c r="N22" s="36" t="str">
        <f t="shared" si="6"/>
        <v/>
      </c>
      <c r="O22" s="2">
        <v>84</v>
      </c>
      <c r="P22" s="2">
        <v>72</v>
      </c>
      <c r="Q22" s="13"/>
      <c r="R22" s="3">
        <v>93</v>
      </c>
      <c r="S22" s="1"/>
      <c r="T22" s="39">
        <f t="shared" si="7"/>
        <v>93</v>
      </c>
      <c r="U22" s="1">
        <v>63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85.5</v>
      </c>
      <c r="AM22" s="6">
        <v>100</v>
      </c>
      <c r="AN22" s="2">
        <v>95</v>
      </c>
      <c r="AO22" s="2">
        <v>78</v>
      </c>
      <c r="AP22" s="2">
        <v>95</v>
      </c>
      <c r="AQ22" s="2">
        <v>100</v>
      </c>
      <c r="AR22" s="49">
        <f t="shared" si="18"/>
        <v>93.6</v>
      </c>
      <c r="AS22" s="13"/>
      <c r="AT22" s="6">
        <v>88</v>
      </c>
      <c r="AU22" s="2">
        <v>88</v>
      </c>
      <c r="AV22" s="2"/>
      <c r="AW22" s="2"/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8071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94</v>
      </c>
      <c r="M23" s="13"/>
      <c r="N23" s="36" t="str">
        <f t="shared" si="6"/>
        <v/>
      </c>
      <c r="O23" s="2">
        <v>81</v>
      </c>
      <c r="P23" s="2">
        <v>74</v>
      </c>
      <c r="Q23" s="13"/>
      <c r="R23" s="3">
        <v>85</v>
      </c>
      <c r="S23" s="1"/>
      <c r="T23" s="39">
        <f t="shared" si="7"/>
        <v>85</v>
      </c>
      <c r="U23" s="1">
        <v>63</v>
      </c>
      <c r="V23" s="1">
        <v>78</v>
      </c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81.5</v>
      </c>
      <c r="AM23" s="6">
        <v>100</v>
      </c>
      <c r="AN23" s="2">
        <v>90</v>
      </c>
      <c r="AO23" s="2">
        <v>78</v>
      </c>
      <c r="AP23" s="2">
        <v>90</v>
      </c>
      <c r="AQ23" s="2">
        <v>60</v>
      </c>
      <c r="AR23" s="49">
        <f t="shared" si="18"/>
        <v>83.6</v>
      </c>
      <c r="AS23" s="13"/>
      <c r="AT23" s="6">
        <v>88</v>
      </c>
      <c r="AU23" s="2">
        <v>86</v>
      </c>
      <c r="AV23" s="2"/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8085</v>
      </c>
      <c r="C24" s="14" t="s">
        <v>60</v>
      </c>
      <c r="D24" s="13"/>
      <c r="E24" s="14">
        <f t="shared" si="0"/>
        <v>79</v>
      </c>
      <c r="F24" s="13"/>
      <c r="G24" s="24">
        <f t="shared" si="1"/>
        <v>81</v>
      </c>
      <c r="H24" s="24">
        <f t="shared" si="2"/>
        <v>79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94</v>
      </c>
      <c r="M24" s="13"/>
      <c r="N24" s="36" t="str">
        <f t="shared" si="6"/>
        <v/>
      </c>
      <c r="O24" s="2">
        <v>82</v>
      </c>
      <c r="P24" s="2">
        <v>67</v>
      </c>
      <c r="Q24" s="13"/>
      <c r="R24" s="3">
        <v>58</v>
      </c>
      <c r="S24" s="1">
        <v>78</v>
      </c>
      <c r="T24" s="39">
        <f t="shared" si="7"/>
        <v>78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100</v>
      </c>
      <c r="AN24" s="2">
        <v>95</v>
      </c>
      <c r="AO24" s="2"/>
      <c r="AP24" s="2">
        <v>95</v>
      </c>
      <c r="AQ24" s="2">
        <v>60</v>
      </c>
      <c r="AR24" s="49">
        <f t="shared" si="18"/>
        <v>87.5</v>
      </c>
      <c r="AS24" s="13"/>
      <c r="AT24" s="6">
        <v>86</v>
      </c>
      <c r="AU24" s="2">
        <v>85</v>
      </c>
      <c r="AV24" s="2"/>
      <c r="AW24" s="2"/>
      <c r="AX24" s="2"/>
      <c r="AY24" s="51">
        <f t="shared" si="19"/>
        <v>85.5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8099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94</v>
      </c>
      <c r="M25" s="13"/>
      <c r="N25" s="36" t="str">
        <f t="shared" si="6"/>
        <v/>
      </c>
      <c r="O25" s="2">
        <v>78</v>
      </c>
      <c r="P25" s="2">
        <v>76</v>
      </c>
      <c r="Q25" s="13"/>
      <c r="R25" s="3">
        <v>50</v>
      </c>
      <c r="S25" s="1">
        <v>78</v>
      </c>
      <c r="T25" s="39">
        <f t="shared" si="7"/>
        <v>78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94</v>
      </c>
      <c r="AN25" s="2">
        <v>85</v>
      </c>
      <c r="AO25" s="2">
        <v>100</v>
      </c>
      <c r="AP25" s="2">
        <v>85</v>
      </c>
      <c r="AQ25" s="2">
        <v>100</v>
      </c>
      <c r="AR25" s="49">
        <f t="shared" si="18"/>
        <v>92.8</v>
      </c>
      <c r="AS25" s="13"/>
      <c r="AT25" s="6">
        <v>88</v>
      </c>
      <c r="AU25" s="2">
        <v>88</v>
      </c>
      <c r="AV25" s="2"/>
      <c r="AW25" s="2"/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8113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94</v>
      </c>
      <c r="M26" s="13"/>
      <c r="N26" s="36" t="str">
        <f t="shared" si="6"/>
        <v/>
      </c>
      <c r="O26" s="2">
        <v>81</v>
      </c>
      <c r="P26" s="2">
        <v>79</v>
      </c>
      <c r="Q26" s="13"/>
      <c r="R26" s="3">
        <v>80</v>
      </c>
      <c r="S26" s="1"/>
      <c r="T26" s="39">
        <f t="shared" si="7"/>
        <v>80</v>
      </c>
      <c r="U26" s="1">
        <v>68</v>
      </c>
      <c r="V26" s="1">
        <v>78</v>
      </c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96</v>
      </c>
      <c r="AN26" s="2">
        <v>95</v>
      </c>
      <c r="AO26" s="2">
        <v>85</v>
      </c>
      <c r="AP26" s="2">
        <v>95</v>
      </c>
      <c r="AQ26" s="2">
        <v>94</v>
      </c>
      <c r="AR26" s="49">
        <f t="shared" si="18"/>
        <v>93</v>
      </c>
      <c r="AS26" s="13"/>
      <c r="AT26" s="6">
        <v>87</v>
      </c>
      <c r="AU26" s="2">
        <v>86</v>
      </c>
      <c r="AV26" s="2"/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8127</v>
      </c>
      <c r="C27" s="14" t="s">
        <v>63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94</v>
      </c>
      <c r="M27" s="13"/>
      <c r="N27" s="36" t="str">
        <f t="shared" si="6"/>
        <v/>
      </c>
      <c r="O27" s="2">
        <v>78</v>
      </c>
      <c r="P27" s="2">
        <v>77</v>
      </c>
      <c r="Q27" s="13"/>
      <c r="R27" s="3">
        <v>58</v>
      </c>
      <c r="S27" s="1">
        <v>78</v>
      </c>
      <c r="T27" s="39">
        <f t="shared" si="7"/>
        <v>78</v>
      </c>
      <c r="U27" s="1">
        <v>58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100</v>
      </c>
      <c r="AN27" s="2">
        <v>85</v>
      </c>
      <c r="AO27" s="2"/>
      <c r="AP27" s="2">
        <v>85</v>
      </c>
      <c r="AQ27" s="2">
        <v>100</v>
      </c>
      <c r="AR27" s="49">
        <f t="shared" si="18"/>
        <v>92.5</v>
      </c>
      <c r="AS27" s="13"/>
      <c r="AT27" s="6">
        <v>88</v>
      </c>
      <c r="AU27" s="2">
        <v>85</v>
      </c>
      <c r="AV27" s="2"/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8141</v>
      </c>
      <c r="C28" s="14" t="s">
        <v>64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94</v>
      </c>
      <c r="M28" s="13"/>
      <c r="N28" s="36" t="str">
        <f t="shared" si="6"/>
        <v/>
      </c>
      <c r="O28" s="2">
        <v>82</v>
      </c>
      <c r="P28" s="2">
        <v>75</v>
      </c>
      <c r="Q28" s="13"/>
      <c r="R28" s="3">
        <v>70</v>
      </c>
      <c r="S28" s="1">
        <v>78</v>
      </c>
      <c r="T28" s="39">
        <f t="shared" si="7"/>
        <v>78</v>
      </c>
      <c r="U28" s="1">
        <v>81</v>
      </c>
      <c r="V28" s="1"/>
      <c r="W28" s="39">
        <f t="shared" si="8"/>
        <v>81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79.5</v>
      </c>
      <c r="AM28" s="6">
        <v>95</v>
      </c>
      <c r="AN28" s="2">
        <v>95</v>
      </c>
      <c r="AO28" s="2">
        <v>100</v>
      </c>
      <c r="AP28" s="2">
        <v>95</v>
      </c>
      <c r="AQ28" s="2">
        <v>98</v>
      </c>
      <c r="AR28" s="49">
        <f t="shared" si="18"/>
        <v>96.6</v>
      </c>
      <c r="AS28" s="13"/>
      <c r="AT28" s="6">
        <v>86</v>
      </c>
      <c r="AU28" s="2">
        <v>85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8155</v>
      </c>
      <c r="C29" s="14" t="s">
        <v>65</v>
      </c>
      <c r="D29" s="13"/>
      <c r="E29" s="14">
        <f t="shared" si="0"/>
        <v>87</v>
      </c>
      <c r="F29" s="13"/>
      <c r="G29" s="24">
        <f t="shared" si="1"/>
        <v>91</v>
      </c>
      <c r="H29" s="24">
        <f t="shared" si="2"/>
        <v>87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94</v>
      </c>
      <c r="M29" s="13"/>
      <c r="N29" s="36" t="str">
        <f t="shared" si="6"/>
        <v/>
      </c>
      <c r="O29" s="2">
        <v>88</v>
      </c>
      <c r="P29" s="2">
        <v>73</v>
      </c>
      <c r="Q29" s="13"/>
      <c r="R29" s="3">
        <v>90</v>
      </c>
      <c r="S29" s="1"/>
      <c r="T29" s="39">
        <f t="shared" si="7"/>
        <v>90</v>
      </c>
      <c r="U29" s="1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88.5</v>
      </c>
      <c r="AM29" s="6">
        <v>95</v>
      </c>
      <c r="AN29" s="2">
        <v>100</v>
      </c>
      <c r="AO29" s="2">
        <v>100</v>
      </c>
      <c r="AP29" s="2">
        <v>100</v>
      </c>
      <c r="AQ29" s="2">
        <v>94</v>
      </c>
      <c r="AR29" s="49">
        <f t="shared" si="18"/>
        <v>97.8</v>
      </c>
      <c r="AS29" s="13"/>
      <c r="AT29" s="6">
        <v>86</v>
      </c>
      <c r="AU29" s="2">
        <v>80</v>
      </c>
      <c r="AV29" s="2"/>
      <c r="AW29" s="2"/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8169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94</v>
      </c>
      <c r="M30" s="13"/>
      <c r="N30" s="36" t="str">
        <f t="shared" si="6"/>
        <v/>
      </c>
      <c r="O30" s="2">
        <v>87</v>
      </c>
      <c r="P30" s="2">
        <v>85</v>
      </c>
      <c r="Q30" s="13"/>
      <c r="R30" s="3">
        <v>78</v>
      </c>
      <c r="S30" s="1"/>
      <c r="T30" s="39">
        <f t="shared" si="7"/>
        <v>78</v>
      </c>
      <c r="U30" s="1">
        <v>91</v>
      </c>
      <c r="V30" s="1"/>
      <c r="W30" s="39">
        <f t="shared" si="8"/>
        <v>91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91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</v>
      </c>
      <c r="AM30" s="6">
        <v>93</v>
      </c>
      <c r="AN30" s="2">
        <v>85</v>
      </c>
      <c r="AO30" s="2">
        <v>100</v>
      </c>
      <c r="AP30" s="2">
        <v>95</v>
      </c>
      <c r="AQ30" s="2">
        <v>100</v>
      </c>
      <c r="AR30" s="49">
        <f t="shared" si="18"/>
        <v>94.6</v>
      </c>
      <c r="AS30" s="13"/>
      <c r="AT30" s="6">
        <v>88</v>
      </c>
      <c r="AU30" s="2">
        <v>88</v>
      </c>
      <c r="AV30" s="2"/>
      <c r="AW30" s="2"/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8183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87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94</v>
      </c>
      <c r="M31" s="13"/>
      <c r="N31" s="36" t="str">
        <f t="shared" si="6"/>
        <v/>
      </c>
      <c r="O31" s="2">
        <v>79</v>
      </c>
      <c r="P31" s="2">
        <v>74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100</v>
      </c>
      <c r="AN31" s="2">
        <v>95</v>
      </c>
      <c r="AO31" s="2">
        <v>100</v>
      </c>
      <c r="AP31" s="2">
        <v>95</v>
      </c>
      <c r="AQ31" s="2">
        <v>100</v>
      </c>
      <c r="AR31" s="49">
        <f t="shared" si="18"/>
        <v>98</v>
      </c>
      <c r="AS31" s="13"/>
      <c r="AT31" s="6">
        <v>84</v>
      </c>
      <c r="AU31" s="2">
        <v>86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8197</v>
      </c>
      <c r="C32" s="14" t="s">
        <v>68</v>
      </c>
      <c r="D32" s="13"/>
      <c r="E32" s="14">
        <f t="shared" si="0"/>
        <v>84</v>
      </c>
      <c r="F32" s="13"/>
      <c r="G32" s="24">
        <f t="shared" si="1"/>
        <v>88</v>
      </c>
      <c r="H32" s="24">
        <f t="shared" si="2"/>
        <v>84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94</v>
      </c>
      <c r="M32" s="13"/>
      <c r="N32" s="36" t="str">
        <f t="shared" si="6"/>
        <v/>
      </c>
      <c r="O32" s="2">
        <v>83</v>
      </c>
      <c r="P32" s="2">
        <v>70</v>
      </c>
      <c r="Q32" s="13"/>
      <c r="R32" s="3">
        <v>91</v>
      </c>
      <c r="S32" s="1"/>
      <c r="T32" s="39">
        <f t="shared" si="7"/>
        <v>91</v>
      </c>
      <c r="U32" s="1">
        <v>73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91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100</v>
      </c>
      <c r="AN32" s="2">
        <v>95</v>
      </c>
      <c r="AO32" s="2">
        <v>100</v>
      </c>
      <c r="AP32" s="2">
        <v>95</v>
      </c>
      <c r="AQ32" s="2">
        <v>100</v>
      </c>
      <c r="AR32" s="49">
        <f t="shared" si="18"/>
        <v>98</v>
      </c>
      <c r="AS32" s="13"/>
      <c r="AT32" s="6">
        <v>84</v>
      </c>
      <c r="AU32" s="2">
        <v>87</v>
      </c>
      <c r="AV32" s="2"/>
      <c r="AW32" s="2"/>
      <c r="AX32" s="2"/>
      <c r="AY32" s="51">
        <f t="shared" si="19"/>
        <v>85.5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8211</v>
      </c>
      <c r="C33" s="14" t="s">
        <v>69</v>
      </c>
      <c r="D33" s="13"/>
      <c r="E33" s="14">
        <f t="shared" si="0"/>
        <v>87</v>
      </c>
      <c r="F33" s="13"/>
      <c r="G33" s="24">
        <f t="shared" si="1"/>
        <v>86</v>
      </c>
      <c r="H33" s="24">
        <f t="shared" si="2"/>
        <v>87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94</v>
      </c>
      <c r="M33" s="13"/>
      <c r="N33" s="36" t="str">
        <f t="shared" si="6"/>
        <v/>
      </c>
      <c r="O33" s="2">
        <v>92</v>
      </c>
      <c r="P33" s="2">
        <v>93</v>
      </c>
      <c r="Q33" s="13"/>
      <c r="R33" s="3">
        <v>78</v>
      </c>
      <c r="S33" s="1"/>
      <c r="T33" s="39">
        <f t="shared" si="7"/>
        <v>78</v>
      </c>
      <c r="U33" s="1">
        <v>74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95</v>
      </c>
      <c r="AN33" s="2">
        <v>95</v>
      </c>
      <c r="AO33" s="2"/>
      <c r="AP33" s="2">
        <v>95</v>
      </c>
      <c r="AQ33" s="2">
        <v>96</v>
      </c>
      <c r="AR33" s="49">
        <f t="shared" si="18"/>
        <v>95.25</v>
      </c>
      <c r="AS33" s="13"/>
      <c r="AT33" s="6">
        <v>86</v>
      </c>
      <c r="AU33" s="2"/>
      <c r="AV33" s="2"/>
      <c r="AW33" s="2"/>
      <c r="AX33" s="2"/>
      <c r="AY33" s="51">
        <f t="shared" si="19"/>
        <v>86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8225</v>
      </c>
      <c r="C34" s="14" t="s">
        <v>70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94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>
        <v>53</v>
      </c>
      <c r="S34" s="1">
        <v>78</v>
      </c>
      <c r="T34" s="39">
        <f t="shared" si="7"/>
        <v>78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95</v>
      </c>
      <c r="AN34" s="2">
        <v>100</v>
      </c>
      <c r="AO34" s="2">
        <v>100</v>
      </c>
      <c r="AP34" s="2">
        <v>100</v>
      </c>
      <c r="AQ34" s="2">
        <v>100</v>
      </c>
      <c r="AR34" s="49">
        <f t="shared" si="18"/>
        <v>99</v>
      </c>
      <c r="AS34" s="13"/>
      <c r="AT34" s="6">
        <v>84</v>
      </c>
      <c r="AU34" s="2">
        <v>88</v>
      </c>
      <c r="AV34" s="2"/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8239</v>
      </c>
      <c r="C35" s="14" t="s">
        <v>71</v>
      </c>
      <c r="D35" s="13"/>
      <c r="E35" s="14">
        <f t="shared" si="0"/>
        <v>84</v>
      </c>
      <c r="F35" s="13"/>
      <c r="G35" s="24">
        <f t="shared" si="1"/>
        <v>88</v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94</v>
      </c>
      <c r="M35" s="13"/>
      <c r="N35" s="36" t="str">
        <f t="shared" si="6"/>
        <v/>
      </c>
      <c r="O35" s="2">
        <v>94</v>
      </c>
      <c r="P35" s="2">
        <v>69</v>
      </c>
      <c r="Q35" s="13"/>
      <c r="R35" s="3">
        <v>83</v>
      </c>
      <c r="S35" s="1"/>
      <c r="T35" s="39">
        <f t="shared" si="7"/>
        <v>83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80.5</v>
      </c>
      <c r="AM35" s="6">
        <v>96</v>
      </c>
      <c r="AN35" s="2">
        <v>95</v>
      </c>
      <c r="AO35" s="2">
        <v>100</v>
      </c>
      <c r="AP35" s="2">
        <v>95</v>
      </c>
      <c r="AQ35" s="2">
        <v>100</v>
      </c>
      <c r="AR35" s="49">
        <f t="shared" si="18"/>
        <v>97.2</v>
      </c>
      <c r="AS35" s="13"/>
      <c r="AT35" s="6">
        <v>87</v>
      </c>
      <c r="AU35" s="2">
        <v>86</v>
      </c>
      <c r="AV35" s="2"/>
      <c r="AW35" s="2"/>
      <c r="AX35" s="2"/>
      <c r="AY35" s="51">
        <f t="shared" si="19"/>
        <v>86.5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8253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84</v>
      </c>
      <c r="H36" s="24">
        <f t="shared" si="2"/>
        <v>81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94</v>
      </c>
      <c r="M36" s="13"/>
      <c r="N36" s="36" t="str">
        <f t="shared" si="6"/>
        <v/>
      </c>
      <c r="O36" s="2">
        <v>88</v>
      </c>
      <c r="P36" s="2">
        <v>71</v>
      </c>
      <c r="Q36" s="13"/>
      <c r="R36" s="3">
        <v>58</v>
      </c>
      <c r="S36" s="1">
        <v>78</v>
      </c>
      <c r="T36" s="39">
        <f t="shared" si="7"/>
        <v>78</v>
      </c>
      <c r="U36" s="1">
        <v>53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95</v>
      </c>
      <c r="AN36" s="2">
        <v>90</v>
      </c>
      <c r="AO36" s="2">
        <v>90</v>
      </c>
      <c r="AP36" s="2">
        <v>90</v>
      </c>
      <c r="AQ36" s="2">
        <v>85</v>
      </c>
      <c r="AR36" s="49">
        <f t="shared" si="18"/>
        <v>90</v>
      </c>
      <c r="AS36" s="13"/>
      <c r="AT36" s="6">
        <v>88</v>
      </c>
      <c r="AU36" s="2">
        <v>85</v>
      </c>
      <c r="AV36" s="2"/>
      <c r="AW36" s="2"/>
      <c r="AX36" s="2"/>
      <c r="AY36" s="51">
        <f t="shared" si="19"/>
        <v>86.5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8267</v>
      </c>
      <c r="C37" s="14" t="s">
        <v>73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94</v>
      </c>
      <c r="M37" s="13"/>
      <c r="N37" s="36" t="str">
        <f t="shared" si="6"/>
        <v/>
      </c>
      <c r="O37" s="2">
        <v>89</v>
      </c>
      <c r="P37" s="2">
        <v>90</v>
      </c>
      <c r="Q37" s="13"/>
      <c r="R37" s="3">
        <v>83</v>
      </c>
      <c r="S37" s="1"/>
      <c r="T37" s="39">
        <f t="shared" si="7"/>
        <v>83</v>
      </c>
      <c r="U37" s="1">
        <v>79</v>
      </c>
      <c r="V37" s="1"/>
      <c r="W37" s="39">
        <f t="shared" si="8"/>
        <v>79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94</v>
      </c>
      <c r="AN37" s="2">
        <v>95</v>
      </c>
      <c r="AO37" s="2">
        <v>85</v>
      </c>
      <c r="AP37" s="2">
        <v>95</v>
      </c>
      <c r="AQ37" s="2">
        <v>90</v>
      </c>
      <c r="AR37" s="49">
        <f t="shared" si="18"/>
        <v>91.8</v>
      </c>
      <c r="AS37" s="13"/>
      <c r="AT37" s="6">
        <v>87</v>
      </c>
      <c r="AU37" s="2">
        <v>86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8281</v>
      </c>
      <c r="C38" s="14" t="s">
        <v>74</v>
      </c>
      <c r="D38" s="13"/>
      <c r="E38" s="14">
        <f t="shared" si="0"/>
        <v>87</v>
      </c>
      <c r="F38" s="13"/>
      <c r="G38" s="24">
        <f t="shared" si="1"/>
        <v>89</v>
      </c>
      <c r="H38" s="24">
        <f t="shared" si="2"/>
        <v>87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94</v>
      </c>
      <c r="M38" s="13"/>
      <c r="N38" s="36" t="str">
        <f t="shared" si="6"/>
        <v/>
      </c>
      <c r="O38" s="2">
        <v>87</v>
      </c>
      <c r="P38" s="2">
        <v>80</v>
      </c>
      <c r="Q38" s="13"/>
      <c r="R38" s="3">
        <v>93</v>
      </c>
      <c r="S38" s="1"/>
      <c r="T38" s="39">
        <f t="shared" si="7"/>
        <v>93</v>
      </c>
      <c r="U38" s="1">
        <v>73</v>
      </c>
      <c r="V38" s="1">
        <v>78</v>
      </c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85.5</v>
      </c>
      <c r="AM38" s="6">
        <v>100</v>
      </c>
      <c r="AN38" s="2">
        <v>95</v>
      </c>
      <c r="AO38" s="2">
        <v>100</v>
      </c>
      <c r="AP38" s="2">
        <v>95</v>
      </c>
      <c r="AQ38" s="2">
        <v>100</v>
      </c>
      <c r="AR38" s="49">
        <f t="shared" si="18"/>
        <v>98</v>
      </c>
      <c r="AS38" s="13"/>
      <c r="AT38" s="6">
        <v>82</v>
      </c>
      <c r="AU38" s="2">
        <v>87</v>
      </c>
      <c r="AV38" s="2"/>
      <c r="AW38" s="2"/>
      <c r="AX38" s="2"/>
      <c r="AY38" s="51">
        <f t="shared" si="19"/>
        <v>84.5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8295</v>
      </c>
      <c r="C39" s="14" t="s">
        <v>75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94</v>
      </c>
      <c r="M39" s="13"/>
      <c r="N39" s="36" t="str">
        <f t="shared" si="6"/>
        <v/>
      </c>
      <c r="O39" s="2">
        <v>82</v>
      </c>
      <c r="P39" s="2">
        <v>84</v>
      </c>
      <c r="Q39" s="13"/>
      <c r="R39" s="3">
        <v>70</v>
      </c>
      <c r="S39" s="1">
        <v>78</v>
      </c>
      <c r="T39" s="39">
        <f t="shared" si="7"/>
        <v>78</v>
      </c>
      <c r="U39" s="1">
        <v>92</v>
      </c>
      <c r="V39" s="1"/>
      <c r="W39" s="39">
        <f t="shared" si="8"/>
        <v>92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91</v>
      </c>
      <c r="AN39" s="2">
        <v>90</v>
      </c>
      <c r="AO39" s="2">
        <v>90</v>
      </c>
      <c r="AP39" s="2">
        <v>90</v>
      </c>
      <c r="AQ39" s="2">
        <v>100</v>
      </c>
      <c r="AR39" s="49">
        <f t="shared" si="18"/>
        <v>92.2</v>
      </c>
      <c r="AS39" s="13"/>
      <c r="AT39" s="6">
        <v>88</v>
      </c>
      <c r="AU39" s="2">
        <v>85</v>
      </c>
      <c r="AV39" s="2"/>
      <c r="AW39" s="2"/>
      <c r="AX39" s="2"/>
      <c r="AY39" s="51">
        <f t="shared" si="19"/>
        <v>86.5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8309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94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>
        <v>55</v>
      </c>
      <c r="S40" s="1">
        <v>78</v>
      </c>
      <c r="T40" s="39">
        <f t="shared" si="7"/>
        <v>78</v>
      </c>
      <c r="U40" s="1">
        <v>73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100</v>
      </c>
      <c r="AN40" s="2">
        <v>90</v>
      </c>
      <c r="AO40" s="2">
        <v>90</v>
      </c>
      <c r="AP40" s="2">
        <v>90</v>
      </c>
      <c r="AQ40" s="2">
        <v>94</v>
      </c>
      <c r="AR40" s="49">
        <f t="shared" si="18"/>
        <v>92.8</v>
      </c>
      <c r="AS40" s="13"/>
      <c r="AT40" s="6">
        <v>82</v>
      </c>
      <c r="AU40" s="2">
        <v>90</v>
      </c>
      <c r="AV40" s="2"/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8323</v>
      </c>
      <c r="C41" s="14" t="s">
        <v>77</v>
      </c>
      <c r="D41" s="13"/>
      <c r="E41" s="14">
        <f t="shared" si="0"/>
        <v>79</v>
      </c>
      <c r="F41" s="13"/>
      <c r="G41" s="24">
        <f t="shared" si="1"/>
        <v>83</v>
      </c>
      <c r="H41" s="24">
        <f t="shared" si="2"/>
        <v>79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94</v>
      </c>
      <c r="M41" s="13"/>
      <c r="N41" s="36" t="str">
        <f t="shared" si="6"/>
        <v/>
      </c>
      <c r="O41" s="2">
        <v>77</v>
      </c>
      <c r="P41" s="2">
        <v>62</v>
      </c>
      <c r="Q41" s="13"/>
      <c r="R41" s="3">
        <v>45</v>
      </c>
      <c r="S41" s="1">
        <v>78</v>
      </c>
      <c r="T41" s="39">
        <f t="shared" si="7"/>
        <v>78</v>
      </c>
      <c r="U41" s="1">
        <v>73</v>
      </c>
      <c r="V41" s="1">
        <v>78</v>
      </c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100</v>
      </c>
      <c r="AN41" s="2">
        <v>95</v>
      </c>
      <c r="AO41" s="2">
        <v>100</v>
      </c>
      <c r="AP41" s="2">
        <v>95</v>
      </c>
      <c r="AQ41" s="2">
        <v>100</v>
      </c>
      <c r="AR41" s="49">
        <f t="shared" si="18"/>
        <v>98</v>
      </c>
      <c r="AS41" s="13"/>
      <c r="AT41" s="6">
        <v>88</v>
      </c>
      <c r="AU41" s="2">
        <v>88</v>
      </c>
      <c r="AV41" s="2"/>
      <c r="AW41" s="2"/>
      <c r="AX41" s="2"/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8337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84</v>
      </c>
      <c r="H42" s="24">
        <f t="shared" si="2"/>
        <v>82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94</v>
      </c>
      <c r="M42" s="13"/>
      <c r="N42" s="36" t="str">
        <f t="shared" si="6"/>
        <v/>
      </c>
      <c r="O42" s="2">
        <v>83</v>
      </c>
      <c r="P42" s="2">
        <v>72</v>
      </c>
      <c r="Q42" s="13"/>
      <c r="R42" s="3">
        <v>55</v>
      </c>
      <c r="S42" s="1">
        <v>78</v>
      </c>
      <c r="T42" s="39">
        <f t="shared" si="7"/>
        <v>78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95</v>
      </c>
      <c r="AO42" s="2">
        <v>100</v>
      </c>
      <c r="AP42" s="2">
        <v>95</v>
      </c>
      <c r="AQ42" s="2">
        <v>100</v>
      </c>
      <c r="AR42" s="49">
        <f t="shared" si="18"/>
        <v>98</v>
      </c>
      <c r="AS42" s="13"/>
      <c r="AT42" s="6">
        <v>88</v>
      </c>
      <c r="AU42" s="2">
        <v>88</v>
      </c>
      <c r="AV42" s="2"/>
      <c r="AW42" s="2"/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8351</v>
      </c>
      <c r="C43" s="14" t="s">
        <v>79</v>
      </c>
      <c r="D43" s="13"/>
      <c r="E43" s="14">
        <f t="shared" si="0"/>
        <v>78</v>
      </c>
      <c r="F43" s="13"/>
      <c r="G43" s="24">
        <f t="shared" si="1"/>
        <v>80</v>
      </c>
      <c r="H43" s="24">
        <f t="shared" si="2"/>
        <v>78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94</v>
      </c>
      <c r="M43" s="13"/>
      <c r="N43" s="36" t="str">
        <f t="shared" si="6"/>
        <v/>
      </c>
      <c r="O43" s="2">
        <v>70</v>
      </c>
      <c r="P43" s="2">
        <v>73</v>
      </c>
      <c r="Q43" s="13"/>
      <c r="R43" s="3">
        <v>55</v>
      </c>
      <c r="S43" s="1">
        <v>78</v>
      </c>
      <c r="T43" s="39">
        <f t="shared" si="7"/>
        <v>78</v>
      </c>
      <c r="U43" s="1">
        <v>73</v>
      </c>
      <c r="V43" s="1">
        <v>78</v>
      </c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100</v>
      </c>
      <c r="AN43" s="2">
        <v>90</v>
      </c>
      <c r="AO43" s="2">
        <v>90</v>
      </c>
      <c r="AP43" s="2">
        <v>90</v>
      </c>
      <c r="AQ43" s="2">
        <v>94</v>
      </c>
      <c r="AR43" s="49">
        <f t="shared" si="18"/>
        <v>92.8</v>
      </c>
      <c r="AS43" s="13"/>
      <c r="AT43" s="6">
        <v>82</v>
      </c>
      <c r="AU43" s="2">
        <v>88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8365</v>
      </c>
      <c r="C44" s="14" t="s">
        <v>80</v>
      </c>
      <c r="D44" s="13"/>
      <c r="E44" s="14">
        <f t="shared" si="0"/>
        <v>88</v>
      </c>
      <c r="F44" s="13"/>
      <c r="G44" s="24">
        <f t="shared" si="1"/>
        <v>92</v>
      </c>
      <c r="H44" s="24">
        <f t="shared" si="2"/>
        <v>88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94</v>
      </c>
      <c r="M44" s="13"/>
      <c r="N44" s="36" t="str">
        <f t="shared" si="6"/>
        <v/>
      </c>
      <c r="O44" s="2">
        <v>87</v>
      </c>
      <c r="P44" s="2">
        <v>73</v>
      </c>
      <c r="Q44" s="13"/>
      <c r="R44" s="3">
        <v>100</v>
      </c>
      <c r="S44" s="1"/>
      <c r="T44" s="39">
        <f t="shared" si="7"/>
        <v>100</v>
      </c>
      <c r="U44" s="1">
        <v>79</v>
      </c>
      <c r="V44" s="1"/>
      <c r="W44" s="39">
        <f t="shared" si="8"/>
        <v>79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79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89.5</v>
      </c>
      <c r="AM44" s="6">
        <v>100</v>
      </c>
      <c r="AN44" s="2">
        <v>100</v>
      </c>
      <c r="AO44" s="2">
        <v>100</v>
      </c>
      <c r="AP44" s="2">
        <v>100</v>
      </c>
      <c r="AQ44" s="2">
        <v>100</v>
      </c>
      <c r="AR44" s="49">
        <f t="shared" si="18"/>
        <v>100</v>
      </c>
      <c r="AS44" s="13"/>
      <c r="AT44" s="6">
        <v>86</v>
      </c>
      <c r="AU44" s="2">
        <v>90</v>
      </c>
      <c r="AV44" s="2"/>
      <c r="AW44" s="2"/>
      <c r="AX44" s="2"/>
      <c r="AY44" s="51">
        <f t="shared" si="19"/>
        <v>88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8379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82</v>
      </c>
      <c r="H45" s="24">
        <f t="shared" si="2"/>
        <v>79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94</v>
      </c>
      <c r="M45" s="13"/>
      <c r="N45" s="36" t="str">
        <f t="shared" si="6"/>
        <v/>
      </c>
      <c r="O45" s="2">
        <v>80</v>
      </c>
      <c r="P45" s="2">
        <v>67</v>
      </c>
      <c r="Q45" s="13"/>
      <c r="R45" s="3">
        <v>53</v>
      </c>
      <c r="S45" s="1">
        <v>78</v>
      </c>
      <c r="T45" s="39">
        <f t="shared" si="7"/>
        <v>78</v>
      </c>
      <c r="U45" s="1">
        <v>56</v>
      </c>
      <c r="V45" s="1">
        <v>78</v>
      </c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95</v>
      </c>
      <c r="AN45" s="2">
        <v>90</v>
      </c>
      <c r="AO45" s="2">
        <v>90</v>
      </c>
      <c r="AP45" s="2">
        <v>90</v>
      </c>
      <c r="AQ45" s="2">
        <v>85</v>
      </c>
      <c r="AR45" s="49">
        <f t="shared" si="18"/>
        <v>90</v>
      </c>
      <c r="AS45" s="13"/>
      <c r="AT45" s="6">
        <v>88</v>
      </c>
      <c r="AU45" s="2">
        <v>85</v>
      </c>
      <c r="AV45" s="2"/>
      <c r="AW45" s="2"/>
      <c r="AX45" s="2"/>
      <c r="AY45" s="51">
        <f t="shared" si="19"/>
        <v>86.5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8393</v>
      </c>
      <c r="C46" s="14" t="s">
        <v>82</v>
      </c>
      <c r="D46" s="13"/>
      <c r="E46" s="14">
        <f t="shared" si="0"/>
        <v>78</v>
      </c>
      <c r="F46" s="13"/>
      <c r="G46" s="24">
        <f t="shared" si="1"/>
        <v>83</v>
      </c>
      <c r="H46" s="24">
        <f t="shared" si="2"/>
        <v>78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94</v>
      </c>
      <c r="M46" s="13"/>
      <c r="N46" s="36" t="str">
        <f t="shared" si="6"/>
        <v/>
      </c>
      <c r="O46" s="2">
        <v>79</v>
      </c>
      <c r="P46" s="2">
        <v>59</v>
      </c>
      <c r="Q46" s="13"/>
      <c r="R46" s="3">
        <v>70</v>
      </c>
      <c r="S46" s="1">
        <v>78</v>
      </c>
      <c r="T46" s="39">
        <f t="shared" si="7"/>
        <v>78</v>
      </c>
      <c r="U46" s="1">
        <v>73</v>
      </c>
      <c r="V46" s="1">
        <v>78</v>
      </c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100</v>
      </c>
      <c r="AN46" s="2">
        <v>95</v>
      </c>
      <c r="AO46" s="2">
        <v>100</v>
      </c>
      <c r="AP46" s="2">
        <v>95</v>
      </c>
      <c r="AQ46" s="2">
        <v>100</v>
      </c>
      <c r="AR46" s="49">
        <f t="shared" si="18"/>
        <v>98</v>
      </c>
      <c r="AS46" s="13"/>
      <c r="AT46" s="6">
        <v>84</v>
      </c>
      <c r="AU46" s="2">
        <v>86</v>
      </c>
      <c r="AV46" s="2"/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82.583333333333329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73.277777777777771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2016-12-15T01:35:30Z</dcterms:modified>
</cp:coreProperties>
</file>