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44525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H42" i="7"/>
  <c r="G42" i="7"/>
  <c r="F42" i="7"/>
  <c r="E42" i="7"/>
  <c r="P41" i="7"/>
  <c r="M41" i="7"/>
  <c r="N41" i="7" s="1"/>
  <c r="K41" i="7"/>
  <c r="L41" i="7" s="1"/>
  <c r="J41" i="7"/>
  <c r="H41" i="7"/>
  <c r="G41" i="7"/>
  <c r="F41" i="7"/>
  <c r="E41" i="7"/>
  <c r="P40" i="7"/>
  <c r="M40" i="7"/>
  <c r="N40" i="7" s="1"/>
  <c r="K40" i="7"/>
  <c r="L40" i="7" s="1"/>
  <c r="J40" i="7"/>
  <c r="H40" i="7"/>
  <c r="G40" i="7"/>
  <c r="F40" i="7"/>
  <c r="E40" i="7"/>
  <c r="P39" i="7"/>
  <c r="M39" i="7"/>
  <c r="N39" i="7" s="1"/>
  <c r="K39" i="7"/>
  <c r="L39" i="7" s="1"/>
  <c r="J39" i="7"/>
  <c r="H39" i="7"/>
  <c r="G39" i="7"/>
  <c r="F39" i="7"/>
  <c r="E39" i="7"/>
  <c r="P38" i="7"/>
  <c r="M38" i="7"/>
  <c r="N38" i="7" s="1"/>
  <c r="K38" i="7"/>
  <c r="L38" i="7" s="1"/>
  <c r="J38" i="7"/>
  <c r="H38" i="7"/>
  <c r="G38" i="7"/>
  <c r="F38" i="7"/>
  <c r="E38" i="7"/>
  <c r="P37" i="7"/>
  <c r="M37" i="7"/>
  <c r="N37" i="7" s="1"/>
  <c r="K37" i="7"/>
  <c r="L37" i="7" s="1"/>
  <c r="J37" i="7"/>
  <c r="H37" i="7"/>
  <c r="G37" i="7"/>
  <c r="F37" i="7"/>
  <c r="E37" i="7"/>
  <c r="P36" i="7"/>
  <c r="M36" i="7"/>
  <c r="N36" i="7" s="1"/>
  <c r="K36" i="7"/>
  <c r="L36" i="7" s="1"/>
  <c r="J36" i="7"/>
  <c r="H36" i="7"/>
  <c r="G36" i="7"/>
  <c r="F36" i="7"/>
  <c r="E36" i="7"/>
  <c r="P35" i="7"/>
  <c r="M35" i="7"/>
  <c r="N35" i="7" s="1"/>
  <c r="K35" i="7"/>
  <c r="L35" i="7" s="1"/>
  <c r="J35" i="7"/>
  <c r="H35" i="7"/>
  <c r="G35" i="7"/>
  <c r="F35" i="7"/>
  <c r="E35" i="7"/>
  <c r="P34" i="7"/>
  <c r="M34" i="7"/>
  <c r="N34" i="7" s="1"/>
  <c r="K34" i="7"/>
  <c r="L34" i="7" s="1"/>
  <c r="J34" i="7"/>
  <c r="H34" i="7"/>
  <c r="G34" i="7"/>
  <c r="F34" i="7"/>
  <c r="E34" i="7"/>
  <c r="P33" i="7"/>
  <c r="M33" i="7"/>
  <c r="N33" i="7" s="1"/>
  <c r="K33" i="7"/>
  <c r="L33" i="7" s="1"/>
  <c r="J33" i="7"/>
  <c r="H33" i="7"/>
  <c r="G33" i="7"/>
  <c r="F33" i="7"/>
  <c r="E33" i="7"/>
  <c r="P32" i="7"/>
  <c r="M32" i="7"/>
  <c r="N32" i="7" s="1"/>
  <c r="K32" i="7"/>
  <c r="L32" i="7" s="1"/>
  <c r="J32" i="7"/>
  <c r="H32" i="7"/>
  <c r="G32" i="7"/>
  <c r="F32" i="7"/>
  <c r="E32" i="7"/>
  <c r="P31" i="7"/>
  <c r="M31" i="7"/>
  <c r="N31" i="7" s="1"/>
  <c r="K31" i="7"/>
  <c r="L31" i="7" s="1"/>
  <c r="J31" i="7"/>
  <c r="H31" i="7"/>
  <c r="G31" i="7"/>
  <c r="F31" i="7"/>
  <c r="E31" i="7"/>
  <c r="P30" i="7"/>
  <c r="M30" i="7"/>
  <c r="N30" i="7" s="1"/>
  <c r="K30" i="7"/>
  <c r="L30" i="7" s="1"/>
  <c r="J30" i="7"/>
  <c r="H30" i="7"/>
  <c r="G30" i="7"/>
  <c r="F30" i="7"/>
  <c r="E30" i="7"/>
  <c r="P29" i="7"/>
  <c r="M29" i="7"/>
  <c r="N29" i="7" s="1"/>
  <c r="K29" i="7"/>
  <c r="L29" i="7" s="1"/>
  <c r="J29" i="7"/>
  <c r="H29" i="7"/>
  <c r="G29" i="7"/>
  <c r="F29" i="7"/>
  <c r="E29" i="7"/>
  <c r="P28" i="7"/>
  <c r="M28" i="7"/>
  <c r="N28" i="7" s="1"/>
  <c r="K28" i="7"/>
  <c r="L28" i="7" s="1"/>
  <c r="J28" i="7"/>
  <c r="H28" i="7"/>
  <c r="G28" i="7"/>
  <c r="F28" i="7"/>
  <c r="E28" i="7"/>
  <c r="P27" i="7"/>
  <c r="M27" i="7"/>
  <c r="N27" i="7" s="1"/>
  <c r="K27" i="7"/>
  <c r="L27" i="7" s="1"/>
  <c r="J27" i="7"/>
  <c r="H27" i="7"/>
  <c r="G27" i="7"/>
  <c r="F27" i="7"/>
  <c r="E27" i="7"/>
  <c r="P26" i="7"/>
  <c r="M26" i="7"/>
  <c r="N26" i="7" s="1"/>
  <c r="K26" i="7"/>
  <c r="L26" i="7" s="1"/>
  <c r="J26" i="7"/>
  <c r="H26" i="7"/>
  <c r="G26" i="7"/>
  <c r="F26" i="7"/>
  <c r="E26" i="7"/>
  <c r="P25" i="7"/>
  <c r="M25" i="7"/>
  <c r="N25" i="7" s="1"/>
  <c r="K25" i="7"/>
  <c r="L25" i="7" s="1"/>
  <c r="J25" i="7"/>
  <c r="H25" i="7"/>
  <c r="G25" i="7"/>
  <c r="F25" i="7"/>
  <c r="E25" i="7"/>
  <c r="P24" i="7"/>
  <c r="M24" i="7"/>
  <c r="N24" i="7" s="1"/>
  <c r="K24" i="7"/>
  <c r="L24" i="7" s="1"/>
  <c r="J24" i="7"/>
  <c r="H24" i="7"/>
  <c r="G24" i="7"/>
  <c r="F24" i="7"/>
  <c r="E24" i="7"/>
  <c r="P23" i="7"/>
  <c r="M23" i="7"/>
  <c r="N23" i="7" s="1"/>
  <c r="K23" i="7"/>
  <c r="L23" i="7" s="1"/>
  <c r="J23" i="7"/>
  <c r="H23" i="7"/>
  <c r="G23" i="7"/>
  <c r="F23" i="7"/>
  <c r="E23" i="7"/>
  <c r="P22" i="7"/>
  <c r="M22" i="7"/>
  <c r="N22" i="7" s="1"/>
  <c r="K22" i="7"/>
  <c r="L22" i="7" s="1"/>
  <c r="J22" i="7"/>
  <c r="H22" i="7"/>
  <c r="G22" i="7"/>
  <c r="F22" i="7"/>
  <c r="E22" i="7"/>
  <c r="P21" i="7"/>
  <c r="M21" i="7"/>
  <c r="N21" i="7" s="1"/>
  <c r="K21" i="7"/>
  <c r="L21" i="7" s="1"/>
  <c r="J21" i="7"/>
  <c r="H21" i="7"/>
  <c r="G21" i="7"/>
  <c r="F21" i="7"/>
  <c r="E21" i="7"/>
  <c r="P20" i="7"/>
  <c r="M20" i="7"/>
  <c r="N20" i="7" s="1"/>
  <c r="K20" i="7"/>
  <c r="L20" i="7" s="1"/>
  <c r="J20" i="7"/>
  <c r="H20" i="7"/>
  <c r="G20" i="7"/>
  <c r="F20" i="7"/>
  <c r="E20" i="7"/>
  <c r="P19" i="7"/>
  <c r="M19" i="7"/>
  <c r="N19" i="7" s="1"/>
  <c r="K19" i="7"/>
  <c r="L19" i="7" s="1"/>
  <c r="J19" i="7"/>
  <c r="H19" i="7"/>
  <c r="G19" i="7"/>
  <c r="F19" i="7"/>
  <c r="E19" i="7"/>
  <c r="P18" i="7"/>
  <c r="M18" i="7"/>
  <c r="N18" i="7" s="1"/>
  <c r="K18" i="7"/>
  <c r="L18" i="7" s="1"/>
  <c r="J18" i="7"/>
  <c r="H18" i="7"/>
  <c r="G18" i="7"/>
  <c r="F18" i="7"/>
  <c r="E18" i="7"/>
  <c r="P17" i="7"/>
  <c r="M17" i="7"/>
  <c r="N17" i="7" s="1"/>
  <c r="K17" i="7"/>
  <c r="L17" i="7" s="1"/>
  <c r="J17" i="7"/>
  <c r="H17" i="7"/>
  <c r="G17" i="7"/>
  <c r="F17" i="7"/>
  <c r="E17" i="7"/>
  <c r="P16" i="7"/>
  <c r="M16" i="7"/>
  <c r="N16" i="7" s="1"/>
  <c r="K16" i="7"/>
  <c r="L16" i="7" s="1"/>
  <c r="J16" i="7"/>
  <c r="H16" i="7"/>
  <c r="G16" i="7"/>
  <c r="F16" i="7"/>
  <c r="E16" i="7"/>
  <c r="P15" i="7"/>
  <c r="M15" i="7"/>
  <c r="N15" i="7" s="1"/>
  <c r="K15" i="7"/>
  <c r="L15" i="7" s="1"/>
  <c r="J15" i="7"/>
  <c r="H15" i="7"/>
  <c r="G15" i="7"/>
  <c r="F15" i="7"/>
  <c r="E15" i="7"/>
  <c r="P14" i="7"/>
  <c r="M14" i="7"/>
  <c r="N14" i="7" s="1"/>
  <c r="K14" i="7"/>
  <c r="L14" i="7" s="1"/>
  <c r="J14" i="7"/>
  <c r="H14" i="7"/>
  <c r="G14" i="7"/>
  <c r="F14" i="7"/>
  <c r="E14" i="7"/>
  <c r="P13" i="7"/>
  <c r="M13" i="7"/>
  <c r="N13" i="7" s="1"/>
  <c r="K13" i="7"/>
  <c r="L13" i="7" s="1"/>
  <c r="J13" i="7"/>
  <c r="H13" i="7"/>
  <c r="G13" i="7"/>
  <c r="F13" i="7"/>
  <c r="E13" i="7"/>
  <c r="P12" i="7"/>
  <c r="M12" i="7"/>
  <c r="N12" i="7" s="1"/>
  <c r="K12" i="7"/>
  <c r="L12" i="7" s="1"/>
  <c r="J12" i="7"/>
  <c r="H12" i="7"/>
  <c r="G12" i="7"/>
  <c r="F12" i="7"/>
  <c r="E12" i="7"/>
  <c r="P11" i="7"/>
  <c r="M11" i="7"/>
  <c r="N11" i="7" s="1"/>
  <c r="K11" i="7"/>
  <c r="L11" i="7" s="1"/>
  <c r="J11" i="7"/>
  <c r="H11" i="7"/>
  <c r="G11" i="7"/>
  <c r="K53" i="7" s="1"/>
  <c r="F11" i="7"/>
  <c r="E11" i="7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N42" i="6"/>
  <c r="M42" i="6"/>
  <c r="L42" i="6"/>
  <c r="K42" i="6"/>
  <c r="J42" i="6"/>
  <c r="G42" i="6"/>
  <c r="H42" i="6" s="1"/>
  <c r="E42" i="6"/>
  <c r="F42" i="6" s="1"/>
  <c r="P41" i="6"/>
  <c r="N41" i="6"/>
  <c r="M41" i="6"/>
  <c r="L41" i="6"/>
  <c r="K41" i="6"/>
  <c r="J41" i="6"/>
  <c r="G41" i="6"/>
  <c r="H41" i="6" s="1"/>
  <c r="E41" i="6"/>
  <c r="F41" i="6" s="1"/>
  <c r="P40" i="6"/>
  <c r="N40" i="6"/>
  <c r="M40" i="6"/>
  <c r="L40" i="6"/>
  <c r="K40" i="6"/>
  <c r="J40" i="6"/>
  <c r="G40" i="6"/>
  <c r="H40" i="6" s="1"/>
  <c r="E40" i="6"/>
  <c r="F40" i="6" s="1"/>
  <c r="P39" i="6"/>
  <c r="N39" i="6"/>
  <c r="M39" i="6"/>
  <c r="L39" i="6"/>
  <c r="K39" i="6"/>
  <c r="J39" i="6"/>
  <c r="G39" i="6"/>
  <c r="H39" i="6" s="1"/>
  <c r="E39" i="6"/>
  <c r="F39" i="6" s="1"/>
  <c r="P38" i="6"/>
  <c r="N38" i="6"/>
  <c r="M38" i="6"/>
  <c r="L38" i="6"/>
  <c r="K38" i="6"/>
  <c r="J38" i="6"/>
  <c r="G38" i="6"/>
  <c r="H38" i="6" s="1"/>
  <c r="E38" i="6"/>
  <c r="F38" i="6" s="1"/>
  <c r="P37" i="6"/>
  <c r="N37" i="6"/>
  <c r="M37" i="6"/>
  <c r="L37" i="6"/>
  <c r="K37" i="6"/>
  <c r="J37" i="6"/>
  <c r="G37" i="6"/>
  <c r="H37" i="6" s="1"/>
  <c r="E37" i="6"/>
  <c r="F37" i="6" s="1"/>
  <c r="P36" i="6"/>
  <c r="N36" i="6"/>
  <c r="M36" i="6"/>
  <c r="L36" i="6"/>
  <c r="K36" i="6"/>
  <c r="J36" i="6"/>
  <c r="G36" i="6"/>
  <c r="H36" i="6" s="1"/>
  <c r="E36" i="6"/>
  <c r="F36" i="6" s="1"/>
  <c r="P35" i="6"/>
  <c r="N35" i="6"/>
  <c r="M35" i="6"/>
  <c r="L35" i="6"/>
  <c r="K35" i="6"/>
  <c r="J35" i="6"/>
  <c r="G35" i="6"/>
  <c r="H35" i="6" s="1"/>
  <c r="E35" i="6"/>
  <c r="F35" i="6" s="1"/>
  <c r="P34" i="6"/>
  <c r="N34" i="6"/>
  <c r="M34" i="6"/>
  <c r="L34" i="6"/>
  <c r="K34" i="6"/>
  <c r="J34" i="6"/>
  <c r="G34" i="6"/>
  <c r="H34" i="6" s="1"/>
  <c r="E34" i="6"/>
  <c r="F34" i="6" s="1"/>
  <c r="P33" i="6"/>
  <c r="N33" i="6"/>
  <c r="M33" i="6"/>
  <c r="L33" i="6"/>
  <c r="K33" i="6"/>
  <c r="J33" i="6"/>
  <c r="G33" i="6"/>
  <c r="H33" i="6" s="1"/>
  <c r="E33" i="6"/>
  <c r="F33" i="6" s="1"/>
  <c r="P32" i="6"/>
  <c r="N32" i="6"/>
  <c r="M32" i="6"/>
  <c r="L32" i="6"/>
  <c r="K32" i="6"/>
  <c r="J32" i="6"/>
  <c r="G32" i="6"/>
  <c r="H32" i="6" s="1"/>
  <c r="E32" i="6"/>
  <c r="F32" i="6" s="1"/>
  <c r="P31" i="6"/>
  <c r="N31" i="6"/>
  <c r="M31" i="6"/>
  <c r="L31" i="6"/>
  <c r="K31" i="6"/>
  <c r="J31" i="6"/>
  <c r="G31" i="6"/>
  <c r="H31" i="6" s="1"/>
  <c r="E31" i="6"/>
  <c r="F31" i="6" s="1"/>
  <c r="P30" i="6"/>
  <c r="N30" i="6"/>
  <c r="M30" i="6"/>
  <c r="L30" i="6"/>
  <c r="K30" i="6"/>
  <c r="J30" i="6"/>
  <c r="G30" i="6"/>
  <c r="H30" i="6" s="1"/>
  <c r="E30" i="6"/>
  <c r="F30" i="6" s="1"/>
  <c r="P29" i="6"/>
  <c r="N29" i="6"/>
  <c r="M29" i="6"/>
  <c r="L29" i="6"/>
  <c r="K29" i="6"/>
  <c r="J29" i="6"/>
  <c r="G29" i="6"/>
  <c r="H29" i="6" s="1"/>
  <c r="E29" i="6"/>
  <c r="F29" i="6" s="1"/>
  <c r="P28" i="6"/>
  <c r="N28" i="6"/>
  <c r="M28" i="6"/>
  <c r="L28" i="6"/>
  <c r="K28" i="6"/>
  <c r="J28" i="6"/>
  <c r="G28" i="6"/>
  <c r="H28" i="6" s="1"/>
  <c r="E28" i="6"/>
  <c r="F28" i="6" s="1"/>
  <c r="P27" i="6"/>
  <c r="N27" i="6"/>
  <c r="M27" i="6"/>
  <c r="L27" i="6"/>
  <c r="K27" i="6"/>
  <c r="J27" i="6"/>
  <c r="G27" i="6"/>
  <c r="H27" i="6" s="1"/>
  <c r="E27" i="6"/>
  <c r="F27" i="6" s="1"/>
  <c r="P26" i="6"/>
  <c r="N26" i="6"/>
  <c r="M26" i="6"/>
  <c r="L26" i="6"/>
  <c r="K26" i="6"/>
  <c r="J26" i="6"/>
  <c r="G26" i="6"/>
  <c r="H26" i="6" s="1"/>
  <c r="E26" i="6"/>
  <c r="F26" i="6" s="1"/>
  <c r="P25" i="6"/>
  <c r="N25" i="6"/>
  <c r="M25" i="6"/>
  <c r="L25" i="6"/>
  <c r="K25" i="6"/>
  <c r="J25" i="6"/>
  <c r="G25" i="6"/>
  <c r="H25" i="6" s="1"/>
  <c r="E25" i="6"/>
  <c r="F25" i="6" s="1"/>
  <c r="P24" i="6"/>
  <c r="N24" i="6"/>
  <c r="M24" i="6"/>
  <c r="L24" i="6"/>
  <c r="K24" i="6"/>
  <c r="J24" i="6"/>
  <c r="G24" i="6"/>
  <c r="H24" i="6" s="1"/>
  <c r="E24" i="6"/>
  <c r="F24" i="6" s="1"/>
  <c r="P23" i="6"/>
  <c r="N23" i="6"/>
  <c r="M23" i="6"/>
  <c r="L23" i="6"/>
  <c r="K23" i="6"/>
  <c r="J23" i="6"/>
  <c r="G23" i="6"/>
  <c r="H23" i="6" s="1"/>
  <c r="E23" i="6"/>
  <c r="F23" i="6" s="1"/>
  <c r="P22" i="6"/>
  <c r="N22" i="6"/>
  <c r="M22" i="6"/>
  <c r="L22" i="6"/>
  <c r="K22" i="6"/>
  <c r="J22" i="6"/>
  <c r="G22" i="6"/>
  <c r="H22" i="6" s="1"/>
  <c r="E22" i="6"/>
  <c r="F22" i="6" s="1"/>
  <c r="P21" i="6"/>
  <c r="N21" i="6"/>
  <c r="M21" i="6"/>
  <c r="L21" i="6"/>
  <c r="K21" i="6"/>
  <c r="J21" i="6"/>
  <c r="G21" i="6"/>
  <c r="H21" i="6" s="1"/>
  <c r="E21" i="6"/>
  <c r="F21" i="6" s="1"/>
  <c r="P20" i="6"/>
  <c r="N20" i="6"/>
  <c r="M20" i="6"/>
  <c r="L20" i="6"/>
  <c r="K20" i="6"/>
  <c r="J20" i="6"/>
  <c r="G20" i="6"/>
  <c r="H20" i="6" s="1"/>
  <c r="E20" i="6"/>
  <c r="F20" i="6" s="1"/>
  <c r="P19" i="6"/>
  <c r="N19" i="6"/>
  <c r="M19" i="6"/>
  <c r="L19" i="6"/>
  <c r="K19" i="6"/>
  <c r="J19" i="6"/>
  <c r="G19" i="6"/>
  <c r="H19" i="6" s="1"/>
  <c r="E19" i="6"/>
  <c r="F19" i="6" s="1"/>
  <c r="P18" i="6"/>
  <c r="N18" i="6"/>
  <c r="M18" i="6"/>
  <c r="L18" i="6"/>
  <c r="K18" i="6"/>
  <c r="J18" i="6"/>
  <c r="G18" i="6"/>
  <c r="H18" i="6" s="1"/>
  <c r="E18" i="6"/>
  <c r="F18" i="6" s="1"/>
  <c r="P17" i="6"/>
  <c r="N17" i="6"/>
  <c r="M17" i="6"/>
  <c r="L17" i="6"/>
  <c r="K17" i="6"/>
  <c r="J17" i="6"/>
  <c r="G17" i="6"/>
  <c r="H17" i="6" s="1"/>
  <c r="E17" i="6"/>
  <c r="F17" i="6" s="1"/>
  <c r="P16" i="6"/>
  <c r="N16" i="6"/>
  <c r="M16" i="6"/>
  <c r="L16" i="6"/>
  <c r="K16" i="6"/>
  <c r="J16" i="6"/>
  <c r="G16" i="6"/>
  <c r="H16" i="6" s="1"/>
  <c r="E16" i="6"/>
  <c r="F16" i="6" s="1"/>
  <c r="P15" i="6"/>
  <c r="N15" i="6"/>
  <c r="M15" i="6"/>
  <c r="L15" i="6"/>
  <c r="K15" i="6"/>
  <c r="J15" i="6"/>
  <c r="G15" i="6"/>
  <c r="H15" i="6" s="1"/>
  <c r="E15" i="6"/>
  <c r="F15" i="6" s="1"/>
  <c r="P14" i="6"/>
  <c r="N14" i="6"/>
  <c r="M14" i="6"/>
  <c r="L14" i="6"/>
  <c r="K14" i="6"/>
  <c r="J14" i="6"/>
  <c r="G14" i="6"/>
  <c r="H14" i="6" s="1"/>
  <c r="E14" i="6"/>
  <c r="F14" i="6" s="1"/>
  <c r="P13" i="6"/>
  <c r="N13" i="6"/>
  <c r="M13" i="6"/>
  <c r="L13" i="6"/>
  <c r="K13" i="6"/>
  <c r="J13" i="6"/>
  <c r="G13" i="6"/>
  <c r="H13" i="6" s="1"/>
  <c r="E13" i="6"/>
  <c r="F13" i="6" s="1"/>
  <c r="P12" i="6"/>
  <c r="N12" i="6"/>
  <c r="M12" i="6"/>
  <c r="L12" i="6"/>
  <c r="K12" i="6"/>
  <c r="J12" i="6"/>
  <c r="G12" i="6"/>
  <c r="H12" i="6" s="1"/>
  <c r="E12" i="6"/>
  <c r="F12" i="6" s="1"/>
  <c r="P11" i="6"/>
  <c r="N11" i="6"/>
  <c r="M11" i="6"/>
  <c r="L11" i="6"/>
  <c r="K11" i="6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N46" i="5"/>
  <c r="M46" i="5"/>
  <c r="L46" i="5"/>
  <c r="K46" i="5"/>
  <c r="J46" i="5"/>
  <c r="G46" i="5"/>
  <c r="H46" i="5" s="1"/>
  <c r="E46" i="5"/>
  <c r="F46" i="5" s="1"/>
  <c r="P45" i="5"/>
  <c r="N45" i="5"/>
  <c r="M45" i="5"/>
  <c r="L45" i="5"/>
  <c r="K45" i="5"/>
  <c r="J45" i="5"/>
  <c r="G45" i="5"/>
  <c r="H45" i="5" s="1"/>
  <c r="E45" i="5"/>
  <c r="F45" i="5" s="1"/>
  <c r="P44" i="5"/>
  <c r="N44" i="5"/>
  <c r="M44" i="5"/>
  <c r="L44" i="5"/>
  <c r="K44" i="5"/>
  <c r="J44" i="5"/>
  <c r="G44" i="5"/>
  <c r="H44" i="5" s="1"/>
  <c r="E44" i="5"/>
  <c r="F44" i="5" s="1"/>
  <c r="P43" i="5"/>
  <c r="N43" i="5"/>
  <c r="M43" i="5"/>
  <c r="L43" i="5"/>
  <c r="K43" i="5"/>
  <c r="J43" i="5"/>
  <c r="G43" i="5"/>
  <c r="H43" i="5" s="1"/>
  <c r="E43" i="5"/>
  <c r="F43" i="5" s="1"/>
  <c r="P42" i="5"/>
  <c r="N42" i="5"/>
  <c r="M42" i="5"/>
  <c r="L42" i="5"/>
  <c r="K42" i="5"/>
  <c r="J42" i="5"/>
  <c r="G42" i="5"/>
  <c r="H42" i="5" s="1"/>
  <c r="E42" i="5"/>
  <c r="F42" i="5" s="1"/>
  <c r="P41" i="5"/>
  <c r="N41" i="5"/>
  <c r="M41" i="5"/>
  <c r="L41" i="5"/>
  <c r="K41" i="5"/>
  <c r="J41" i="5"/>
  <c r="G41" i="5"/>
  <c r="H41" i="5" s="1"/>
  <c r="E41" i="5"/>
  <c r="F41" i="5" s="1"/>
  <c r="P40" i="5"/>
  <c r="N40" i="5"/>
  <c r="M40" i="5"/>
  <c r="L40" i="5"/>
  <c r="K40" i="5"/>
  <c r="J40" i="5"/>
  <c r="G40" i="5"/>
  <c r="H40" i="5" s="1"/>
  <c r="E40" i="5"/>
  <c r="F40" i="5" s="1"/>
  <c r="P39" i="5"/>
  <c r="N39" i="5"/>
  <c r="M39" i="5"/>
  <c r="L39" i="5"/>
  <c r="K39" i="5"/>
  <c r="J39" i="5"/>
  <c r="G39" i="5"/>
  <c r="H39" i="5" s="1"/>
  <c r="E39" i="5"/>
  <c r="F39" i="5" s="1"/>
  <c r="P38" i="5"/>
  <c r="N38" i="5"/>
  <c r="M38" i="5"/>
  <c r="L38" i="5"/>
  <c r="K38" i="5"/>
  <c r="J38" i="5"/>
  <c r="G38" i="5"/>
  <c r="H38" i="5" s="1"/>
  <c r="E38" i="5"/>
  <c r="F38" i="5" s="1"/>
  <c r="P37" i="5"/>
  <c r="N37" i="5"/>
  <c r="M37" i="5"/>
  <c r="L37" i="5"/>
  <c r="K37" i="5"/>
  <c r="J37" i="5"/>
  <c r="G37" i="5"/>
  <c r="H37" i="5" s="1"/>
  <c r="E37" i="5"/>
  <c r="F37" i="5" s="1"/>
  <c r="P36" i="5"/>
  <c r="N36" i="5"/>
  <c r="M36" i="5"/>
  <c r="L36" i="5"/>
  <c r="K36" i="5"/>
  <c r="J36" i="5"/>
  <c r="G36" i="5"/>
  <c r="H36" i="5" s="1"/>
  <c r="E36" i="5"/>
  <c r="F36" i="5" s="1"/>
  <c r="P35" i="5"/>
  <c r="N35" i="5"/>
  <c r="M35" i="5"/>
  <c r="L35" i="5"/>
  <c r="K35" i="5"/>
  <c r="J35" i="5"/>
  <c r="G35" i="5"/>
  <c r="H35" i="5" s="1"/>
  <c r="E35" i="5"/>
  <c r="F35" i="5" s="1"/>
  <c r="P34" i="5"/>
  <c r="N34" i="5"/>
  <c r="M34" i="5"/>
  <c r="L34" i="5"/>
  <c r="K34" i="5"/>
  <c r="J34" i="5"/>
  <c r="G34" i="5"/>
  <c r="H34" i="5" s="1"/>
  <c r="E34" i="5"/>
  <c r="F34" i="5" s="1"/>
  <c r="P33" i="5"/>
  <c r="N33" i="5"/>
  <c r="M33" i="5"/>
  <c r="L33" i="5"/>
  <c r="K33" i="5"/>
  <c r="J33" i="5"/>
  <c r="G33" i="5"/>
  <c r="H33" i="5" s="1"/>
  <c r="E33" i="5"/>
  <c r="F33" i="5" s="1"/>
  <c r="P32" i="5"/>
  <c r="N32" i="5"/>
  <c r="M32" i="5"/>
  <c r="L32" i="5"/>
  <c r="K32" i="5"/>
  <c r="J32" i="5"/>
  <c r="G32" i="5"/>
  <c r="H32" i="5" s="1"/>
  <c r="E32" i="5"/>
  <c r="F32" i="5" s="1"/>
  <c r="P31" i="5"/>
  <c r="N31" i="5"/>
  <c r="M31" i="5"/>
  <c r="L31" i="5"/>
  <c r="K31" i="5"/>
  <c r="J31" i="5"/>
  <c r="G31" i="5"/>
  <c r="H31" i="5" s="1"/>
  <c r="E31" i="5"/>
  <c r="F31" i="5" s="1"/>
  <c r="P30" i="5"/>
  <c r="N30" i="5"/>
  <c r="M30" i="5"/>
  <c r="L30" i="5"/>
  <c r="K30" i="5"/>
  <c r="J30" i="5"/>
  <c r="G30" i="5"/>
  <c r="H30" i="5" s="1"/>
  <c r="E30" i="5"/>
  <c r="F30" i="5" s="1"/>
  <c r="P29" i="5"/>
  <c r="N29" i="5"/>
  <c r="M29" i="5"/>
  <c r="L29" i="5"/>
  <c r="K29" i="5"/>
  <c r="J29" i="5"/>
  <c r="G29" i="5"/>
  <c r="H29" i="5" s="1"/>
  <c r="E29" i="5"/>
  <c r="F29" i="5" s="1"/>
  <c r="P28" i="5"/>
  <c r="N28" i="5"/>
  <c r="M28" i="5"/>
  <c r="L28" i="5"/>
  <c r="K28" i="5"/>
  <c r="J28" i="5"/>
  <c r="G28" i="5"/>
  <c r="H28" i="5" s="1"/>
  <c r="E28" i="5"/>
  <c r="F28" i="5" s="1"/>
  <c r="P27" i="5"/>
  <c r="N27" i="5"/>
  <c r="M27" i="5"/>
  <c r="L27" i="5"/>
  <c r="K27" i="5"/>
  <c r="J27" i="5"/>
  <c r="G27" i="5"/>
  <c r="H27" i="5" s="1"/>
  <c r="E27" i="5"/>
  <c r="F27" i="5" s="1"/>
  <c r="P26" i="5"/>
  <c r="N26" i="5"/>
  <c r="M26" i="5"/>
  <c r="L26" i="5"/>
  <c r="K26" i="5"/>
  <c r="J26" i="5"/>
  <c r="G26" i="5"/>
  <c r="H26" i="5" s="1"/>
  <c r="E26" i="5"/>
  <c r="F26" i="5" s="1"/>
  <c r="P25" i="5"/>
  <c r="N25" i="5"/>
  <c r="M25" i="5"/>
  <c r="L25" i="5"/>
  <c r="K25" i="5"/>
  <c r="J25" i="5"/>
  <c r="G25" i="5"/>
  <c r="H25" i="5" s="1"/>
  <c r="E25" i="5"/>
  <c r="F25" i="5" s="1"/>
  <c r="P24" i="5"/>
  <c r="N24" i="5"/>
  <c r="M24" i="5"/>
  <c r="L24" i="5"/>
  <c r="K24" i="5"/>
  <c r="J24" i="5"/>
  <c r="G24" i="5"/>
  <c r="H24" i="5" s="1"/>
  <c r="E24" i="5"/>
  <c r="F24" i="5" s="1"/>
  <c r="P23" i="5"/>
  <c r="N23" i="5"/>
  <c r="M23" i="5"/>
  <c r="L23" i="5"/>
  <c r="K23" i="5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L21" i="5"/>
  <c r="K21" i="5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L19" i="5"/>
  <c r="K19" i="5"/>
  <c r="J19" i="5"/>
  <c r="G19" i="5"/>
  <c r="H19" i="5" s="1"/>
  <c r="E19" i="5"/>
  <c r="F19" i="5" s="1"/>
  <c r="P18" i="5"/>
  <c r="N18" i="5"/>
  <c r="M18" i="5"/>
  <c r="L18" i="5"/>
  <c r="K18" i="5"/>
  <c r="J18" i="5"/>
  <c r="G18" i="5"/>
  <c r="H18" i="5" s="1"/>
  <c r="E18" i="5"/>
  <c r="F18" i="5" s="1"/>
  <c r="P17" i="5"/>
  <c r="N17" i="5"/>
  <c r="M17" i="5"/>
  <c r="L17" i="5"/>
  <c r="K17" i="5"/>
  <c r="J17" i="5"/>
  <c r="G17" i="5"/>
  <c r="H17" i="5" s="1"/>
  <c r="E17" i="5"/>
  <c r="F17" i="5" s="1"/>
  <c r="P16" i="5"/>
  <c r="N16" i="5"/>
  <c r="M16" i="5"/>
  <c r="L16" i="5"/>
  <c r="K16" i="5"/>
  <c r="J16" i="5"/>
  <c r="G16" i="5"/>
  <c r="H16" i="5" s="1"/>
  <c r="E16" i="5"/>
  <c r="F16" i="5" s="1"/>
  <c r="P15" i="5"/>
  <c r="N15" i="5"/>
  <c r="M15" i="5"/>
  <c r="L15" i="5"/>
  <c r="K15" i="5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L13" i="5"/>
  <c r="K13" i="5"/>
  <c r="J13" i="5"/>
  <c r="G13" i="5"/>
  <c r="H13" i="5" s="1"/>
  <c r="E13" i="5"/>
  <c r="F13" i="5" s="1"/>
  <c r="P12" i="5"/>
  <c r="N12" i="5"/>
  <c r="M12" i="5"/>
  <c r="L12" i="5"/>
  <c r="K12" i="5"/>
  <c r="J12" i="5"/>
  <c r="G12" i="5"/>
  <c r="H12" i="5" s="1"/>
  <c r="E12" i="5"/>
  <c r="F12" i="5" s="1"/>
  <c r="P11" i="5"/>
  <c r="N11" i="5"/>
  <c r="M11" i="5"/>
  <c r="L11" i="5"/>
  <c r="K11" i="5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K53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4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2" i="2"/>
  <c r="K52" i="3"/>
  <c r="K53" i="4"/>
  <c r="H11" i="4"/>
  <c r="K54" i="4"/>
  <c r="K54" i="3"/>
  <c r="K52" i="4"/>
  <c r="K53" i="5"/>
  <c r="K54" i="5"/>
  <c r="K52" i="5"/>
  <c r="H11" i="5"/>
  <c r="K54" i="6"/>
  <c r="K52" i="6"/>
  <c r="K53" i="6"/>
  <c r="H11" i="6"/>
  <c r="K52" i="7"/>
  <c r="K54" i="7"/>
</calcChain>
</file>

<file path=xl/sharedStrings.xml><?xml version="1.0" encoding="utf-8"?>
<sst xmlns="http://schemas.openxmlformats.org/spreadsheetml/2006/main" count="1287" uniqueCount="344">
  <si>
    <t>DAFTAR NILAI SISWA SMAN 9 SEMARANG SEMESTER GENAP TAHUN PELAJARAN 2018/2019</t>
  </si>
  <si>
    <t>Guru :</t>
  </si>
  <si>
    <t>Ifandika Dwi Septian S.Pd.</t>
  </si>
  <si>
    <t>Kelas XII-MIPA 1</t>
  </si>
  <si>
    <t>Mapel :</t>
  </si>
  <si>
    <t>Prakarya dan Kewirausahaan [ Kelompok B (Wajib) ]</t>
  </si>
  <si>
    <t>didownload 25/04/2019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</si>
  <si>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</si>
  <si>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</si>
  <si>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</si>
  <si>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</si>
  <si>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</si>
  <si>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</si>
  <si>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</si>
  <si>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</si>
  <si>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</si>
  <si>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</si>
  <si>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</si>
  <si>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</si>
  <si>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</si>
  <si>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</si>
  <si>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</si>
  <si>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</si>
  <si>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</si>
  <si>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</si>
  <si>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</si>
  <si>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</si>
  <si>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</si>
  <si>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</si>
  <si>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</si>
  <si>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</si>
  <si>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</si>
  <si>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</si>
  <si>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</si>
  <si>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</si>
  <si>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</si>
  <si>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</si>
  <si>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</si>
  <si>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</si>
  <si>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</si>
  <si>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</si>
  <si>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</si>
  <si>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</si>
  <si>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</si>
  <si>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</si>
  <si>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</si>
  <si>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</si>
  <si>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</si>
  <si>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</si>
  <si>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</si>
  <si>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</si>
  <si>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</si>
  <si>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</si>
  <si>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</si>
  <si>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</si>
  <si>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</si>
  <si>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</si>
  <si>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</si>
  <si>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</si>
  <si>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</si>
  <si>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</si>
  <si>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</si>
  <si>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</si>
  <si>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</si>
  <si>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</si>
  <si>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</si>
  <si>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</si>
  <si>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</si>
  <si>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dalam menganalisis rekayasa jasa profesi dan budidaya unggas pedaging</t>
  </si>
  <si>
    <t>Sangat terampil dalam menentukan rekayasa jasa profesi</t>
  </si>
  <si>
    <t>ARUM GURITNO LEMBAYUNG APITRA</t>
  </si>
  <si>
    <t>AULIA PUTRI FITRIANA</t>
  </si>
  <si>
    <t xml:space="preserve">Memiliki kemampuan dalam menganalisis rekayasa jasa profesi </t>
  </si>
  <si>
    <t>Sangat terampil merencanakan pengolahan limbah unggas pedaging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</si>
  <si>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</si>
  <si>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</si>
  <si>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</si>
  <si>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</si>
  <si>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</si>
  <si>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</si>
  <si>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</si>
  <si>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</si>
  <si>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</si>
  <si>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</si>
  <si>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</si>
  <si>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</si>
  <si>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</si>
  <si>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</si>
  <si>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</si>
  <si>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</si>
  <si>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</si>
  <si>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</si>
  <si>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</si>
  <si>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</si>
  <si>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</si>
  <si>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</si>
  <si>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</si>
  <si>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</si>
  <si>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</si>
  <si>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</si>
  <si>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</si>
  <si>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</si>
  <si>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</si>
  <si>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</si>
  <si>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</si>
  <si>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</si>
  <si>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</si>
  <si>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</si>
  <si>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</si>
  <si>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</si>
  <si>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</si>
  <si>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</si>
  <si>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</si>
  <si>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</si>
  <si>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</si>
  <si>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</si>
  <si>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</si>
  <si>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</si>
  <si>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</si>
  <si>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</si>
  <si>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</si>
  <si>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</si>
  <si>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</si>
  <si>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</si>
  <si>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</si>
  <si>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</si>
  <si>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</si>
  <si>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</si>
  <si>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</si>
  <si>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</si>
  <si>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</si>
  <si>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</si>
  <si>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</si>
  <si>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</si>
  <si>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</si>
  <si>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</si>
  <si>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</si>
  <si>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</si>
  <si>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</si>
  <si>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</si>
  <si>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</si>
  <si>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</si>
  <si>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</si>
  <si>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</si>
  <si>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</si>
  <si>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</si>
  <si>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</si>
  <si>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</si>
  <si>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</si>
  <si>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</si>
  <si>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</si>
  <si>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</si>
  <si>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</si>
  <si>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</si>
  <si>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</si>
  <si>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</si>
  <si>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</si>
  <si>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</si>
  <si>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</si>
  <si>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</si>
  <si>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</si>
  <si>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</si>
  <si>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</si>
  <si>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</si>
  <si>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</si>
  <si>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</si>
  <si>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</si>
  <si>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</si>
  <si>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</si>
  <si>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</si>
  <si>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</si>
  <si>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</si>
  <si>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</si>
  <si>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</si>
  <si>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</si>
  <si>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</si>
  <si>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</si>
  <si>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</si>
  <si>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</si>
  <si>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</si>
  <si>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</si>
  <si>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</si>
  <si>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</si>
  <si>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</si>
  <si>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</si>
  <si>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</si>
  <si>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</si>
  <si>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</si>
  <si>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</si>
  <si>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</si>
  <si>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</si>
  <si>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</si>
  <si>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</si>
  <si>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</si>
  <si>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</si>
  <si>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</si>
  <si>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</si>
  <si>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</si>
  <si>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</si>
  <si>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</si>
  <si>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</si>
  <si>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</si>
  <si>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</si>
  <si>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</si>
  <si>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</si>
  <si>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</si>
  <si>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</si>
  <si>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</si>
  <si>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</si>
  <si>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</si>
  <si>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</si>
  <si>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</si>
  <si>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</si>
  <si>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</si>
  <si>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</si>
  <si>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</si>
  <si>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</si>
  <si>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</si>
  <si>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</si>
  <si>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</si>
  <si>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</si>
  <si>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</si>
  <si>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</si>
  <si>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</si>
  <si>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</si>
  <si>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</si>
  <si>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</si>
  <si>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</si>
  <si>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</si>
  <si>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</si>
  <si>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</si>
  <si>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</si>
  <si>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</si>
  <si>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</si>
  <si>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</si>
  <si>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</si>
  <si>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</si>
  <si>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</si>
  <si>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</si>
  <si>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</si>
  <si>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</si>
  <si>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</si>
  <si>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</si>
  <si>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</si>
  <si>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</si>
  <si>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</si>
  <si>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</si>
  <si>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</si>
  <si>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</si>
  <si>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</si>
  <si>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</si>
  <si>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</si>
  <si>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</si>
  <si>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</si>
  <si>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</si>
  <si>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</si>
  <si>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</si>
  <si>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</si>
  <si>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</si>
  <si>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</si>
  <si>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</si>
  <si>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</si>
  <si>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</si>
  <si>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</si>
  <si>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</si>
  <si>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</si>
  <si>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</si>
  <si>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</si>
  <si>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</si>
  <si>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</si>
  <si>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</si>
  <si>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</si>
  <si>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ARDHITO HAYYU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</si>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</sst>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R45" sqref="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90249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91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90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90263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88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90277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menganalisis rekayasa jasa profesi dan budidaya unggas pedaging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90</v>
      </c>
      <c r="U13" s="1">
        <v>88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41381</v>
      </c>
      <c r="FK13" s="41">
        <v>41391</v>
      </c>
    </row>
    <row r="14" spans="1:167" x14ac:dyDescent="0.25">
      <c r="A14" s="19">
        <v>4</v>
      </c>
      <c r="B14" s="19">
        <v>90291</v>
      </c>
      <c r="C14" s="19" t="s">
        <v>70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menganalisis rekayasa jasa profesi dan budidaya unggas pedaging</v>
      </c>
      <c r="K14" s="28">
        <f t="shared" si="5"/>
        <v>91</v>
      </c>
      <c r="L14" s="28" t="str">
        <f t="shared" si="6"/>
        <v>A</v>
      </c>
      <c r="M14" s="28">
        <f t="shared" si="7"/>
        <v>91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/>
      <c r="R14" s="39" t="s">
        <v>8</v>
      </c>
      <c r="S14" s="18"/>
      <c r="T14" s="1">
        <v>90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90305</v>
      </c>
      <c r="C15" s="19" t="s">
        <v>71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91</v>
      </c>
      <c r="L15" s="28" t="str">
        <f t="shared" si="6"/>
        <v>A</v>
      </c>
      <c r="M15" s="28">
        <f t="shared" si="7"/>
        <v>91</v>
      </c>
      <c r="N15" s="28" t="str">
        <f t="shared" si="8"/>
        <v>A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90</v>
      </c>
      <c r="U15" s="1">
        <v>88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41382</v>
      </c>
      <c r="FK15" s="41">
        <v>41392</v>
      </c>
    </row>
    <row r="16" spans="1:167" x14ac:dyDescent="0.25">
      <c r="A16" s="19">
        <v>6</v>
      </c>
      <c r="B16" s="19">
        <v>90319</v>
      </c>
      <c r="C16" s="19" t="s">
        <v>74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rekayasa jasa profesi dan budidaya unggas pedaging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/>
      <c r="R16" s="39" t="s">
        <v>8</v>
      </c>
      <c r="S16" s="18"/>
      <c r="T16" s="1">
        <v>89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91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90333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rekayasa jasa profesi dan budidaya unggas pedaging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/>
      <c r="R17" s="39" t="s">
        <v>8</v>
      </c>
      <c r="S17" s="18"/>
      <c r="T17" s="1">
        <v>87</v>
      </c>
      <c r="U17" s="1">
        <v>85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89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41383</v>
      </c>
      <c r="FK17" s="41">
        <v>41393</v>
      </c>
    </row>
    <row r="18" spans="1:167" x14ac:dyDescent="0.25">
      <c r="A18" s="19">
        <v>8</v>
      </c>
      <c r="B18" s="19">
        <v>90347</v>
      </c>
      <c r="C18" s="19" t="s">
        <v>76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merencanakan pengolahan limbah unggas pedaging</v>
      </c>
      <c r="Q18" s="39"/>
      <c r="R18" s="39" t="s">
        <v>8</v>
      </c>
      <c r="S18" s="18"/>
      <c r="T18" s="1">
        <v>88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100065</v>
      </c>
      <c r="C19" s="19" t="s">
        <v>77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/>
      <c r="R19" s="39" t="s">
        <v>8</v>
      </c>
      <c r="S19" s="18"/>
      <c r="T19" s="1">
        <v>88</v>
      </c>
      <c r="U19" s="1">
        <v>86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41384</v>
      </c>
      <c r="FK19" s="41">
        <v>41394</v>
      </c>
    </row>
    <row r="20" spans="1:167" x14ac:dyDescent="0.25">
      <c r="A20" s="19">
        <v>10</v>
      </c>
      <c r="B20" s="19">
        <v>90361</v>
      </c>
      <c r="C20" s="19" t="s">
        <v>78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rekayasa jasa profesi dan budidaya unggas pedaging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/>
      <c r="R20" s="39" t="s">
        <v>8</v>
      </c>
      <c r="S20" s="18"/>
      <c r="T20" s="1">
        <v>89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90375</v>
      </c>
      <c r="C21" s="19" t="s">
        <v>79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87</v>
      </c>
      <c r="U21" s="1">
        <v>85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41385</v>
      </c>
      <c r="FK21" s="41">
        <v>41395</v>
      </c>
    </row>
    <row r="22" spans="1:167" x14ac:dyDescent="0.25">
      <c r="A22" s="19">
        <v>12</v>
      </c>
      <c r="B22" s="19">
        <v>90389</v>
      </c>
      <c r="C22" s="19" t="s">
        <v>80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88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90403</v>
      </c>
      <c r="C23" s="19" t="s">
        <v>81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menentukan rekayasa jasa profesi</v>
      </c>
      <c r="Q23" s="39"/>
      <c r="R23" s="39" t="s">
        <v>9</v>
      </c>
      <c r="S23" s="18"/>
      <c r="T23" s="1">
        <v>84</v>
      </c>
      <c r="U23" s="1">
        <v>82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41386</v>
      </c>
      <c r="FK23" s="41">
        <v>41396</v>
      </c>
    </row>
    <row r="24" spans="1:167" x14ac:dyDescent="0.25">
      <c r="A24" s="19">
        <v>14</v>
      </c>
      <c r="B24" s="19">
        <v>90417</v>
      </c>
      <c r="C24" s="19" t="s">
        <v>82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89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91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90431</v>
      </c>
      <c r="C25" s="19" t="s">
        <v>83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87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87</v>
      </c>
      <c r="AG25" s="1">
        <v>89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41387</v>
      </c>
      <c r="FK25" s="41">
        <v>41397</v>
      </c>
    </row>
    <row r="26" spans="1:167" x14ac:dyDescent="0.25">
      <c r="A26" s="19">
        <v>16</v>
      </c>
      <c r="B26" s="19">
        <v>90445</v>
      </c>
      <c r="C26" s="19" t="s">
        <v>85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9</v>
      </c>
      <c r="S26" s="18"/>
      <c r="T26" s="1">
        <v>84</v>
      </c>
      <c r="U26" s="1">
        <v>82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90459</v>
      </c>
      <c r="C27" s="19" t="s">
        <v>86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9</v>
      </c>
      <c r="S27" s="18"/>
      <c r="T27" s="1">
        <v>84</v>
      </c>
      <c r="U27" s="1">
        <v>82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41388</v>
      </c>
      <c r="FK27" s="41">
        <v>41398</v>
      </c>
    </row>
    <row r="28" spans="1:167" x14ac:dyDescent="0.25">
      <c r="A28" s="19">
        <v>18</v>
      </c>
      <c r="B28" s="19">
        <v>90473</v>
      </c>
      <c r="C28" s="19" t="s">
        <v>87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/>
      <c r="R28" s="39" t="s">
        <v>8</v>
      </c>
      <c r="S28" s="18"/>
      <c r="T28" s="1">
        <v>89</v>
      </c>
      <c r="U28" s="1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91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90487</v>
      </c>
      <c r="C29" s="19" t="s">
        <v>88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/>
      <c r="R29" s="39" t="s">
        <v>8</v>
      </c>
      <c r="S29" s="18"/>
      <c r="T29" s="1">
        <v>88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41389</v>
      </c>
      <c r="FK29" s="41">
        <v>41399</v>
      </c>
    </row>
    <row r="30" spans="1:167" x14ac:dyDescent="0.25">
      <c r="A30" s="19">
        <v>20</v>
      </c>
      <c r="B30" s="19">
        <v>90501</v>
      </c>
      <c r="C30" s="19" t="s">
        <v>89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2</v>
      </c>
      <c r="P30" s="28" t="str">
        <f t="shared" si="9"/>
        <v>Sangat terampil merencanakan pengolahan limbah unggas pedaging</v>
      </c>
      <c r="Q30" s="39"/>
      <c r="R30" s="39" t="s">
        <v>9</v>
      </c>
      <c r="S30" s="18"/>
      <c r="T30" s="1">
        <v>84</v>
      </c>
      <c r="U30" s="1">
        <v>82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90515</v>
      </c>
      <c r="C31" s="19" t="s">
        <v>90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/>
      <c r="R31" s="39" t="s">
        <v>8</v>
      </c>
      <c r="S31" s="18"/>
      <c r="T31" s="1">
        <v>89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41390</v>
      </c>
      <c r="FK31" s="41">
        <v>41400</v>
      </c>
    </row>
    <row r="32" spans="1:167" x14ac:dyDescent="0.25">
      <c r="A32" s="19">
        <v>22</v>
      </c>
      <c r="B32" s="19">
        <v>90529</v>
      </c>
      <c r="C32" s="19" t="s">
        <v>91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/>
      <c r="R32" s="39" t="s">
        <v>8</v>
      </c>
      <c r="S32" s="18"/>
      <c r="T32" s="1">
        <v>89</v>
      </c>
      <c r="U32" s="1">
        <v>87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90543</v>
      </c>
      <c r="C33" s="19" t="s">
        <v>92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8</v>
      </c>
      <c r="S33" s="18"/>
      <c r="T33" s="1">
        <v>89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89</v>
      </c>
      <c r="AG33" s="1">
        <v>91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90557</v>
      </c>
      <c r="C34" s="19" t="s">
        <v>93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88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90571</v>
      </c>
      <c r="C35" s="19" t="s">
        <v>94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/>
      <c r="R35" s="39" t="s">
        <v>8</v>
      </c>
      <c r="S35" s="18"/>
      <c r="T35" s="1">
        <v>89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90585</v>
      </c>
      <c r="C36" s="19" t="s">
        <v>95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9</v>
      </c>
      <c r="S36" s="18"/>
      <c r="T36" s="1">
        <v>84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90599</v>
      </c>
      <c r="C37" s="19" t="s">
        <v>96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menganalisis rekayasa jasa profesi dan budidaya unggas pedaging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89</v>
      </c>
      <c r="U37" s="1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90613</v>
      </c>
      <c r="C38" s="19" t="s">
        <v>97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/>
      <c r="R38" s="39" t="s">
        <v>8</v>
      </c>
      <c r="S38" s="18"/>
      <c r="T38" s="1">
        <v>89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91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90627</v>
      </c>
      <c r="C39" s="19" t="s">
        <v>98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/>
      <c r="R39" s="39" t="s">
        <v>8</v>
      </c>
      <c r="S39" s="18"/>
      <c r="T39" s="1">
        <v>89</v>
      </c>
      <c r="U39" s="1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89</v>
      </c>
      <c r="AG39" s="1">
        <v>91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90641</v>
      </c>
      <c r="C40" s="19" t="s">
        <v>99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merencanakan pengolahan limbah unggas pedaging</v>
      </c>
      <c r="Q40" s="39"/>
      <c r="R40" s="39" t="s">
        <v>9</v>
      </c>
      <c r="S40" s="18"/>
      <c r="T40" s="1">
        <v>84</v>
      </c>
      <c r="U40" s="1">
        <v>82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90655</v>
      </c>
      <c r="C41" s="19" t="s">
        <v>100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menganalisis rekayasa jasa profesi dan budidaya unggas pedaging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87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90669</v>
      </c>
      <c r="C42" s="19" t="s">
        <v>101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/>
      <c r="R42" s="39" t="s">
        <v>8</v>
      </c>
      <c r="S42" s="18"/>
      <c r="T42" s="1">
        <v>89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91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90683</v>
      </c>
      <c r="C43" s="19" t="s">
        <v>102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rekayasa jasa profesi dan budidaya unggas pedaging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8</v>
      </c>
      <c r="S43" s="18"/>
      <c r="T43" s="1">
        <v>90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90697</v>
      </c>
      <c r="C44" s="19" t="s">
        <v>103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86</v>
      </c>
      <c r="L44" s="28" t="str">
        <f t="shared" si="6"/>
        <v>A</v>
      </c>
      <c r="M44" s="28">
        <f t="shared" si="7"/>
        <v>86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88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90711</v>
      </c>
      <c r="C45" s="19" t="s">
        <v>104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rekayasa jasa profesi dan budidaya unggas pedaging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/>
      <c r="R45" s="39" t="s">
        <v>8</v>
      </c>
      <c r="S45" s="18"/>
      <c r="T45" s="1">
        <v>87</v>
      </c>
      <c r="U45" s="1">
        <v>85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86.8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90724</v>
      </c>
      <c r="C11" s="19" t="s">
        <v>119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merencanakan pengolahan limbah unggas pedaging</v>
      </c>
      <c r="Q11" s="39"/>
      <c r="R11" s="39" t="s">
        <v>9</v>
      </c>
      <c r="S11" s="18"/>
      <c r="T11" s="1">
        <v>83</v>
      </c>
      <c r="U11" s="1">
        <v>81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90738</v>
      </c>
      <c r="C12" s="19" t="s">
        <v>120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dalam menganalisis rekayasa jasa profesi dan budidaya unggas pedaging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/>
      <c r="R12" s="39" t="s">
        <v>9</v>
      </c>
      <c r="S12" s="18"/>
      <c r="T12" s="1">
        <v>85</v>
      </c>
      <c r="U12" s="1">
        <v>83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90752</v>
      </c>
      <c r="C13" s="19" t="s">
        <v>121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menganalisis rekayasa jasa profesi dan budidaya unggas pedaging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merencanakan pengolahan limbah unggas pedaging</v>
      </c>
      <c r="Q13" s="39"/>
      <c r="R13" s="39" t="s">
        <v>9</v>
      </c>
      <c r="S13" s="18"/>
      <c r="T13" s="1">
        <v>85</v>
      </c>
      <c r="U13" s="1">
        <v>83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41401</v>
      </c>
      <c r="FK13" s="41">
        <v>41411</v>
      </c>
    </row>
    <row r="14" spans="1:167" x14ac:dyDescent="0.25">
      <c r="A14" s="19">
        <v>4</v>
      </c>
      <c r="B14" s="19">
        <v>90766</v>
      </c>
      <c r="C14" s="19" t="s">
        <v>122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2</v>
      </c>
      <c r="P14" s="28" t="str">
        <f t="shared" si="9"/>
        <v>Sangat terampil merencanakan pengolahan limbah unggas pedaging</v>
      </c>
      <c r="Q14" s="39"/>
      <c r="R14" s="39" t="s">
        <v>8</v>
      </c>
      <c r="S14" s="18"/>
      <c r="T14" s="1">
        <v>86</v>
      </c>
      <c r="U14" s="1">
        <v>84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90780</v>
      </c>
      <c r="C15" s="19" t="s">
        <v>123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/>
      <c r="R15" s="39" t="s">
        <v>8</v>
      </c>
      <c r="S15" s="18"/>
      <c r="T15" s="1">
        <v>86</v>
      </c>
      <c r="U15" s="1">
        <v>84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41402</v>
      </c>
      <c r="FK15" s="41">
        <v>41412</v>
      </c>
    </row>
    <row r="16" spans="1:167" x14ac:dyDescent="0.25">
      <c r="A16" s="19">
        <v>6</v>
      </c>
      <c r="B16" s="19">
        <v>90794</v>
      </c>
      <c r="C16" s="19" t="s">
        <v>124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dalam menganalisis rekayasa jasa profesi dan budidaya unggas pedaging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2</v>
      </c>
      <c r="P16" s="28" t="str">
        <f t="shared" si="9"/>
        <v>Sangat terampil merencanakan pengolahan limbah unggas pedaging</v>
      </c>
      <c r="Q16" s="39"/>
      <c r="R16" s="39" t="s">
        <v>8</v>
      </c>
      <c r="S16" s="18"/>
      <c r="T16" s="1">
        <v>90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89</v>
      </c>
      <c r="AG16" s="1">
        <v>91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90808</v>
      </c>
      <c r="C17" s="19" t="s">
        <v>125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2</v>
      </c>
      <c r="P17" s="28" t="str">
        <f t="shared" si="9"/>
        <v>Sangat terampil merencanakan pengolahan limbah unggas pedaging</v>
      </c>
      <c r="Q17" s="39"/>
      <c r="R17" s="39" t="s">
        <v>8</v>
      </c>
      <c r="S17" s="18"/>
      <c r="T17" s="1">
        <v>92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41403</v>
      </c>
      <c r="FK17" s="41">
        <v>41413</v>
      </c>
    </row>
    <row r="18" spans="1:167" x14ac:dyDescent="0.25">
      <c r="A18" s="19">
        <v>8</v>
      </c>
      <c r="B18" s="19">
        <v>90822</v>
      </c>
      <c r="C18" s="19" t="s">
        <v>126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rekayasa jasa profesi dan budidaya unggas pedaging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2</v>
      </c>
      <c r="P18" s="28" t="str">
        <f t="shared" si="9"/>
        <v>Sangat terampil merencanakan pengolahan limbah unggas pedaging</v>
      </c>
      <c r="Q18" s="39"/>
      <c r="R18" s="39" t="s">
        <v>8</v>
      </c>
      <c r="S18" s="18"/>
      <c r="T18" s="1">
        <v>87</v>
      </c>
      <c r="U18" s="1">
        <v>85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90836</v>
      </c>
      <c r="C19" s="19" t="s">
        <v>127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/>
      <c r="R19" s="39" t="s">
        <v>8</v>
      </c>
      <c r="S19" s="18"/>
      <c r="T19" s="1">
        <v>86</v>
      </c>
      <c r="U19" s="1">
        <v>84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41404</v>
      </c>
      <c r="FK19" s="41">
        <v>41414</v>
      </c>
    </row>
    <row r="20" spans="1:167" x14ac:dyDescent="0.25">
      <c r="A20" s="19">
        <v>10</v>
      </c>
      <c r="B20" s="19">
        <v>90850</v>
      </c>
      <c r="C20" s="19" t="s">
        <v>128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2</v>
      </c>
      <c r="P20" s="28" t="str">
        <f t="shared" si="9"/>
        <v>Sangat terampil merencanakan pengolahan limbah unggas pedaging</v>
      </c>
      <c r="Q20" s="39"/>
      <c r="R20" s="39" t="s">
        <v>8</v>
      </c>
      <c r="S20" s="18"/>
      <c r="T20" s="1">
        <v>89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90864</v>
      </c>
      <c r="C21" s="19" t="s">
        <v>129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dalam menganalisis rekayasa jasa profesi dan budidaya unggas pedaging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90</v>
      </c>
      <c r="U21" s="1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41405</v>
      </c>
      <c r="FK21" s="41">
        <v>41415</v>
      </c>
    </row>
    <row r="22" spans="1:167" x14ac:dyDescent="0.25">
      <c r="A22" s="19">
        <v>12</v>
      </c>
      <c r="B22" s="19">
        <v>90878</v>
      </c>
      <c r="C22" s="19" t="s">
        <v>130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86</v>
      </c>
      <c r="U22" s="1">
        <v>84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90892</v>
      </c>
      <c r="C23" s="19" t="s">
        <v>131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87</v>
      </c>
      <c r="U23" s="1">
        <v>85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41406</v>
      </c>
      <c r="FK23" s="41">
        <v>41416</v>
      </c>
    </row>
    <row r="24" spans="1:167" x14ac:dyDescent="0.25">
      <c r="A24" s="19">
        <v>14</v>
      </c>
      <c r="B24" s="19">
        <v>90905</v>
      </c>
      <c r="C24" s="19" t="s">
        <v>132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menganalisis rekayasa jasa profesi dan budidaya unggas pedaging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87</v>
      </c>
      <c r="U24" s="1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90918</v>
      </c>
      <c r="C25" s="19" t="s">
        <v>133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87</v>
      </c>
      <c r="U25" s="1">
        <v>85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41407</v>
      </c>
      <c r="FK25" s="41">
        <v>41417</v>
      </c>
    </row>
    <row r="26" spans="1:167" x14ac:dyDescent="0.25">
      <c r="A26" s="19">
        <v>16</v>
      </c>
      <c r="B26" s="19">
        <v>90932</v>
      </c>
      <c r="C26" s="19" t="s">
        <v>134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 xml:space="preserve">Memiliki kemampuan dalam menganalisis rekayasa jasa profesi 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2</v>
      </c>
      <c r="P26" s="28" t="str">
        <f t="shared" si="9"/>
        <v>Sangat terampil merencanakan pengolahan limbah unggas pedaging</v>
      </c>
      <c r="Q26" s="39"/>
      <c r="R26" s="39" t="s">
        <v>8</v>
      </c>
      <c r="S26" s="18"/>
      <c r="T26" s="1">
        <v>88</v>
      </c>
      <c r="U26" s="1">
        <v>86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90946</v>
      </c>
      <c r="C27" s="19" t="s">
        <v>135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menganalisis rekayasa jasa profesi dan budidaya unggas pedaging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86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87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41408</v>
      </c>
      <c r="FK27" s="41">
        <v>41418</v>
      </c>
    </row>
    <row r="28" spans="1:167" x14ac:dyDescent="0.25">
      <c r="A28" s="19">
        <v>18</v>
      </c>
      <c r="B28" s="19">
        <v>90960</v>
      </c>
      <c r="C28" s="19" t="s">
        <v>136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/>
      <c r="R28" s="39" t="s">
        <v>8</v>
      </c>
      <c r="S28" s="18"/>
      <c r="T28" s="1">
        <v>87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90974</v>
      </c>
      <c r="C29" s="19" t="s">
        <v>137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2</v>
      </c>
      <c r="P29" s="28" t="str">
        <f t="shared" si="9"/>
        <v>Sangat terampil merencanakan pengolahan limbah unggas pedaging</v>
      </c>
      <c r="Q29" s="39"/>
      <c r="R29" s="39" t="s">
        <v>8</v>
      </c>
      <c r="S29" s="18"/>
      <c r="T29" s="1">
        <v>87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41409</v>
      </c>
      <c r="FK29" s="41">
        <v>41419</v>
      </c>
    </row>
    <row r="30" spans="1:167" x14ac:dyDescent="0.25">
      <c r="A30" s="19">
        <v>20</v>
      </c>
      <c r="B30" s="19">
        <v>90988</v>
      </c>
      <c r="C30" s="19" t="s">
        <v>138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rekayasa jasa profesi dan budidaya unggas pedaging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2</v>
      </c>
      <c r="P30" s="28" t="str">
        <f t="shared" si="9"/>
        <v>Sangat terampil merencanakan pengolahan limbah unggas pedaging</v>
      </c>
      <c r="Q30" s="39"/>
      <c r="R30" s="39" t="s">
        <v>8</v>
      </c>
      <c r="S30" s="18"/>
      <c r="T30" s="1">
        <v>86</v>
      </c>
      <c r="U30" s="1">
        <v>84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91002</v>
      </c>
      <c r="C31" s="19" t="s">
        <v>139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/>
      <c r="R31" s="39" t="s">
        <v>8</v>
      </c>
      <c r="S31" s="18"/>
      <c r="T31" s="1">
        <v>88</v>
      </c>
      <c r="U31" s="1">
        <v>86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41410</v>
      </c>
      <c r="FK31" s="41">
        <v>41420</v>
      </c>
    </row>
    <row r="32" spans="1:167" x14ac:dyDescent="0.25">
      <c r="A32" s="19">
        <v>22</v>
      </c>
      <c r="B32" s="19">
        <v>91015</v>
      </c>
      <c r="C32" s="19" t="s">
        <v>140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9</v>
      </c>
      <c r="S32" s="18"/>
      <c r="T32" s="1">
        <v>85</v>
      </c>
      <c r="U32" s="1">
        <v>83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91028</v>
      </c>
      <c r="C33" s="19" t="s">
        <v>141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8</v>
      </c>
      <c r="S33" s="18"/>
      <c r="T33" s="1">
        <v>87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91041</v>
      </c>
      <c r="C34" s="19" t="s">
        <v>142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87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91055</v>
      </c>
      <c r="C35" s="19" t="s">
        <v>143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merencanakan pengolahan limbah unggas pedaging</v>
      </c>
      <c r="Q35" s="39"/>
      <c r="R35" s="39" t="s">
        <v>9</v>
      </c>
      <c r="S35" s="18"/>
      <c r="T35" s="1">
        <v>84</v>
      </c>
      <c r="U35" s="1">
        <v>82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91069</v>
      </c>
      <c r="C36" s="19" t="s">
        <v>144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menganalisis rekayasa jasa profesi dan budidaya unggas pedaging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8</v>
      </c>
      <c r="S36" s="18"/>
      <c r="T36" s="1">
        <v>90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91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91083</v>
      </c>
      <c r="C37" s="19" t="s">
        <v>145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90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89</v>
      </c>
      <c r="AG37" s="1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91096</v>
      </c>
      <c r="C38" s="19" t="s">
        <v>146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89</v>
      </c>
      <c r="U38" s="1">
        <v>87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91110</v>
      </c>
      <c r="C39" s="19" t="s">
        <v>147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87</v>
      </c>
      <c r="U39" s="1">
        <v>85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91124</v>
      </c>
      <c r="C40" s="19" t="s">
        <v>148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94</v>
      </c>
      <c r="L40" s="28" t="str">
        <f t="shared" si="6"/>
        <v>A</v>
      </c>
      <c r="M40" s="28">
        <f t="shared" si="7"/>
        <v>94</v>
      </c>
      <c r="N40" s="28" t="str">
        <f t="shared" si="8"/>
        <v>A</v>
      </c>
      <c r="O40" s="36">
        <v>2</v>
      </c>
      <c r="P40" s="28" t="str">
        <f t="shared" si="9"/>
        <v>Sangat terampil merencanakan pengolahan limbah unggas pedaging</v>
      </c>
      <c r="Q40" s="39"/>
      <c r="R40" s="39" t="s">
        <v>8</v>
      </c>
      <c r="S40" s="18"/>
      <c r="T40" s="1">
        <v>94</v>
      </c>
      <c r="U40" s="1">
        <v>92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93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91137</v>
      </c>
      <c r="C41" s="19" t="s">
        <v>149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rekayasa jasa profesi dan budidaya unggas pedaging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86</v>
      </c>
      <c r="U41" s="1">
        <v>84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91151</v>
      </c>
      <c r="C42" s="19" t="s">
        <v>150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2</v>
      </c>
      <c r="P42" s="28" t="str">
        <f t="shared" si="9"/>
        <v>Sangat terampil merencanakan pengolahan limbah unggas pedaging</v>
      </c>
      <c r="Q42" s="39"/>
      <c r="R42" s="39" t="s">
        <v>8</v>
      </c>
      <c r="S42" s="18"/>
      <c r="T42" s="1">
        <v>86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87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95291</v>
      </c>
      <c r="C43" s="19" t="s">
        <v>151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menganalisis rekayasa jasa profesi dan budidaya unggas pedaging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9</v>
      </c>
      <c r="S43" s="18"/>
      <c r="T43" s="1">
        <v>85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91165</v>
      </c>
      <c r="C44" s="19" t="s">
        <v>152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87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91178</v>
      </c>
      <c r="C45" s="19" t="s">
        <v>153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menganalisis rekayasa jasa profesi dan budidaya unggas pedaging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86</v>
      </c>
      <c r="U45" s="1">
        <v>84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91192</v>
      </c>
      <c r="C46" s="19" t="s">
        <v>154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2</v>
      </c>
      <c r="P46" s="28" t="str">
        <f t="shared" si="9"/>
        <v>Sangat terampil merencanakan pengolahan limbah unggas pedaging</v>
      </c>
      <c r="Q46" s="39"/>
      <c r="R46" s="39" t="s">
        <v>8</v>
      </c>
      <c r="S46" s="18"/>
      <c r="T46" s="1">
        <v>87</v>
      </c>
      <c r="U46" s="1">
        <v>85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91205</v>
      </c>
      <c r="C47" s="19" t="s">
        <v>155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1</v>
      </c>
      <c r="J47" s="28" t="str">
        <f t="shared" si="4"/>
        <v>Memiliki kemampuan dalam menganalisis rekayasa jasa profesi dan budidaya unggas pedaging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menentukan rekayasa jasa profesi</v>
      </c>
      <c r="Q47" s="39"/>
      <c r="R47" s="39" t="s">
        <v>8</v>
      </c>
      <c r="S47" s="18"/>
      <c r="T47" s="1">
        <v>86</v>
      </c>
      <c r="U47" s="1">
        <v>84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86.13513513513513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3" activePane="bottomRight" state="frozen"/>
      <selection pane="topRight"/>
      <selection pane="bottomLeft"/>
      <selection pane="bottomRight" activeCell="R48" sqref="R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91219</v>
      </c>
      <c r="C11" s="19" t="s">
        <v>157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86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91233</v>
      </c>
      <c r="C12" s="19" t="s">
        <v>158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85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91247</v>
      </c>
      <c r="C13" s="19" t="s">
        <v>159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87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41421</v>
      </c>
      <c r="FK13" s="41">
        <v>41431</v>
      </c>
    </row>
    <row r="14" spans="1:167" x14ac:dyDescent="0.25">
      <c r="A14" s="19">
        <v>4</v>
      </c>
      <c r="B14" s="19">
        <v>91261</v>
      </c>
      <c r="C14" s="19" t="s">
        <v>160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/>
      <c r="R14" s="39" t="s">
        <v>8</v>
      </c>
      <c r="S14" s="18"/>
      <c r="T14" s="1">
        <v>85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91275</v>
      </c>
      <c r="C15" s="19" t="s">
        <v>161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85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41422</v>
      </c>
      <c r="FK15" s="41">
        <v>41432</v>
      </c>
    </row>
    <row r="16" spans="1:167" x14ac:dyDescent="0.25">
      <c r="A16" s="19">
        <v>6</v>
      </c>
      <c r="B16" s="19">
        <v>91289</v>
      </c>
      <c r="C16" s="19" t="s">
        <v>162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/>
      <c r="R16" s="39" t="s">
        <v>8</v>
      </c>
      <c r="S16" s="18"/>
      <c r="T16" s="1">
        <v>88</v>
      </c>
      <c r="U16" s="1">
        <v>90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91303</v>
      </c>
      <c r="C17" s="19" t="s">
        <v>163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/>
      <c r="R17" s="39" t="s">
        <v>8</v>
      </c>
      <c r="S17" s="18"/>
      <c r="T17" s="1">
        <v>89</v>
      </c>
      <c r="U17" s="1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41423</v>
      </c>
      <c r="FK17" s="41">
        <v>41433</v>
      </c>
    </row>
    <row r="18" spans="1:167" x14ac:dyDescent="0.25">
      <c r="A18" s="19">
        <v>8</v>
      </c>
      <c r="B18" s="19">
        <v>91317</v>
      </c>
      <c r="C18" s="19" t="s">
        <v>164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91330</v>
      </c>
      <c r="C19" s="19" t="s">
        <v>165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8</v>
      </c>
      <c r="S19" s="18"/>
      <c r="T19" s="1">
        <v>85</v>
      </c>
      <c r="U19" s="1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41424</v>
      </c>
      <c r="FK19" s="41">
        <v>41434</v>
      </c>
    </row>
    <row r="20" spans="1:167" x14ac:dyDescent="0.25">
      <c r="A20" s="19">
        <v>10</v>
      </c>
      <c r="B20" s="19">
        <v>91344</v>
      </c>
      <c r="C20" s="19" t="s">
        <v>166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/>
      <c r="R20" s="39" t="s">
        <v>8</v>
      </c>
      <c r="S20" s="18"/>
      <c r="T20" s="1">
        <v>86</v>
      </c>
      <c r="U20" s="1">
        <v>88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91358</v>
      </c>
      <c r="C21" s="19" t="s">
        <v>167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/>
      <c r="R21" s="39" t="s">
        <v>8</v>
      </c>
      <c r="S21" s="18"/>
      <c r="T21" s="1">
        <v>85</v>
      </c>
      <c r="U21" s="1">
        <v>87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41425</v>
      </c>
      <c r="FK21" s="41">
        <v>41435</v>
      </c>
    </row>
    <row r="22" spans="1:167" x14ac:dyDescent="0.25">
      <c r="A22" s="19">
        <v>12</v>
      </c>
      <c r="B22" s="19">
        <v>91372</v>
      </c>
      <c r="C22" s="19" t="s">
        <v>168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90</v>
      </c>
      <c r="U22" s="1">
        <v>92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91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91708</v>
      </c>
      <c r="C23" s="19" t="s">
        <v>169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41426</v>
      </c>
      <c r="FK23" s="41">
        <v>41436</v>
      </c>
    </row>
    <row r="24" spans="1:167" x14ac:dyDescent="0.25">
      <c r="A24" s="19">
        <v>14</v>
      </c>
      <c r="B24" s="19">
        <v>91386</v>
      </c>
      <c r="C24" s="19" t="s">
        <v>170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/>
      <c r="R24" s="39" t="s">
        <v>8</v>
      </c>
      <c r="S24" s="18"/>
      <c r="T24" s="1">
        <v>88</v>
      </c>
      <c r="U24" s="1">
        <v>90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91400</v>
      </c>
      <c r="C25" s="19" t="s">
        <v>171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86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41427</v>
      </c>
      <c r="FK25" s="41">
        <v>41437</v>
      </c>
    </row>
    <row r="26" spans="1:167" x14ac:dyDescent="0.25">
      <c r="A26" s="19">
        <v>16</v>
      </c>
      <c r="B26" s="19">
        <v>91414</v>
      </c>
      <c r="C26" s="19" t="s">
        <v>172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8</v>
      </c>
      <c r="S26" s="18"/>
      <c r="T26" s="1">
        <v>87</v>
      </c>
      <c r="U26" s="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91428</v>
      </c>
      <c r="C27" s="19" t="s">
        <v>173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88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41428</v>
      </c>
      <c r="FK27" s="41">
        <v>41438</v>
      </c>
    </row>
    <row r="28" spans="1:167" x14ac:dyDescent="0.25">
      <c r="A28" s="19">
        <v>18</v>
      </c>
      <c r="B28" s="19">
        <v>91442</v>
      </c>
      <c r="C28" s="19" t="s">
        <v>174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/>
      <c r="R28" s="39" t="s">
        <v>8</v>
      </c>
      <c r="S28" s="18"/>
      <c r="T28" s="1">
        <v>89</v>
      </c>
      <c r="U28" s="1">
        <v>91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91456</v>
      </c>
      <c r="C29" s="19" t="s">
        <v>175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/>
      <c r="R29" s="39" t="s">
        <v>8</v>
      </c>
      <c r="S29" s="18"/>
      <c r="T29" s="1">
        <v>87</v>
      </c>
      <c r="U29" s="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41429</v>
      </c>
      <c r="FK29" s="41">
        <v>41439</v>
      </c>
    </row>
    <row r="30" spans="1:167" x14ac:dyDescent="0.25">
      <c r="A30" s="19">
        <v>20</v>
      </c>
      <c r="B30" s="19">
        <v>91470</v>
      </c>
      <c r="C30" s="19" t="s">
        <v>176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87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91484</v>
      </c>
      <c r="C31" s="19" t="s">
        <v>177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2</v>
      </c>
      <c r="P31" s="28" t="str">
        <f t="shared" si="9"/>
        <v>Sangat terampil merencanakan pengolahan limbah unggas pedaging</v>
      </c>
      <c r="Q31" s="39"/>
      <c r="R31" s="39" t="s">
        <v>8</v>
      </c>
      <c r="S31" s="18"/>
      <c r="T31" s="1">
        <v>89</v>
      </c>
      <c r="U31" s="1">
        <v>91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41430</v>
      </c>
      <c r="FK31" s="41">
        <v>41440</v>
      </c>
    </row>
    <row r="32" spans="1:167" x14ac:dyDescent="0.25">
      <c r="A32" s="19">
        <v>22</v>
      </c>
      <c r="B32" s="19">
        <v>91722</v>
      </c>
      <c r="C32" s="19" t="s">
        <v>178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/>
      <c r="R32" s="39" t="s">
        <v>8</v>
      </c>
      <c r="S32" s="18"/>
      <c r="T32" s="1">
        <v>87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91498</v>
      </c>
      <c r="C33" s="19" t="s">
        <v>179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menganalisis rekayasa jasa profesi dan budidaya unggas pedaging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1</v>
      </c>
      <c r="P33" s="28" t="str">
        <f t="shared" si="9"/>
        <v>Sangat terampil dalam menentukan rekayasa jasa profesi</v>
      </c>
      <c r="Q33" s="39"/>
      <c r="R33" s="39" t="s">
        <v>9</v>
      </c>
      <c r="S33" s="18"/>
      <c r="T33" s="1">
        <v>83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91512</v>
      </c>
      <c r="C34" s="19" t="s">
        <v>180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merencanakan pengolahan limbah unggas pedaging</v>
      </c>
      <c r="Q34" s="39"/>
      <c r="R34" s="39" t="s">
        <v>8</v>
      </c>
      <c r="S34" s="18"/>
      <c r="T34" s="1">
        <v>89</v>
      </c>
      <c r="U34" s="1">
        <v>91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91526</v>
      </c>
      <c r="C35" s="19" t="s">
        <v>181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Sangat terampil dalam menentukan rekayasa jasa profesi</v>
      </c>
      <c r="Q35" s="39"/>
      <c r="R35" s="39" t="s">
        <v>8</v>
      </c>
      <c r="S35" s="18"/>
      <c r="T35" s="1">
        <v>84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91540</v>
      </c>
      <c r="C36" s="19" t="s">
        <v>182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rekayasa jasa profesi dan budidaya unggas pedaging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/>
      <c r="R36" s="39" t="s">
        <v>8</v>
      </c>
      <c r="S36" s="18"/>
      <c r="T36" s="1">
        <v>86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91554</v>
      </c>
      <c r="C37" s="19" t="s">
        <v>183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91</v>
      </c>
      <c r="U37" s="1">
        <v>93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91568</v>
      </c>
      <c r="C38" s="19" t="s">
        <v>184</v>
      </c>
      <c r="D38" s="18"/>
      <c r="E38" s="28">
        <f t="shared" si="0"/>
        <v>99</v>
      </c>
      <c r="F38" s="28" t="str">
        <f t="shared" si="1"/>
        <v>A</v>
      </c>
      <c r="G38" s="28">
        <f t="shared" si="2"/>
        <v>99</v>
      </c>
      <c r="H38" s="28" t="str">
        <f t="shared" si="3"/>
        <v>A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98</v>
      </c>
      <c r="L38" s="28" t="str">
        <f t="shared" si="6"/>
        <v>A</v>
      </c>
      <c r="M38" s="28">
        <f t="shared" si="7"/>
        <v>98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98</v>
      </c>
      <c r="U38" s="1">
        <v>100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97</v>
      </c>
      <c r="AG38" s="1">
        <v>99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91582</v>
      </c>
      <c r="C39" s="19" t="s">
        <v>185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Sangat terampil dalam menentukan rekayasa jasa profesi</v>
      </c>
      <c r="Q39" s="39"/>
      <c r="R39" s="39" t="s">
        <v>8</v>
      </c>
      <c r="S39" s="18"/>
      <c r="T39" s="1">
        <v>84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91596</v>
      </c>
      <c r="C40" s="19" t="s">
        <v>186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menganalisis rekayasa jasa profesi dan budidaya unggas pedaging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/>
      <c r="R40" s="39" t="s">
        <v>8</v>
      </c>
      <c r="S40" s="18"/>
      <c r="T40" s="1">
        <v>85</v>
      </c>
      <c r="U40" s="1">
        <v>87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91610</v>
      </c>
      <c r="C41" s="19" t="s">
        <v>187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2</v>
      </c>
      <c r="P41" s="28" t="str">
        <f t="shared" si="9"/>
        <v>Sangat terampil merencanakan pengolahan limbah unggas pedaging</v>
      </c>
      <c r="Q41" s="39"/>
      <c r="R41" s="39" t="s">
        <v>8</v>
      </c>
      <c r="S41" s="18"/>
      <c r="T41" s="1">
        <v>86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91624</v>
      </c>
      <c r="C42" s="19" t="s">
        <v>188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2</v>
      </c>
      <c r="J42" s="28" t="str">
        <f t="shared" si="4"/>
        <v xml:space="preserve">Memiliki kemampuan dalam menganalisis rekayasa jasa profesi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/>
      <c r="R42" s="39" t="s">
        <v>8</v>
      </c>
      <c r="S42" s="18"/>
      <c r="T42" s="1">
        <v>85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91638</v>
      </c>
      <c r="C43" s="19" t="s">
        <v>189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1</v>
      </c>
      <c r="P43" s="28" t="str">
        <f t="shared" si="9"/>
        <v>Sangat terampil dalam menentukan rekayasa jasa profesi</v>
      </c>
      <c r="Q43" s="39"/>
      <c r="R43" s="39" t="s">
        <v>9</v>
      </c>
      <c r="S43" s="18"/>
      <c r="T43" s="1">
        <v>82</v>
      </c>
      <c r="U43" s="1">
        <v>84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83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91652</v>
      </c>
      <c r="C44" s="19" t="s">
        <v>190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rekayasa jasa profesi dan budidaya unggas pedaging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87</v>
      </c>
      <c r="U44" s="1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91666</v>
      </c>
      <c r="C45" s="19" t="s">
        <v>191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84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91680</v>
      </c>
      <c r="C46" s="19" t="s">
        <v>192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 xml:space="preserve">Memiliki kemampuan dalam menganalisis rekayasa jasa profesi 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Sangat terampil dalam menentukan rekayasa jasa profesi</v>
      </c>
      <c r="Q46" s="39"/>
      <c r="R46" s="39" t="s">
        <v>8</v>
      </c>
      <c r="S46" s="18"/>
      <c r="T46" s="1">
        <v>84</v>
      </c>
      <c r="U46" s="1">
        <v>86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91694</v>
      </c>
      <c r="C47" s="19" t="s">
        <v>193</v>
      </c>
      <c r="D47" s="18"/>
      <c r="E47" s="28">
        <f t="shared" si="0"/>
        <v>87</v>
      </c>
      <c r="F47" s="28" t="str">
        <f t="shared" si="1"/>
        <v>A</v>
      </c>
      <c r="G47" s="28">
        <f t="shared" si="2"/>
        <v>87</v>
      </c>
      <c r="H47" s="28" t="str">
        <f t="shared" si="3"/>
        <v>A</v>
      </c>
      <c r="I47" s="36">
        <v>2</v>
      </c>
      <c r="J47" s="28" t="str">
        <f t="shared" si="4"/>
        <v xml:space="preserve">Memiliki kemampuan dalam menganalisis rekayasa jasa profesi 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menentukan rekayasa jasa profesi</v>
      </c>
      <c r="Q47" s="39"/>
      <c r="R47" s="39" t="s">
        <v>8</v>
      </c>
      <c r="S47" s="18"/>
      <c r="T47" s="1">
        <v>86</v>
      </c>
      <c r="U47" s="1">
        <v>88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87.567567567567565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R11" sqref="R11: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91736</v>
      </c>
      <c r="C11" s="19" t="s">
        <v>195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92</v>
      </c>
      <c r="U11" s="1">
        <v>94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91</v>
      </c>
      <c r="AG11" s="1">
        <v>93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91750</v>
      </c>
      <c r="C12" s="19" t="s">
        <v>196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92</v>
      </c>
      <c r="U12" s="1">
        <v>94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91</v>
      </c>
      <c r="AG12" s="1">
        <v>93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91764</v>
      </c>
      <c r="C13" s="19" t="s">
        <v>197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menentukan rekayasa jasa profesi</v>
      </c>
      <c r="Q13" s="39"/>
      <c r="R13" s="39" t="s">
        <v>8</v>
      </c>
      <c r="S13" s="18"/>
      <c r="T13" s="1">
        <v>87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41441</v>
      </c>
      <c r="FK13" s="41">
        <v>41451</v>
      </c>
    </row>
    <row r="14" spans="1:167" x14ac:dyDescent="0.25">
      <c r="A14" s="19">
        <v>4</v>
      </c>
      <c r="B14" s="19">
        <v>91778</v>
      </c>
      <c r="C14" s="19" t="s">
        <v>198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menganalisis rekayasa jasa profesi dan budidaya unggas pedaging</v>
      </c>
      <c r="K14" s="28">
        <f t="shared" si="5"/>
        <v>92</v>
      </c>
      <c r="L14" s="28" t="str">
        <f t="shared" si="6"/>
        <v>A</v>
      </c>
      <c r="M14" s="28">
        <f t="shared" si="7"/>
        <v>92</v>
      </c>
      <c r="N14" s="28" t="str">
        <f t="shared" si="8"/>
        <v>A</v>
      </c>
      <c r="O14" s="36">
        <v>2</v>
      </c>
      <c r="P14" s="28" t="str">
        <f t="shared" si="9"/>
        <v>Sangat terampil merencanakan pengolahan limbah unggas pedaging</v>
      </c>
      <c r="Q14" s="39"/>
      <c r="R14" s="39" t="s">
        <v>8</v>
      </c>
      <c r="S14" s="18"/>
      <c r="T14" s="1">
        <v>92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91</v>
      </c>
      <c r="AG14" s="1">
        <v>93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91792</v>
      </c>
      <c r="C15" s="19" t="s">
        <v>199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87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41442</v>
      </c>
      <c r="FK15" s="41">
        <v>41452</v>
      </c>
    </row>
    <row r="16" spans="1:167" x14ac:dyDescent="0.25">
      <c r="A16" s="19">
        <v>6</v>
      </c>
      <c r="B16" s="19">
        <v>91806</v>
      </c>
      <c r="C16" s="19" t="s">
        <v>200</v>
      </c>
      <c r="D16" s="18"/>
      <c r="E16" s="28">
        <f t="shared" si="0"/>
        <v>96</v>
      </c>
      <c r="F16" s="28" t="str">
        <f t="shared" si="1"/>
        <v>A</v>
      </c>
      <c r="G16" s="28">
        <f t="shared" si="2"/>
        <v>96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95</v>
      </c>
      <c r="L16" s="28" t="str">
        <f t="shared" si="6"/>
        <v>A</v>
      </c>
      <c r="M16" s="28">
        <f t="shared" si="7"/>
        <v>95</v>
      </c>
      <c r="N16" s="28" t="str">
        <f t="shared" si="8"/>
        <v>A</v>
      </c>
      <c r="O16" s="36">
        <v>2</v>
      </c>
      <c r="P16" s="28" t="str">
        <f t="shared" si="9"/>
        <v>Sangat terampil merencanakan pengolahan limbah unggas pedaging</v>
      </c>
      <c r="Q16" s="39"/>
      <c r="R16" s="39" t="s">
        <v>8</v>
      </c>
      <c r="S16" s="18"/>
      <c r="T16" s="1">
        <v>95</v>
      </c>
      <c r="U16" s="1">
        <v>97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96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91820</v>
      </c>
      <c r="C17" s="19" t="s">
        <v>201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menganalisis rekayasa jasa profesi dan budidaya unggas pedaging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/>
      <c r="R17" s="39" t="s">
        <v>8</v>
      </c>
      <c r="S17" s="18"/>
      <c r="T17" s="1">
        <v>87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41443</v>
      </c>
      <c r="FK17" s="41">
        <v>41453</v>
      </c>
    </row>
    <row r="18" spans="1:167" x14ac:dyDescent="0.25">
      <c r="A18" s="19">
        <v>8</v>
      </c>
      <c r="B18" s="19">
        <v>91834</v>
      </c>
      <c r="C18" s="19" t="s">
        <v>202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kemampuan dalam menganalisis rekayasa jasa profesi dan budidaya unggas pedaging</v>
      </c>
      <c r="K18" s="28">
        <f t="shared" si="5"/>
        <v>95</v>
      </c>
      <c r="L18" s="28" t="str">
        <f t="shared" si="6"/>
        <v>A</v>
      </c>
      <c r="M18" s="28">
        <f t="shared" si="7"/>
        <v>95</v>
      </c>
      <c r="N18" s="28" t="str">
        <f t="shared" si="8"/>
        <v>A</v>
      </c>
      <c r="O18" s="36">
        <v>2</v>
      </c>
      <c r="P18" s="28" t="str">
        <f t="shared" si="9"/>
        <v>Sangat terampil merencanakan pengolahan limbah unggas pedaging</v>
      </c>
      <c r="Q18" s="39"/>
      <c r="R18" s="39" t="s">
        <v>8</v>
      </c>
      <c r="S18" s="18"/>
      <c r="T18" s="1">
        <v>95</v>
      </c>
      <c r="U18" s="1">
        <v>97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96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91847</v>
      </c>
      <c r="C19" s="19" t="s">
        <v>203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8</v>
      </c>
      <c r="S19" s="18"/>
      <c r="T19" s="1">
        <v>87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41444</v>
      </c>
      <c r="FK19" s="41">
        <v>41454</v>
      </c>
    </row>
    <row r="20" spans="1:167" x14ac:dyDescent="0.25">
      <c r="A20" s="19">
        <v>10</v>
      </c>
      <c r="B20" s="19">
        <v>91861</v>
      </c>
      <c r="C20" s="19" t="s">
        <v>204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2</v>
      </c>
      <c r="P20" s="28" t="str">
        <f t="shared" si="9"/>
        <v>Sangat terampil merencanakan pengolahan limbah unggas pedaging</v>
      </c>
      <c r="Q20" s="39"/>
      <c r="R20" s="39" t="s">
        <v>8</v>
      </c>
      <c r="S20" s="18"/>
      <c r="T20" s="1">
        <v>87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91875</v>
      </c>
      <c r="C21" s="19" t="s">
        <v>205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dalam menganalisis rekayasa jasa profesi dan budidaya unggas pedaging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/>
      <c r="R21" s="39" t="s">
        <v>8</v>
      </c>
      <c r="S21" s="18"/>
      <c r="T21" s="1">
        <v>92</v>
      </c>
      <c r="U21" s="1">
        <v>94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93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41445</v>
      </c>
      <c r="FK21" s="41">
        <v>41455</v>
      </c>
    </row>
    <row r="22" spans="1:167" x14ac:dyDescent="0.25">
      <c r="A22" s="19">
        <v>12</v>
      </c>
      <c r="B22" s="19">
        <v>91888</v>
      </c>
      <c r="C22" s="19" t="s">
        <v>206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2</v>
      </c>
      <c r="P22" s="28" t="str">
        <f t="shared" si="9"/>
        <v>Sangat terampil merencanakan pengolahan limbah unggas pedaging</v>
      </c>
      <c r="Q22" s="39"/>
      <c r="R22" s="39" t="s">
        <v>8</v>
      </c>
      <c r="S22" s="18"/>
      <c r="T22" s="1">
        <v>87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91902</v>
      </c>
      <c r="C23" s="19" t="s">
        <v>207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87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41446</v>
      </c>
      <c r="FK23" s="41">
        <v>41456</v>
      </c>
    </row>
    <row r="24" spans="1:167" x14ac:dyDescent="0.25">
      <c r="A24" s="19">
        <v>14</v>
      </c>
      <c r="B24" s="19">
        <v>91916</v>
      </c>
      <c r="C24" s="19" t="s">
        <v>208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/>
      <c r="R24" s="39" t="s">
        <v>8</v>
      </c>
      <c r="S24" s="18"/>
      <c r="T24" s="1">
        <v>92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91930</v>
      </c>
      <c r="C25" s="19" t="s">
        <v>209</v>
      </c>
      <c r="D25" s="18"/>
      <c r="E25" s="28">
        <f t="shared" si="0"/>
        <v>93</v>
      </c>
      <c r="F25" s="28" t="str">
        <f t="shared" si="1"/>
        <v>A</v>
      </c>
      <c r="G25" s="28">
        <f t="shared" si="2"/>
        <v>93</v>
      </c>
      <c r="H25" s="28" t="str">
        <f t="shared" si="3"/>
        <v>A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2</v>
      </c>
      <c r="P25" s="28" t="str">
        <f t="shared" si="9"/>
        <v>Sangat terampil merencanakan pengolahan limbah unggas pedaging</v>
      </c>
      <c r="Q25" s="39"/>
      <c r="R25" s="39" t="s">
        <v>8</v>
      </c>
      <c r="S25" s="18"/>
      <c r="T25" s="1">
        <v>92</v>
      </c>
      <c r="U25" s="1">
        <v>94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93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41447</v>
      </c>
      <c r="FK25" s="41">
        <v>41457</v>
      </c>
    </row>
    <row r="26" spans="1:167" x14ac:dyDescent="0.25">
      <c r="A26" s="19">
        <v>16</v>
      </c>
      <c r="B26" s="19">
        <v>91944</v>
      </c>
      <c r="C26" s="19" t="s">
        <v>210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2</v>
      </c>
      <c r="P26" s="28" t="str">
        <f t="shared" si="9"/>
        <v>Sangat terampil merencanakan pengolahan limbah unggas pedaging</v>
      </c>
      <c r="Q26" s="39"/>
      <c r="R26" s="39" t="s">
        <v>8</v>
      </c>
      <c r="S26" s="18"/>
      <c r="T26" s="1">
        <v>92</v>
      </c>
      <c r="U26" s="1">
        <v>94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91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91958</v>
      </c>
      <c r="C27" s="19" t="s">
        <v>211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87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41448</v>
      </c>
      <c r="FK27" s="41">
        <v>41458</v>
      </c>
    </row>
    <row r="28" spans="1:167" x14ac:dyDescent="0.25">
      <c r="A28" s="19">
        <v>18</v>
      </c>
      <c r="B28" s="19">
        <v>91972</v>
      </c>
      <c r="C28" s="19" t="s">
        <v>212</v>
      </c>
      <c r="D28" s="18"/>
      <c r="E28" s="28">
        <f t="shared" si="0"/>
        <v>96</v>
      </c>
      <c r="F28" s="28" t="str">
        <f t="shared" si="1"/>
        <v>A</v>
      </c>
      <c r="G28" s="28">
        <f t="shared" si="2"/>
        <v>96</v>
      </c>
      <c r="H28" s="28" t="str">
        <f t="shared" si="3"/>
        <v>A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/>
      <c r="R28" s="39" t="s">
        <v>8</v>
      </c>
      <c r="S28" s="18"/>
      <c r="T28" s="1">
        <v>95</v>
      </c>
      <c r="U28" s="1">
        <v>97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1">
        <v>96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91986</v>
      </c>
      <c r="C29" s="19" t="s">
        <v>213</v>
      </c>
      <c r="D29" s="18"/>
      <c r="E29" s="28">
        <f t="shared" si="0"/>
        <v>96</v>
      </c>
      <c r="F29" s="28" t="str">
        <f t="shared" si="1"/>
        <v>A</v>
      </c>
      <c r="G29" s="28">
        <f t="shared" si="2"/>
        <v>96</v>
      </c>
      <c r="H29" s="28" t="str">
        <f t="shared" si="3"/>
        <v>A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95</v>
      </c>
      <c r="L29" s="28" t="str">
        <f t="shared" si="6"/>
        <v>A</v>
      </c>
      <c r="M29" s="28">
        <f t="shared" si="7"/>
        <v>95</v>
      </c>
      <c r="N29" s="28" t="str">
        <f t="shared" si="8"/>
        <v>A</v>
      </c>
      <c r="O29" s="36">
        <v>2</v>
      </c>
      <c r="P29" s="28" t="str">
        <f t="shared" si="9"/>
        <v>Sangat terampil merencanakan pengolahan limbah unggas pedaging</v>
      </c>
      <c r="Q29" s="39"/>
      <c r="R29" s="39" t="s">
        <v>8</v>
      </c>
      <c r="S29" s="18"/>
      <c r="T29" s="1">
        <v>95</v>
      </c>
      <c r="U29" s="1">
        <v>97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1">
        <v>96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41449</v>
      </c>
      <c r="FK29" s="41">
        <v>41459</v>
      </c>
    </row>
    <row r="30" spans="1:167" x14ac:dyDescent="0.25">
      <c r="A30" s="19">
        <v>20</v>
      </c>
      <c r="B30" s="19">
        <v>95249</v>
      </c>
      <c r="C30" s="19" t="s">
        <v>214</v>
      </c>
      <c r="D30" s="18"/>
      <c r="E30" s="28">
        <f t="shared" si="0"/>
        <v>96</v>
      </c>
      <c r="F30" s="28" t="str">
        <f t="shared" si="1"/>
        <v>A</v>
      </c>
      <c r="G30" s="28">
        <f t="shared" si="2"/>
        <v>96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2</v>
      </c>
      <c r="P30" s="28" t="str">
        <f t="shared" si="9"/>
        <v>Sangat terampil merencanakan pengolahan limbah unggas pedaging</v>
      </c>
      <c r="Q30" s="39"/>
      <c r="R30" s="39" t="s">
        <v>8</v>
      </c>
      <c r="S30" s="18"/>
      <c r="T30" s="1">
        <v>95</v>
      </c>
      <c r="U30" s="1">
        <v>97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96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92000</v>
      </c>
      <c r="C31" s="19" t="s">
        <v>215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2</v>
      </c>
      <c r="P31" s="28" t="str">
        <f t="shared" si="9"/>
        <v>Sangat terampil merencanakan pengolahan limbah unggas pedaging</v>
      </c>
      <c r="Q31" s="39"/>
      <c r="R31" s="39" t="s">
        <v>8</v>
      </c>
      <c r="S31" s="18"/>
      <c r="T31" s="1">
        <v>87</v>
      </c>
      <c r="U31" s="1">
        <v>89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41450</v>
      </c>
      <c r="FK31" s="41">
        <v>41460</v>
      </c>
    </row>
    <row r="32" spans="1:167" x14ac:dyDescent="0.25">
      <c r="A32" s="19">
        <v>22</v>
      </c>
      <c r="B32" s="19">
        <v>92014</v>
      </c>
      <c r="C32" s="19" t="s">
        <v>216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Sangat terampil dalam menentukan rekayasa jasa profesi</v>
      </c>
      <c r="Q32" s="39"/>
      <c r="R32" s="39" t="s">
        <v>8</v>
      </c>
      <c r="S32" s="18"/>
      <c r="T32" s="1">
        <v>92</v>
      </c>
      <c r="U32" s="1">
        <v>94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91</v>
      </c>
      <c r="AG32" s="1">
        <v>93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92028</v>
      </c>
      <c r="C33" s="19" t="s">
        <v>217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rekayasa jasa profesi dan budidaya unggas pedaging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8</v>
      </c>
      <c r="S33" s="18"/>
      <c r="T33" s="1">
        <v>89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92042</v>
      </c>
      <c r="C34" s="19" t="s">
        <v>218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2</v>
      </c>
      <c r="P34" s="28" t="str">
        <f t="shared" si="9"/>
        <v>Sangat terampil merencanakan pengolahan limbah unggas pedaging</v>
      </c>
      <c r="Q34" s="39"/>
      <c r="R34" s="39" t="s">
        <v>8</v>
      </c>
      <c r="S34" s="18"/>
      <c r="T34" s="1">
        <v>92</v>
      </c>
      <c r="U34" s="1">
        <v>94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93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92056</v>
      </c>
      <c r="C35" s="19" t="s">
        <v>219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merencanakan pengolahan limbah unggas pedaging</v>
      </c>
      <c r="Q35" s="39"/>
      <c r="R35" s="39" t="s">
        <v>8</v>
      </c>
      <c r="S35" s="18"/>
      <c r="T35" s="1">
        <v>84</v>
      </c>
      <c r="U35" s="1">
        <v>86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95236</v>
      </c>
      <c r="C36" s="19" t="s">
        <v>220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menganalisis rekayasa jasa profesi dan budidaya unggas pedaging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menentukan rekayasa jasa profesi</v>
      </c>
      <c r="Q36" s="39"/>
      <c r="R36" s="39" t="s">
        <v>8</v>
      </c>
      <c r="S36" s="18"/>
      <c r="T36" s="1">
        <v>86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87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92070</v>
      </c>
      <c r="C37" s="19" t="s">
        <v>221</v>
      </c>
      <c r="D37" s="18"/>
      <c r="E37" s="28">
        <f t="shared" si="0"/>
        <v>93</v>
      </c>
      <c r="F37" s="28" t="str">
        <f t="shared" si="1"/>
        <v>A</v>
      </c>
      <c r="G37" s="28">
        <f t="shared" si="2"/>
        <v>93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92</v>
      </c>
      <c r="L37" s="28" t="str">
        <f t="shared" si="6"/>
        <v>A</v>
      </c>
      <c r="M37" s="28">
        <f t="shared" si="7"/>
        <v>92</v>
      </c>
      <c r="N37" s="28" t="str">
        <f t="shared" si="8"/>
        <v>A</v>
      </c>
      <c r="O37" s="36">
        <v>2</v>
      </c>
      <c r="P37" s="28" t="str">
        <f t="shared" si="9"/>
        <v>Sangat terampil merencanakan pengolahan limbah unggas pedaging</v>
      </c>
      <c r="Q37" s="39"/>
      <c r="R37" s="39" t="s">
        <v>8</v>
      </c>
      <c r="S37" s="18"/>
      <c r="T37" s="1">
        <v>92</v>
      </c>
      <c r="U37" s="1">
        <v>94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93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92083</v>
      </c>
      <c r="C38" s="19" t="s">
        <v>222</v>
      </c>
      <c r="D38" s="18"/>
      <c r="E38" s="28">
        <f t="shared" si="0"/>
        <v>96</v>
      </c>
      <c r="F38" s="28" t="str">
        <f t="shared" si="1"/>
        <v>A</v>
      </c>
      <c r="G38" s="28">
        <f t="shared" si="2"/>
        <v>96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2</v>
      </c>
      <c r="P38" s="28" t="str">
        <f t="shared" si="9"/>
        <v>Sangat terampil merencanakan pengolahan limbah unggas pedaging</v>
      </c>
      <c r="Q38" s="39"/>
      <c r="R38" s="39" t="s">
        <v>8</v>
      </c>
      <c r="S38" s="18"/>
      <c r="T38" s="1">
        <v>95</v>
      </c>
      <c r="U38" s="1">
        <v>97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96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92097</v>
      </c>
      <c r="C39" s="19" t="s">
        <v>223</v>
      </c>
      <c r="D39" s="18"/>
      <c r="E39" s="28">
        <f t="shared" si="0"/>
        <v>96</v>
      </c>
      <c r="F39" s="28" t="str">
        <f t="shared" si="1"/>
        <v>A</v>
      </c>
      <c r="G39" s="28">
        <f t="shared" si="2"/>
        <v>96</v>
      </c>
      <c r="H39" s="28" t="str">
        <f t="shared" si="3"/>
        <v>A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95</v>
      </c>
      <c r="U39" s="1">
        <v>97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94</v>
      </c>
      <c r="AG39" s="1">
        <v>96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92110</v>
      </c>
      <c r="C40" s="19" t="s">
        <v>224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dalam menganalisis rekayasa jasa profesi dan budidaya unggas pedaging</v>
      </c>
      <c r="K40" s="28">
        <f t="shared" si="5"/>
        <v>92</v>
      </c>
      <c r="L40" s="28" t="str">
        <f t="shared" si="6"/>
        <v>A</v>
      </c>
      <c r="M40" s="28">
        <f t="shared" si="7"/>
        <v>92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/>
      <c r="R40" s="39" t="s">
        <v>8</v>
      </c>
      <c r="S40" s="18"/>
      <c r="T40" s="1">
        <v>92</v>
      </c>
      <c r="U40" s="1">
        <v>94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91</v>
      </c>
      <c r="AG40" s="1">
        <v>93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92124</v>
      </c>
      <c r="C41" s="19" t="s">
        <v>225</v>
      </c>
      <c r="D41" s="18"/>
      <c r="E41" s="28">
        <f t="shared" si="0"/>
        <v>98</v>
      </c>
      <c r="F41" s="28" t="str">
        <f t="shared" si="1"/>
        <v>A</v>
      </c>
      <c r="G41" s="28">
        <f t="shared" si="2"/>
        <v>98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97</v>
      </c>
      <c r="L41" s="28" t="str">
        <f t="shared" si="6"/>
        <v>A</v>
      </c>
      <c r="M41" s="28">
        <f t="shared" si="7"/>
        <v>97</v>
      </c>
      <c r="N41" s="28" t="str">
        <f t="shared" si="8"/>
        <v>A</v>
      </c>
      <c r="O41" s="36">
        <v>2</v>
      </c>
      <c r="P41" s="28" t="str">
        <f t="shared" si="9"/>
        <v>Sangat terampil merencanakan pengolahan limbah unggas pedaging</v>
      </c>
      <c r="Q41" s="39"/>
      <c r="R41" s="39" t="s">
        <v>8</v>
      </c>
      <c r="S41" s="18"/>
      <c r="T41" s="1">
        <v>97</v>
      </c>
      <c r="U41" s="1">
        <v>99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96</v>
      </c>
      <c r="AG41" s="1">
        <v>98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92137</v>
      </c>
      <c r="C42" s="19" t="s">
        <v>226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92</v>
      </c>
      <c r="L42" s="28" t="str">
        <f t="shared" si="6"/>
        <v>A</v>
      </c>
      <c r="M42" s="28">
        <f t="shared" si="7"/>
        <v>92</v>
      </c>
      <c r="N42" s="28" t="str">
        <f t="shared" si="8"/>
        <v>A</v>
      </c>
      <c r="O42" s="36">
        <v>2</v>
      </c>
      <c r="P42" s="28" t="str">
        <f t="shared" si="9"/>
        <v>Sangat terampil merencanakan pengolahan limbah unggas pedaging</v>
      </c>
      <c r="Q42" s="39"/>
      <c r="R42" s="39" t="s">
        <v>8</v>
      </c>
      <c r="S42" s="18"/>
      <c r="T42" s="1">
        <v>92</v>
      </c>
      <c r="U42" s="1">
        <v>94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91</v>
      </c>
      <c r="AG42" s="1">
        <v>93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92150</v>
      </c>
      <c r="C43" s="19" t="s">
        <v>227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dalam menganalisis rekayasa jasa profesi dan budidaya unggas pedaging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8</v>
      </c>
      <c r="S43" s="18"/>
      <c r="T43" s="1">
        <v>89</v>
      </c>
      <c r="U43" s="1">
        <v>91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92164</v>
      </c>
      <c r="C44" s="19" t="s">
        <v>228</v>
      </c>
      <c r="D44" s="18"/>
      <c r="E44" s="28">
        <f t="shared" si="0"/>
        <v>96</v>
      </c>
      <c r="F44" s="28" t="str">
        <f t="shared" si="1"/>
        <v>A</v>
      </c>
      <c r="G44" s="28">
        <f t="shared" si="2"/>
        <v>96</v>
      </c>
      <c r="H44" s="28" t="str">
        <f t="shared" si="3"/>
        <v>A</v>
      </c>
      <c r="I44" s="36">
        <v>1</v>
      </c>
      <c r="J44" s="28" t="str">
        <f t="shared" si="4"/>
        <v>Memiliki kemampuan dalam menganalisis rekayasa jasa profesi dan budidaya unggas pedaging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95</v>
      </c>
      <c r="U44" s="1">
        <v>97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1">
        <v>96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92178</v>
      </c>
      <c r="C45" s="19" t="s">
        <v>229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87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92191</v>
      </c>
      <c r="C46" s="19" t="s">
        <v>230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2</v>
      </c>
      <c r="P46" s="28" t="str">
        <f t="shared" si="9"/>
        <v>Sangat terampil merencanakan pengolahan limbah unggas pedaging</v>
      </c>
      <c r="Q46" s="39"/>
      <c r="R46" s="39" t="s">
        <v>8</v>
      </c>
      <c r="S46" s="18"/>
      <c r="T46" s="1">
        <v>87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92205</v>
      </c>
      <c r="C47" s="19" t="s">
        <v>231</v>
      </c>
      <c r="D47" s="18"/>
      <c r="E47" s="28">
        <f t="shared" si="0"/>
        <v>91</v>
      </c>
      <c r="F47" s="28" t="str">
        <f t="shared" si="1"/>
        <v>A</v>
      </c>
      <c r="G47" s="28">
        <f t="shared" si="2"/>
        <v>91</v>
      </c>
      <c r="H47" s="28" t="str">
        <f t="shared" si="3"/>
        <v>A</v>
      </c>
      <c r="I47" s="36">
        <v>1</v>
      </c>
      <c r="J47" s="28" t="str">
        <f t="shared" si="4"/>
        <v>Memiliki kemampuan dalam menganalisis rekayasa jasa profesi dan budidaya unggas pedaging</v>
      </c>
      <c r="K47" s="28">
        <f t="shared" si="5"/>
        <v>90</v>
      </c>
      <c r="L47" s="28" t="str">
        <f t="shared" si="6"/>
        <v>A</v>
      </c>
      <c r="M47" s="28">
        <f t="shared" si="7"/>
        <v>90</v>
      </c>
      <c r="N47" s="28" t="str">
        <f t="shared" si="8"/>
        <v>A</v>
      </c>
      <c r="O47" s="36">
        <v>2</v>
      </c>
      <c r="P47" s="28" t="str">
        <f t="shared" si="9"/>
        <v>Sangat terampil merencanakan pengolahan limbah unggas pedaging</v>
      </c>
      <c r="Q47" s="39"/>
      <c r="R47" s="39" t="s">
        <v>8</v>
      </c>
      <c r="S47" s="18"/>
      <c r="T47" s="1">
        <v>90</v>
      </c>
      <c r="U47" s="1">
        <v>92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91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98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91.702702702702709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Q8" sqref="Q8:R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14062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232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92219</v>
      </c>
      <c r="C11" s="19" t="s">
        <v>233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85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92233</v>
      </c>
      <c r="C12" s="19" t="s">
        <v>234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menganalisis rekayasa jasa profesi dan budidaya unggas pedaging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Sangat terampil merencanakan pengolahan limbah unggas pedaging</v>
      </c>
      <c r="Q12" s="39"/>
      <c r="R12" s="39" t="s">
        <v>8</v>
      </c>
      <c r="S12" s="18"/>
      <c r="T12" s="1">
        <v>87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89</v>
      </c>
      <c r="AG12" s="1">
        <v>91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92247</v>
      </c>
      <c r="C13" s="19" t="s">
        <v>235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88</v>
      </c>
      <c r="L13" s="28" t="str">
        <f t="shared" si="6"/>
        <v>A</v>
      </c>
      <c r="M13" s="28">
        <f t="shared" si="7"/>
        <v>88</v>
      </c>
      <c r="N13" s="28" t="str">
        <f t="shared" si="8"/>
        <v>A</v>
      </c>
      <c r="O13" s="36">
        <v>2</v>
      </c>
      <c r="P13" s="28" t="str">
        <f t="shared" si="9"/>
        <v>Sangat terampil merencanakan pengolahan limbah unggas pedaging</v>
      </c>
      <c r="Q13" s="39"/>
      <c r="R13" s="39" t="s">
        <v>8</v>
      </c>
      <c r="S13" s="18"/>
      <c r="T13" s="1">
        <v>85</v>
      </c>
      <c r="U13" s="1">
        <v>87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87</v>
      </c>
      <c r="AG13" s="1">
        <v>89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41461</v>
      </c>
      <c r="FK13" s="41">
        <v>41471</v>
      </c>
    </row>
    <row r="14" spans="1:167" x14ac:dyDescent="0.25">
      <c r="A14" s="19">
        <v>4</v>
      </c>
      <c r="B14" s="19">
        <v>92261</v>
      </c>
      <c r="C14" s="19" t="s">
        <v>236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menganalisis rekayasa jasa profesi dan budidaya unggas pedaging</v>
      </c>
      <c r="K14" s="28">
        <f t="shared" si="5"/>
        <v>95</v>
      </c>
      <c r="L14" s="28" t="str">
        <f t="shared" si="6"/>
        <v>A</v>
      </c>
      <c r="M14" s="28">
        <f t="shared" si="7"/>
        <v>95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/>
      <c r="R14" s="39" t="s">
        <v>8</v>
      </c>
      <c r="S14" s="18"/>
      <c r="T14" s="1">
        <v>92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94</v>
      </c>
      <c r="AG14" s="1">
        <v>96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92275</v>
      </c>
      <c r="C15" s="19" t="s">
        <v>237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/>
      <c r="R15" s="39" t="s">
        <v>8</v>
      </c>
      <c r="S15" s="18"/>
      <c r="T15" s="1">
        <v>87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91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41462</v>
      </c>
      <c r="FK15" s="41">
        <v>41472</v>
      </c>
    </row>
    <row r="16" spans="1:167" x14ac:dyDescent="0.25">
      <c r="A16" s="19">
        <v>6</v>
      </c>
      <c r="B16" s="19">
        <v>92289</v>
      </c>
      <c r="C16" s="19" t="s">
        <v>238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2</v>
      </c>
      <c r="P16" s="28" t="str">
        <f t="shared" si="9"/>
        <v>Sangat terampil merencanakan pengolahan limbah unggas pedaging</v>
      </c>
      <c r="Q16" s="39"/>
      <c r="R16" s="39" t="s">
        <v>8</v>
      </c>
      <c r="S16" s="18"/>
      <c r="T16" s="1">
        <v>85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92302</v>
      </c>
      <c r="C17" s="19" t="s">
        <v>239</v>
      </c>
      <c r="D17" s="18"/>
      <c r="E17" s="28">
        <f t="shared" si="0"/>
        <v>95</v>
      </c>
      <c r="F17" s="28" t="str">
        <f t="shared" si="1"/>
        <v>A</v>
      </c>
      <c r="G17" s="28">
        <f t="shared" si="2"/>
        <v>95</v>
      </c>
      <c r="H17" s="28" t="str">
        <f t="shared" si="3"/>
        <v>A</v>
      </c>
      <c r="I17" s="36">
        <v>1</v>
      </c>
      <c r="J17" s="28" t="str">
        <f t="shared" si="4"/>
        <v>Memiliki kemampuan dalam menganalisis rekayasa jasa profesi dan budidaya unggas pedaging</v>
      </c>
      <c r="K17" s="28">
        <f t="shared" si="5"/>
        <v>97</v>
      </c>
      <c r="L17" s="28" t="str">
        <f t="shared" si="6"/>
        <v>A</v>
      </c>
      <c r="M17" s="28">
        <f t="shared" si="7"/>
        <v>97</v>
      </c>
      <c r="N17" s="28" t="str">
        <f t="shared" si="8"/>
        <v>A</v>
      </c>
      <c r="O17" s="36">
        <v>1</v>
      </c>
      <c r="P17" s="28" t="str">
        <f t="shared" si="9"/>
        <v>Sangat terampil dalam menentukan rekayasa jasa profesi</v>
      </c>
      <c r="Q17" s="39"/>
      <c r="R17" s="39" t="s">
        <v>8</v>
      </c>
      <c r="S17" s="18"/>
      <c r="T17" s="1">
        <v>94</v>
      </c>
      <c r="U17" s="1">
        <v>96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96</v>
      </c>
      <c r="AG17" s="1">
        <v>98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41463</v>
      </c>
      <c r="FK17" s="41">
        <v>41473</v>
      </c>
    </row>
    <row r="18" spans="1:167" x14ac:dyDescent="0.25">
      <c r="A18" s="19">
        <v>8</v>
      </c>
      <c r="B18" s="19">
        <v>92315</v>
      </c>
      <c r="C18" s="19" t="s">
        <v>240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menganalisis rekayasa jasa profesi dan budidaya unggas pedaging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89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92328</v>
      </c>
      <c r="C19" s="19" t="s">
        <v>241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93</v>
      </c>
      <c r="L19" s="28" t="str">
        <f t="shared" si="6"/>
        <v>A</v>
      </c>
      <c r="M19" s="28">
        <f t="shared" si="7"/>
        <v>93</v>
      </c>
      <c r="N19" s="28" t="str">
        <f t="shared" si="8"/>
        <v>A</v>
      </c>
      <c r="O19" s="36">
        <v>1</v>
      </c>
      <c r="P19" s="28" t="str">
        <f t="shared" si="9"/>
        <v>Sangat terampil dalam menentukan rekayasa jasa profesi</v>
      </c>
      <c r="Q19" s="39"/>
      <c r="R19" s="39" t="s">
        <v>8</v>
      </c>
      <c r="S19" s="18"/>
      <c r="T19" s="1">
        <v>90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41464</v>
      </c>
      <c r="FK19" s="41">
        <v>41474</v>
      </c>
    </row>
    <row r="20" spans="1:167" x14ac:dyDescent="0.25">
      <c r="A20" s="19">
        <v>10</v>
      </c>
      <c r="B20" s="19">
        <v>92342</v>
      </c>
      <c r="C20" s="19" t="s">
        <v>242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2</v>
      </c>
      <c r="P20" s="28" t="str">
        <f t="shared" si="9"/>
        <v>Sangat terampil merencanakan pengolahan limbah unggas pedaging</v>
      </c>
      <c r="Q20" s="39"/>
      <c r="R20" s="39" t="s">
        <v>8</v>
      </c>
      <c r="S20" s="18"/>
      <c r="T20" s="1">
        <v>87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89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92356</v>
      </c>
      <c r="C21" s="19" t="s">
        <v>243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dalam menganalisis rekayasa jasa profesi dan budidaya unggas pedaging</v>
      </c>
      <c r="K21" s="28">
        <f t="shared" si="5"/>
        <v>95</v>
      </c>
      <c r="L21" s="28" t="str">
        <f t="shared" si="6"/>
        <v>A</v>
      </c>
      <c r="M21" s="28">
        <f t="shared" si="7"/>
        <v>95</v>
      </c>
      <c r="N21" s="28" t="str">
        <f t="shared" si="8"/>
        <v>A</v>
      </c>
      <c r="O21" s="36">
        <v>1</v>
      </c>
      <c r="P21" s="28" t="str">
        <f t="shared" si="9"/>
        <v>Sangat terampil dalam menentukan rekayasa jasa profesi</v>
      </c>
      <c r="Q21" s="39"/>
      <c r="R21" s="39" t="s">
        <v>8</v>
      </c>
      <c r="S21" s="18"/>
      <c r="T21" s="1">
        <v>92</v>
      </c>
      <c r="U21" s="1">
        <v>94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1">
        <v>96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41465</v>
      </c>
      <c r="FK21" s="41">
        <v>41475</v>
      </c>
    </row>
    <row r="22" spans="1:167" x14ac:dyDescent="0.25">
      <c r="A22" s="19">
        <v>12</v>
      </c>
      <c r="B22" s="19">
        <v>92369</v>
      </c>
      <c r="C22" s="19" t="s">
        <v>244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85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92383</v>
      </c>
      <c r="C23" s="19" t="s">
        <v>245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85</v>
      </c>
      <c r="U23" s="1">
        <v>87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89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41466</v>
      </c>
      <c r="FK23" s="41">
        <v>41476</v>
      </c>
    </row>
    <row r="24" spans="1:167" x14ac:dyDescent="0.25">
      <c r="A24" s="19">
        <v>14</v>
      </c>
      <c r="B24" s="19">
        <v>92396</v>
      </c>
      <c r="C24" s="19" t="s">
        <v>246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95</v>
      </c>
      <c r="L24" s="28" t="str">
        <f t="shared" si="6"/>
        <v>A</v>
      </c>
      <c r="M24" s="28">
        <f t="shared" si="7"/>
        <v>95</v>
      </c>
      <c r="N24" s="28" t="str">
        <f t="shared" si="8"/>
        <v>A</v>
      </c>
      <c r="O24" s="36">
        <v>1</v>
      </c>
      <c r="P24" s="28" t="str">
        <f t="shared" si="9"/>
        <v>Sangat terampil dalam menentukan rekayasa jasa profesi</v>
      </c>
      <c r="Q24" s="39"/>
      <c r="R24" s="39" t="s">
        <v>8</v>
      </c>
      <c r="S24" s="18"/>
      <c r="T24" s="1">
        <v>92</v>
      </c>
      <c r="U24" s="1">
        <v>94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94</v>
      </c>
      <c r="AG24" s="1">
        <v>96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92410</v>
      </c>
      <c r="C25" s="19" t="s">
        <v>247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menganalisis rekayasa jasa profesi dan budidaya unggas pedaging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87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41467</v>
      </c>
      <c r="FK25" s="41">
        <v>41477</v>
      </c>
    </row>
    <row r="26" spans="1:167" x14ac:dyDescent="0.25">
      <c r="A26" s="19">
        <v>16</v>
      </c>
      <c r="B26" s="19">
        <v>92424</v>
      </c>
      <c r="C26" s="19" t="s">
        <v>248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8</v>
      </c>
      <c r="S26" s="18"/>
      <c r="T26" s="1">
        <v>85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92438</v>
      </c>
      <c r="C27" s="19" t="s">
        <v>249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dalam menganalisis rekayasa jasa profesi dan budidaya unggas pedaging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87</v>
      </c>
      <c r="U27" s="1">
        <v>89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89</v>
      </c>
      <c r="AG27" s="1">
        <v>91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41468</v>
      </c>
      <c r="FK27" s="41">
        <v>41478</v>
      </c>
    </row>
    <row r="28" spans="1:167" x14ac:dyDescent="0.25">
      <c r="A28" s="19">
        <v>18</v>
      </c>
      <c r="B28" s="19">
        <v>92451</v>
      </c>
      <c r="C28" s="19" t="s">
        <v>250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dalam menentukan rekayasa jasa profesi</v>
      </c>
      <c r="Q28" s="39"/>
      <c r="R28" s="39" t="s">
        <v>8</v>
      </c>
      <c r="S28" s="18"/>
      <c r="T28" s="1">
        <v>92</v>
      </c>
      <c r="U28" s="1">
        <v>94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1">
        <v>96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92465</v>
      </c>
      <c r="C29" s="19" t="s">
        <v>251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v>1</v>
      </c>
      <c r="P29" s="28" t="str">
        <f t="shared" si="9"/>
        <v>Sangat terampil dalam menentukan rekayasa jasa profesi</v>
      </c>
      <c r="Q29" s="39"/>
      <c r="R29" s="39" t="s">
        <v>9</v>
      </c>
      <c r="S29" s="18"/>
      <c r="T29" s="1">
        <v>76</v>
      </c>
      <c r="U29" s="1">
        <v>78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41469</v>
      </c>
      <c r="FK29" s="41">
        <v>41479</v>
      </c>
    </row>
    <row r="30" spans="1:167" x14ac:dyDescent="0.25">
      <c r="A30" s="19">
        <v>20</v>
      </c>
      <c r="B30" s="19">
        <v>92479</v>
      </c>
      <c r="C30" s="19" t="s">
        <v>252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dalam menganalisis rekayasa jasa profesi dan budidaya unggas pedaging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92</v>
      </c>
      <c r="U30" s="1">
        <v>94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1">
        <v>96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92493</v>
      </c>
      <c r="C31" s="19" t="s">
        <v>253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menganalisis rekayasa jasa profesi dan budidaya unggas pedaging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/>
      <c r="R31" s="39" t="s">
        <v>8</v>
      </c>
      <c r="S31" s="18"/>
      <c r="T31" s="1">
        <v>85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41470</v>
      </c>
      <c r="FK31" s="41">
        <v>41480</v>
      </c>
    </row>
    <row r="32" spans="1:167" x14ac:dyDescent="0.25">
      <c r="A32" s="19">
        <v>22</v>
      </c>
      <c r="B32" s="19">
        <v>92507</v>
      </c>
      <c r="C32" s="19" t="s">
        <v>254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9</v>
      </c>
      <c r="S32" s="18"/>
      <c r="T32" s="1">
        <v>82</v>
      </c>
      <c r="U32" s="1">
        <v>84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92521</v>
      </c>
      <c r="C33" s="19" t="s">
        <v>255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rekayasa jasa profesi dan budidaya unggas pedaging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/>
      <c r="R33" s="39" t="s">
        <v>8</v>
      </c>
      <c r="S33" s="18"/>
      <c r="T33" s="1">
        <v>84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88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92535</v>
      </c>
      <c r="C34" s="19" t="s">
        <v>256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84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92548</v>
      </c>
      <c r="C35" s="19" t="s">
        <v>257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dalam menganalisis rekayasa jasa profesi dan budidaya unggas pedaging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/>
      <c r="R35" s="39" t="s">
        <v>8</v>
      </c>
      <c r="S35" s="18"/>
      <c r="T35" s="1">
        <v>87</v>
      </c>
      <c r="U35" s="1">
        <v>89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89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92561</v>
      </c>
      <c r="C36" s="19" t="s">
        <v>258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8</v>
      </c>
      <c r="S36" s="18"/>
      <c r="T36" s="1">
        <v>89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92575</v>
      </c>
      <c r="C37" s="19" t="s">
        <v>259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dalam menganalisis rekayasa jasa profesi dan budidaya unggas pedaging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84</v>
      </c>
      <c r="U37" s="1">
        <v>86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92589</v>
      </c>
      <c r="C38" s="19" t="s">
        <v>260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95</v>
      </c>
      <c r="L38" s="28" t="str">
        <f t="shared" si="6"/>
        <v>A</v>
      </c>
      <c r="M38" s="28">
        <f t="shared" si="7"/>
        <v>95</v>
      </c>
      <c r="N38" s="28" t="str">
        <f t="shared" si="8"/>
        <v>A</v>
      </c>
      <c r="O38" s="36">
        <v>1</v>
      </c>
      <c r="P38" s="28" t="str">
        <f t="shared" si="9"/>
        <v>Sangat terampil dalam menentukan rekayasa jasa profesi</v>
      </c>
      <c r="Q38" s="39"/>
      <c r="R38" s="39" t="s">
        <v>8</v>
      </c>
      <c r="S38" s="18"/>
      <c r="T38" s="1">
        <v>92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1">
        <v>96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92603</v>
      </c>
      <c r="C39" s="19" t="s">
        <v>261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84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92617</v>
      </c>
      <c r="C40" s="19" t="s">
        <v>262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menentukan rekayasa jasa profesi</v>
      </c>
      <c r="Q40" s="39"/>
      <c r="R40" s="39" t="s">
        <v>8</v>
      </c>
      <c r="S40" s="18"/>
      <c r="T40" s="1">
        <v>84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92630</v>
      </c>
      <c r="C41" s="19" t="s">
        <v>263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menganalisis rekayasa jasa profesi dan budidaya unggas pedaging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84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92644</v>
      </c>
      <c r="C42" s="19" t="s">
        <v>264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dalam menentukan rekayasa jasa profesi</v>
      </c>
      <c r="Q42" s="39"/>
      <c r="R42" s="39" t="s">
        <v>9</v>
      </c>
      <c r="S42" s="18"/>
      <c r="T42" s="1">
        <v>81</v>
      </c>
      <c r="U42" s="1">
        <v>83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92657</v>
      </c>
      <c r="C43" s="19" t="s">
        <v>265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8</v>
      </c>
      <c r="S43" s="18"/>
      <c r="T43" s="1">
        <v>84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92671</v>
      </c>
      <c r="C44" s="19" t="s">
        <v>266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rekayasa jasa profesi dan budidaya unggas pedaging</v>
      </c>
      <c r="K44" s="28">
        <f t="shared" si="5"/>
        <v>92</v>
      </c>
      <c r="L44" s="28" t="str">
        <f t="shared" si="6"/>
        <v>A</v>
      </c>
      <c r="M44" s="28">
        <f t="shared" si="7"/>
        <v>92</v>
      </c>
      <c r="N44" s="28" t="str">
        <f t="shared" si="8"/>
        <v>A</v>
      </c>
      <c r="O44" s="36">
        <v>1</v>
      </c>
      <c r="P44" s="28" t="str">
        <f t="shared" si="9"/>
        <v>Sangat terampil dalam menentukan rekayasa jasa profesi</v>
      </c>
      <c r="Q44" s="39"/>
      <c r="R44" s="39" t="s">
        <v>8</v>
      </c>
      <c r="S44" s="18"/>
      <c r="T44" s="1">
        <v>89</v>
      </c>
      <c r="U44" s="1">
        <v>91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</v>
      </c>
      <c r="AG44" s="1">
        <v>93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92685</v>
      </c>
      <c r="C45" s="19" t="s">
        <v>267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1</v>
      </c>
      <c r="J45" s="28" t="str">
        <f t="shared" si="4"/>
        <v>Memiliki kemampuan dalam menganalisis rekayasa jasa profesi dan budidaya unggas pedaging</v>
      </c>
      <c r="K45" s="28">
        <f t="shared" si="5"/>
        <v>97</v>
      </c>
      <c r="L45" s="28" t="str">
        <f t="shared" si="6"/>
        <v>A</v>
      </c>
      <c r="M45" s="28">
        <f t="shared" si="7"/>
        <v>97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/>
      <c r="R45" s="39" t="s">
        <v>8</v>
      </c>
      <c r="S45" s="18"/>
      <c r="T45" s="1">
        <v>94</v>
      </c>
      <c r="U45" s="1">
        <v>96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96</v>
      </c>
      <c r="AG45" s="1">
        <v>98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92699</v>
      </c>
      <c r="C46" s="19" t="s">
        <v>268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/>
      <c r="R46" s="39" t="s">
        <v>9</v>
      </c>
      <c r="S46" s="18"/>
      <c r="T46" s="1">
        <v>82</v>
      </c>
      <c r="U46" s="1">
        <v>84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87.638888888888886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R47" sqref="R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92713</v>
      </c>
      <c r="C11" s="19" t="s">
        <v>270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rekayasa jasa profesi dan budidaya unggas pedaging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menentukan rekayasa jasa profesi</v>
      </c>
      <c r="Q11" s="39"/>
      <c r="R11" s="39" t="s">
        <v>8</v>
      </c>
      <c r="S11" s="18"/>
      <c r="T11" s="1">
        <v>87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92727</v>
      </c>
      <c r="C12" s="19" t="s">
        <v>271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2</v>
      </c>
      <c r="J12" s="28" t="str">
        <f t="shared" si="4"/>
        <v xml:space="preserve">Memiliki kemampuan dalam menganalisis rekayasa jasa profesi 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Sangat terampil dalam menentukan rekayasa jasa profesi</v>
      </c>
      <c r="Q12" s="39"/>
      <c r="R12" s="39" t="s">
        <v>8</v>
      </c>
      <c r="S12" s="18"/>
      <c r="T12" s="1">
        <v>84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92741</v>
      </c>
      <c r="C13" s="19" t="s">
        <v>272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merencanakan pengolahan limbah unggas pedaging</v>
      </c>
      <c r="Q13" s="39"/>
      <c r="R13" s="39" t="s">
        <v>8</v>
      </c>
      <c r="S13" s="18"/>
      <c r="T13" s="1">
        <v>84</v>
      </c>
      <c r="U13" s="1">
        <v>86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41481</v>
      </c>
      <c r="FK13" s="41">
        <v>41491</v>
      </c>
    </row>
    <row r="14" spans="1:167" x14ac:dyDescent="0.25">
      <c r="A14" s="19">
        <v>4</v>
      </c>
      <c r="B14" s="19">
        <v>92755</v>
      </c>
      <c r="C14" s="19" t="s">
        <v>273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menentukan rekayasa jasa profesi</v>
      </c>
      <c r="Q14" s="39"/>
      <c r="R14" s="39" t="s">
        <v>8</v>
      </c>
      <c r="S14" s="18"/>
      <c r="T14" s="1">
        <v>87</v>
      </c>
      <c r="U14" s="1">
        <v>89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92769</v>
      </c>
      <c r="C15" s="19" t="s">
        <v>274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menganalisis rekayasa jasa profesi dan budidaya unggas pedaging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>Sangat terampil merencanakan pengolahan limbah unggas pedaging</v>
      </c>
      <c r="Q15" s="39"/>
      <c r="R15" s="39" t="s">
        <v>8</v>
      </c>
      <c r="S15" s="18"/>
      <c r="T15" s="1">
        <v>84</v>
      </c>
      <c r="U15" s="1">
        <v>86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41482</v>
      </c>
      <c r="FK15" s="41">
        <v>41492</v>
      </c>
    </row>
    <row r="16" spans="1:167" x14ac:dyDescent="0.25">
      <c r="A16" s="19">
        <v>6</v>
      </c>
      <c r="B16" s="19">
        <v>93189</v>
      </c>
      <c r="C16" s="19" t="s">
        <v>275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 xml:space="preserve">Memiliki kemampuan dalam menganalisis rekayasa jasa profesi 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merencanakan pengolahan limbah unggas pedaging</v>
      </c>
      <c r="Q16" s="39"/>
      <c r="R16" s="39" t="s">
        <v>8</v>
      </c>
      <c r="S16" s="18"/>
      <c r="T16" s="1">
        <v>84</v>
      </c>
      <c r="U16" s="1">
        <v>86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92783</v>
      </c>
      <c r="C17" s="19" t="s">
        <v>276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92</v>
      </c>
      <c r="L17" s="28" t="str">
        <f t="shared" si="6"/>
        <v>A</v>
      </c>
      <c r="M17" s="28">
        <f t="shared" si="7"/>
        <v>92</v>
      </c>
      <c r="N17" s="28" t="str">
        <f t="shared" si="8"/>
        <v>A</v>
      </c>
      <c r="O17" s="36">
        <v>2</v>
      </c>
      <c r="P17" s="28" t="str">
        <f t="shared" si="9"/>
        <v>Sangat terampil merencanakan pengolahan limbah unggas pedaging</v>
      </c>
      <c r="Q17" s="39"/>
      <c r="R17" s="39" t="s">
        <v>8</v>
      </c>
      <c r="S17" s="18"/>
      <c r="T17" s="1">
        <v>92</v>
      </c>
      <c r="U17" s="1">
        <v>94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91</v>
      </c>
      <c r="AG17" s="1">
        <v>93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41483</v>
      </c>
      <c r="FK17" s="41">
        <v>41493</v>
      </c>
    </row>
    <row r="18" spans="1:167" x14ac:dyDescent="0.25">
      <c r="A18" s="19">
        <v>8</v>
      </c>
      <c r="B18" s="19">
        <v>92797</v>
      </c>
      <c r="C18" s="19" t="s">
        <v>277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/>
      <c r="R18" s="39" t="s">
        <v>8</v>
      </c>
      <c r="S18" s="18"/>
      <c r="T18" s="1">
        <v>85</v>
      </c>
      <c r="U18" s="1">
        <v>87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92811</v>
      </c>
      <c r="C19" s="19" t="s">
        <v>278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9</v>
      </c>
      <c r="S19" s="18"/>
      <c r="T19" s="1">
        <v>83</v>
      </c>
      <c r="U19" s="1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41484</v>
      </c>
      <c r="FK19" s="41">
        <v>41494</v>
      </c>
    </row>
    <row r="20" spans="1:167" x14ac:dyDescent="0.25">
      <c r="A20" s="19">
        <v>10</v>
      </c>
      <c r="B20" s="19">
        <v>92825</v>
      </c>
      <c r="C20" s="19" t="s">
        <v>279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merencanakan pengolahan limbah unggas pedaging</v>
      </c>
      <c r="Q20" s="39"/>
      <c r="R20" s="39" t="s">
        <v>8</v>
      </c>
      <c r="S20" s="18"/>
      <c r="T20" s="1">
        <v>85</v>
      </c>
      <c r="U20" s="1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92839</v>
      </c>
      <c r="C21" s="19" t="s">
        <v>280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84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41485</v>
      </c>
      <c r="FK21" s="41">
        <v>41495</v>
      </c>
    </row>
    <row r="22" spans="1:167" x14ac:dyDescent="0.25">
      <c r="A22" s="19">
        <v>12</v>
      </c>
      <c r="B22" s="19">
        <v>92853</v>
      </c>
      <c r="C22" s="19" t="s">
        <v>281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 xml:space="preserve">Memiliki kemampuan dalam menganalisis rekayasa jasa profesi 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84</v>
      </c>
      <c r="U22" s="1">
        <v>86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92867</v>
      </c>
      <c r="C23" s="19" t="s">
        <v>282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rekayasa jasa profesi dan budidaya unggas pedaging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merencanakan pengolahan limbah unggas pedaging</v>
      </c>
      <c r="Q23" s="39"/>
      <c r="R23" s="39" t="s">
        <v>8</v>
      </c>
      <c r="S23" s="18"/>
      <c r="T23" s="1">
        <v>84</v>
      </c>
      <c r="U23" s="1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41486</v>
      </c>
      <c r="FK23" s="41">
        <v>41496</v>
      </c>
    </row>
    <row r="24" spans="1:167" x14ac:dyDescent="0.25">
      <c r="A24" s="19">
        <v>14</v>
      </c>
      <c r="B24" s="19">
        <v>92881</v>
      </c>
      <c r="C24" s="19" t="s">
        <v>283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84</v>
      </c>
      <c r="U24" s="1">
        <v>86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92895</v>
      </c>
      <c r="C25" s="19" t="s">
        <v>284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2</v>
      </c>
      <c r="P25" s="28" t="str">
        <f t="shared" si="9"/>
        <v>Sangat terampil merencanakan pengolahan limbah unggas pedaging</v>
      </c>
      <c r="Q25" s="39"/>
      <c r="R25" s="39" t="s">
        <v>8</v>
      </c>
      <c r="S25" s="18"/>
      <c r="T25" s="1">
        <v>86</v>
      </c>
      <c r="U25" s="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87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41487</v>
      </c>
      <c r="FK25" s="41">
        <v>41497</v>
      </c>
    </row>
    <row r="26" spans="1:167" x14ac:dyDescent="0.25">
      <c r="A26" s="19">
        <v>16</v>
      </c>
      <c r="B26" s="19">
        <v>92909</v>
      </c>
      <c r="C26" s="19" t="s">
        <v>285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menentukan rekayasa jasa profesi</v>
      </c>
      <c r="Q26" s="39"/>
      <c r="R26" s="39" t="s">
        <v>8</v>
      </c>
      <c r="S26" s="18"/>
      <c r="T26" s="1">
        <v>85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92923</v>
      </c>
      <c r="C27" s="19" t="s">
        <v>286</v>
      </c>
      <c r="D27" s="18"/>
      <c r="E27" s="28">
        <f t="shared" si="0"/>
        <v>96</v>
      </c>
      <c r="F27" s="28" t="str">
        <f t="shared" si="1"/>
        <v>A</v>
      </c>
      <c r="G27" s="28">
        <f t="shared" si="2"/>
        <v>96</v>
      </c>
      <c r="H27" s="28" t="str">
        <f t="shared" si="3"/>
        <v>A</v>
      </c>
      <c r="I27" s="36">
        <v>1</v>
      </c>
      <c r="J27" s="28" t="str">
        <f t="shared" si="4"/>
        <v>Memiliki kemampuan dalam menganalisis rekayasa jasa profesi dan budidaya unggas pedaging</v>
      </c>
      <c r="K27" s="28">
        <f t="shared" si="5"/>
        <v>95</v>
      </c>
      <c r="L27" s="28" t="str">
        <f t="shared" si="6"/>
        <v>A</v>
      </c>
      <c r="M27" s="28">
        <f t="shared" si="7"/>
        <v>95</v>
      </c>
      <c r="N27" s="28" t="str">
        <f t="shared" si="8"/>
        <v>A</v>
      </c>
      <c r="O27" s="36">
        <v>2</v>
      </c>
      <c r="P27" s="28" t="str">
        <f t="shared" si="9"/>
        <v>Sangat terampil merencanakan pengolahan limbah unggas pedaging</v>
      </c>
      <c r="Q27" s="39"/>
      <c r="R27" s="39" t="s">
        <v>8</v>
      </c>
      <c r="S27" s="18"/>
      <c r="T27" s="1">
        <v>95</v>
      </c>
      <c r="U27" s="1">
        <v>97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1">
        <v>96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41488</v>
      </c>
      <c r="FK27" s="41">
        <v>41498</v>
      </c>
    </row>
    <row r="28" spans="1:167" x14ac:dyDescent="0.25">
      <c r="A28" s="19">
        <v>18</v>
      </c>
      <c r="B28" s="19">
        <v>100093</v>
      </c>
      <c r="C28" s="19" t="s">
        <v>287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menganalisis rekayasa jasa profesi dan budidaya unggas pedaging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merencanakan pengolahan limbah unggas pedaging</v>
      </c>
      <c r="Q28" s="39"/>
      <c r="R28" s="39" t="s">
        <v>9</v>
      </c>
      <c r="S28" s="18"/>
      <c r="T28" s="1">
        <v>83</v>
      </c>
      <c r="U28" s="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92937</v>
      </c>
      <c r="C29" s="19" t="s">
        <v>288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menganalisis rekayasa jasa profesi dan budidaya unggas pedaging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Sangat terampil merencanakan pengolahan limbah unggas pedaging</v>
      </c>
      <c r="Q29" s="39"/>
      <c r="R29" s="39" t="s">
        <v>9</v>
      </c>
      <c r="S29" s="18"/>
      <c r="T29" s="1">
        <v>83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41489</v>
      </c>
      <c r="FK29" s="41">
        <v>41499</v>
      </c>
    </row>
    <row r="30" spans="1:167" x14ac:dyDescent="0.25">
      <c r="A30" s="19">
        <v>20</v>
      </c>
      <c r="B30" s="19">
        <v>92951</v>
      </c>
      <c r="C30" s="19" t="s">
        <v>289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2</v>
      </c>
      <c r="J30" s="28" t="str">
        <f t="shared" si="4"/>
        <v xml:space="preserve">Memiliki kemampuan dalam menganalisis rekayasa jasa profesi 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90</v>
      </c>
      <c r="U30" s="1">
        <v>92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92965</v>
      </c>
      <c r="C31" s="19" t="s">
        <v>290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2</v>
      </c>
      <c r="P31" s="28" t="str">
        <f t="shared" si="9"/>
        <v>Sangat terampil merencanakan pengolahan limbah unggas pedaging</v>
      </c>
      <c r="Q31" s="39"/>
      <c r="R31" s="39" t="s">
        <v>8</v>
      </c>
      <c r="S31" s="18"/>
      <c r="T31" s="1">
        <v>90</v>
      </c>
      <c r="U31" s="1">
        <v>92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91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41490</v>
      </c>
      <c r="FK31" s="41">
        <v>41500</v>
      </c>
    </row>
    <row r="32" spans="1:167" x14ac:dyDescent="0.25">
      <c r="A32" s="19">
        <v>22</v>
      </c>
      <c r="B32" s="19">
        <v>92979</v>
      </c>
      <c r="C32" s="19" t="s">
        <v>291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menganalisis rekayasa jasa profesi dan budidaya unggas pedaging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8</v>
      </c>
      <c r="S32" s="18"/>
      <c r="T32" s="1">
        <v>90</v>
      </c>
      <c r="U32" s="1">
        <v>92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92993</v>
      </c>
      <c r="C33" s="19" t="s">
        <v>292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merencanakan pengolahan limbah unggas pedaging</v>
      </c>
      <c r="Q33" s="39"/>
      <c r="R33" s="39" t="s">
        <v>9</v>
      </c>
      <c r="S33" s="18"/>
      <c r="T33" s="1">
        <v>83</v>
      </c>
      <c r="U33" s="1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93007</v>
      </c>
      <c r="C34" s="19" t="s">
        <v>293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Memiliki kemampuan dalam menganalisis rekayasa jasa profesi 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9</v>
      </c>
      <c r="S34" s="18"/>
      <c r="T34" s="1">
        <v>83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93021</v>
      </c>
      <c r="C35" s="19" t="s">
        <v>294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Sangat terampil merencanakan pengolahan limbah unggas pedaging</v>
      </c>
      <c r="Q35" s="39"/>
      <c r="R35" s="39" t="s">
        <v>9</v>
      </c>
      <c r="S35" s="18"/>
      <c r="T35" s="1">
        <v>83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93035</v>
      </c>
      <c r="C36" s="19" t="s">
        <v>295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menganalisis rekayasa jasa profesi dan budidaya unggas pedaging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9</v>
      </c>
      <c r="S36" s="18"/>
      <c r="T36" s="1">
        <v>83</v>
      </c>
      <c r="U36" s="1">
        <v>85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93049</v>
      </c>
      <c r="C37" s="19" t="s">
        <v>296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merencanakan pengolahan limbah unggas pedaging</v>
      </c>
      <c r="Q37" s="39"/>
      <c r="R37" s="39" t="s">
        <v>9</v>
      </c>
      <c r="S37" s="18"/>
      <c r="T37" s="1">
        <v>83</v>
      </c>
      <c r="U37" s="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93063</v>
      </c>
      <c r="C38" s="19" t="s">
        <v>297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 xml:space="preserve">Memiliki kemampuan dalam menganalisis rekayasa jasa profesi 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1</v>
      </c>
      <c r="P38" s="28" t="str">
        <f t="shared" si="9"/>
        <v>Sangat terampil dalam menentukan rekayasa jasa profesi</v>
      </c>
      <c r="Q38" s="39"/>
      <c r="R38" s="39" t="s">
        <v>9</v>
      </c>
      <c r="S38" s="18"/>
      <c r="T38" s="1">
        <v>83</v>
      </c>
      <c r="U38" s="1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93203</v>
      </c>
      <c r="C39" s="19" t="s">
        <v>298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rekayasa jasa profesi dan budidaya unggas pedaging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merencanakan pengolahan limbah unggas pedaging</v>
      </c>
      <c r="Q39" s="39"/>
      <c r="R39" s="39" t="s">
        <v>8</v>
      </c>
      <c r="S39" s="18"/>
      <c r="T39" s="1">
        <v>84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93077</v>
      </c>
      <c r="C40" s="19" t="s">
        <v>299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2</v>
      </c>
      <c r="P40" s="28" t="str">
        <f t="shared" si="9"/>
        <v>Sangat terampil merencanakan pengolahan limbah unggas pedaging</v>
      </c>
      <c r="Q40" s="39"/>
      <c r="R40" s="39" t="s">
        <v>8</v>
      </c>
      <c r="S40" s="18"/>
      <c r="T40" s="1">
        <v>90</v>
      </c>
      <c r="U40" s="1">
        <v>92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89</v>
      </c>
      <c r="AG40" s="1">
        <v>91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93091</v>
      </c>
      <c r="C41" s="19" t="s">
        <v>300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merencanakan pengolahan limbah unggas pedaging</v>
      </c>
      <c r="Q41" s="39"/>
      <c r="R41" s="39" t="s">
        <v>9</v>
      </c>
      <c r="S41" s="18"/>
      <c r="T41" s="1">
        <v>83</v>
      </c>
      <c r="U41" s="1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93105</v>
      </c>
      <c r="C42" s="19" t="s">
        <v>301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1</v>
      </c>
      <c r="P42" s="28" t="str">
        <f t="shared" si="9"/>
        <v>Sangat terampil dalam menentukan rekayasa jasa profesi</v>
      </c>
      <c r="Q42" s="39"/>
      <c r="R42" s="39" t="s">
        <v>9</v>
      </c>
      <c r="S42" s="18"/>
      <c r="T42" s="1">
        <v>83</v>
      </c>
      <c r="U42" s="1">
        <v>85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93119</v>
      </c>
      <c r="C43" s="19" t="s">
        <v>302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merencanakan pengolahan limbah unggas pedaging</v>
      </c>
      <c r="Q43" s="39"/>
      <c r="R43" s="39" t="s">
        <v>8</v>
      </c>
      <c r="S43" s="18"/>
      <c r="T43" s="1">
        <v>84</v>
      </c>
      <c r="U43" s="1">
        <v>86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93133</v>
      </c>
      <c r="C44" s="19" t="s">
        <v>303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merencanakan pengolahan limbah unggas pedaging</v>
      </c>
      <c r="Q44" s="39"/>
      <c r="R44" s="39" t="s">
        <v>8</v>
      </c>
      <c r="S44" s="18"/>
      <c r="T44" s="1">
        <v>84</v>
      </c>
      <c r="U44" s="1">
        <v>86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93147</v>
      </c>
      <c r="C45" s="19" t="s">
        <v>304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rekayasa jasa profesi dan budidaya unggas pedaging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2</v>
      </c>
      <c r="P45" s="28" t="str">
        <f t="shared" si="9"/>
        <v>Sangat terampil merencanakan pengolahan limbah unggas pedaging</v>
      </c>
      <c r="Q45" s="39"/>
      <c r="R45" s="39" t="s">
        <v>8</v>
      </c>
      <c r="S45" s="18"/>
      <c r="T45" s="1">
        <v>85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93161</v>
      </c>
      <c r="C46" s="19" t="s">
        <v>305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 xml:space="preserve">Memiliki kemampuan dalam menganalisis rekayasa jasa profesi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/>
      <c r="R46" s="39" t="s">
        <v>8</v>
      </c>
      <c r="S46" s="18"/>
      <c r="T46" s="1">
        <v>85</v>
      </c>
      <c r="U46" s="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93175</v>
      </c>
      <c r="C47" s="19" t="s">
        <v>306</v>
      </c>
      <c r="D47" s="18"/>
      <c r="E47" s="28">
        <f t="shared" si="0"/>
        <v>85</v>
      </c>
      <c r="F47" s="28" t="str">
        <f t="shared" si="1"/>
        <v>A</v>
      </c>
      <c r="G47" s="28">
        <f t="shared" si="2"/>
        <v>85</v>
      </c>
      <c r="H47" s="28" t="str">
        <f t="shared" si="3"/>
        <v>A</v>
      </c>
      <c r="I47" s="36">
        <v>2</v>
      </c>
      <c r="J47" s="28" t="str">
        <f t="shared" si="4"/>
        <v xml:space="preserve">Memiliki kemampuan dalam menganalisis rekayasa jasa profesi 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2</v>
      </c>
      <c r="P47" s="28" t="str">
        <f t="shared" si="9"/>
        <v>Sangat terampil merencanakan pengolahan limbah unggas pedaging</v>
      </c>
      <c r="Q47" s="39"/>
      <c r="R47" s="39" t="s">
        <v>8</v>
      </c>
      <c r="S47" s="18"/>
      <c r="T47" s="1">
        <v>84</v>
      </c>
      <c r="U47" s="1">
        <v>86</v>
      </c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86.21621621621621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206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93217</v>
      </c>
      <c r="C11" s="19" t="s">
        <v>308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menganalisis rekayasa jasa profesi 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merencanakan pengolahan limbah unggas pedaging</v>
      </c>
      <c r="Q11" s="39"/>
      <c r="R11" s="39" t="s">
        <v>8</v>
      </c>
      <c r="S11" s="18"/>
      <c r="T11" s="1">
        <v>85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86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93231</v>
      </c>
      <c r="C12" s="19" t="s">
        <v>309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menganalisis rekayasa jasa profesi dan budidaya unggas pedaging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dalam menentukan rekayasa jasa profesi</v>
      </c>
      <c r="Q12" s="39"/>
      <c r="R12" s="39" t="s">
        <v>8</v>
      </c>
      <c r="S12" s="18"/>
      <c r="T12" s="1">
        <v>87</v>
      </c>
      <c r="U12" s="1">
        <v>91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93245</v>
      </c>
      <c r="C13" s="19" t="s">
        <v>310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2</v>
      </c>
      <c r="J13" s="28" t="str">
        <f t="shared" si="4"/>
        <v xml:space="preserve">Memiliki kemampuan dalam menganalisis rekayasa jasa profesi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merencanakan pengolahan limbah unggas pedaging</v>
      </c>
      <c r="Q13" s="39"/>
      <c r="R13" s="39" t="s">
        <v>8</v>
      </c>
      <c r="S13" s="18"/>
      <c r="T13" s="1">
        <v>85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41501</v>
      </c>
      <c r="FK13" s="41">
        <v>41511</v>
      </c>
    </row>
    <row r="14" spans="1:167" x14ac:dyDescent="0.25">
      <c r="A14" s="19">
        <v>4</v>
      </c>
      <c r="B14" s="19">
        <v>93259</v>
      </c>
      <c r="C14" s="19" t="s">
        <v>311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 xml:space="preserve">Memiliki kemampuan dalam menganalisis rekayasa jasa profesi 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Sangat terampil dalam menentukan rekayasa jasa profesi</v>
      </c>
      <c r="Q14" s="39"/>
      <c r="R14" s="39" t="s">
        <v>8</v>
      </c>
      <c r="S14" s="18"/>
      <c r="T14" s="1">
        <v>84</v>
      </c>
      <c r="U14" s="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93273</v>
      </c>
      <c r="C15" s="19" t="s">
        <v>312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 xml:space="preserve">Memiliki kemampuan dalam menganalisis rekayasa jasa profesi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dalam menentukan rekayasa jasa profesi</v>
      </c>
      <c r="Q15" s="39"/>
      <c r="R15" s="39" t="s">
        <v>8</v>
      </c>
      <c r="S15" s="18"/>
      <c r="T15" s="1">
        <v>85</v>
      </c>
      <c r="U15" s="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41502</v>
      </c>
      <c r="FK15" s="41">
        <v>41512</v>
      </c>
    </row>
    <row r="16" spans="1:167" x14ac:dyDescent="0.25">
      <c r="A16" s="19">
        <v>6</v>
      </c>
      <c r="B16" s="19">
        <v>93287</v>
      </c>
      <c r="C16" s="19" t="s">
        <v>313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menganalisis rekayasa jasa profesi dan budidaya unggas pedaging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menentukan rekayasa jasa profesi</v>
      </c>
      <c r="Q16" s="39"/>
      <c r="R16" s="39" t="s">
        <v>8</v>
      </c>
      <c r="S16" s="18"/>
      <c r="T16" s="1">
        <v>88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93301</v>
      </c>
      <c r="C17" s="19" t="s">
        <v>314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 xml:space="preserve">Memiliki kemampuan dalam menganalisis rekayasa jasa profesi 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2</v>
      </c>
      <c r="P17" s="28" t="str">
        <f t="shared" si="9"/>
        <v>Sangat terampil merencanakan pengolahan limbah unggas pedaging</v>
      </c>
      <c r="Q17" s="39"/>
      <c r="R17" s="39" t="s">
        <v>8</v>
      </c>
      <c r="S17" s="18"/>
      <c r="T17" s="1">
        <v>86</v>
      </c>
      <c r="U17" s="1">
        <v>90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87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41503</v>
      </c>
      <c r="FK17" s="41">
        <v>41513</v>
      </c>
    </row>
    <row r="18" spans="1:167" x14ac:dyDescent="0.25">
      <c r="A18" s="19">
        <v>8</v>
      </c>
      <c r="B18" s="19">
        <v>93315</v>
      </c>
      <c r="C18" s="19" t="s">
        <v>315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 xml:space="preserve">Memiliki kemampuan dalam menganalisis rekayasa jasa profesi 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dalam menentukan rekayasa jasa profesi</v>
      </c>
      <c r="Q18" s="39"/>
      <c r="R18" s="39" t="s">
        <v>8</v>
      </c>
      <c r="S18" s="18"/>
      <c r="T18" s="1">
        <v>85</v>
      </c>
      <c r="U18" s="1">
        <v>89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93329</v>
      </c>
      <c r="C19" s="19" t="s">
        <v>316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rekayasa jasa profesi dan budidaya unggas pedaging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2</v>
      </c>
      <c r="P19" s="28" t="str">
        <f t="shared" si="9"/>
        <v>Sangat terampil merencanakan pengolahan limbah unggas pedaging</v>
      </c>
      <c r="Q19" s="39"/>
      <c r="R19" s="39" t="s">
        <v>8</v>
      </c>
      <c r="S19" s="18"/>
      <c r="T19" s="1">
        <v>87</v>
      </c>
      <c r="U19" s="1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41504</v>
      </c>
      <c r="FK19" s="41">
        <v>41514</v>
      </c>
    </row>
    <row r="20" spans="1:167" x14ac:dyDescent="0.25">
      <c r="A20" s="19">
        <v>10</v>
      </c>
      <c r="B20" s="19">
        <v>95305</v>
      </c>
      <c r="C20" s="19" t="s">
        <v>317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2</v>
      </c>
      <c r="J20" s="28" t="str">
        <f t="shared" si="4"/>
        <v xml:space="preserve">Memiliki kemampuan dalam menganalisis rekayasa jasa profesi 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menentukan rekayasa jasa profesi</v>
      </c>
      <c r="Q20" s="39"/>
      <c r="R20" s="39" t="s">
        <v>8</v>
      </c>
      <c r="S20" s="18"/>
      <c r="T20" s="1">
        <v>86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93343</v>
      </c>
      <c r="C21" s="19" t="s">
        <v>318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2</v>
      </c>
      <c r="J21" s="28" t="str">
        <f t="shared" si="4"/>
        <v xml:space="preserve">Memiliki kemampuan dalam menganalisis rekayasa jasa profesi 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Sangat terampil merencanakan pengolahan limbah unggas pedaging</v>
      </c>
      <c r="Q21" s="39"/>
      <c r="R21" s="39" t="s">
        <v>8</v>
      </c>
      <c r="S21" s="18"/>
      <c r="T21" s="1">
        <v>88</v>
      </c>
      <c r="U21" s="1">
        <v>92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41505</v>
      </c>
      <c r="FK21" s="41">
        <v>41515</v>
      </c>
    </row>
    <row r="22" spans="1:167" x14ac:dyDescent="0.25">
      <c r="A22" s="19">
        <v>12</v>
      </c>
      <c r="B22" s="19">
        <v>93357</v>
      </c>
      <c r="C22" s="19" t="s">
        <v>319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menganalisis rekayasa jasa profesi dan budidaya unggas pedaging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1</v>
      </c>
      <c r="P22" s="28" t="str">
        <f t="shared" si="9"/>
        <v>Sangat terampil dalam menentukan rekayasa jasa profesi</v>
      </c>
      <c r="Q22" s="39"/>
      <c r="R22" s="39" t="s">
        <v>8</v>
      </c>
      <c r="S22" s="18"/>
      <c r="T22" s="1">
        <v>84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93371</v>
      </c>
      <c r="C23" s="19" t="s">
        <v>320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2</v>
      </c>
      <c r="J23" s="28" t="str">
        <f t="shared" si="4"/>
        <v xml:space="preserve">Memiliki kemampuan dalam menganalisis rekayasa jasa profesi 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dalam menentukan rekayasa jasa profesi</v>
      </c>
      <c r="Q23" s="39"/>
      <c r="R23" s="39" t="s">
        <v>8</v>
      </c>
      <c r="S23" s="18"/>
      <c r="T23" s="1">
        <v>84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41506</v>
      </c>
      <c r="FK23" s="41">
        <v>41516</v>
      </c>
    </row>
    <row r="24" spans="1:167" x14ac:dyDescent="0.25">
      <c r="A24" s="19">
        <v>14</v>
      </c>
      <c r="B24" s="19">
        <v>93385</v>
      </c>
      <c r="C24" s="19" t="s">
        <v>321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 xml:space="preserve">Memiliki kemampuan dalam menganalisis rekayasa jasa profesi 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2</v>
      </c>
      <c r="P24" s="28" t="str">
        <f t="shared" si="9"/>
        <v>Sangat terampil merencanakan pengolahan limbah unggas pedaging</v>
      </c>
      <c r="Q24" s="39"/>
      <c r="R24" s="39" t="s">
        <v>8</v>
      </c>
      <c r="S24" s="18"/>
      <c r="T24" s="1">
        <v>88</v>
      </c>
      <c r="U24" s="1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93399</v>
      </c>
      <c r="C25" s="19" t="s">
        <v>322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2</v>
      </c>
      <c r="J25" s="28" t="str">
        <f t="shared" si="4"/>
        <v xml:space="preserve">Memiliki kemampuan dalam menganalisis rekayasa jasa profesi 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dalam menentukan rekayasa jasa profesi</v>
      </c>
      <c r="Q25" s="39"/>
      <c r="R25" s="39" t="s">
        <v>8</v>
      </c>
      <c r="S25" s="18"/>
      <c r="T25" s="1">
        <v>85</v>
      </c>
      <c r="U25" s="1">
        <v>89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84</v>
      </c>
      <c r="FD25" s="68"/>
      <c r="FE25" s="68"/>
      <c r="FG25" s="42">
        <v>7</v>
      </c>
      <c r="FH25" s="43"/>
      <c r="FI25" s="43"/>
      <c r="FJ25" s="41">
        <v>41507</v>
      </c>
      <c r="FK25" s="41">
        <v>41517</v>
      </c>
    </row>
    <row r="26" spans="1:167" x14ac:dyDescent="0.25">
      <c r="A26" s="19">
        <v>16</v>
      </c>
      <c r="B26" s="19">
        <v>93413</v>
      </c>
      <c r="C26" s="19" t="s">
        <v>323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dalam menganalisis rekayasa jasa profesi dan budidaya unggas pedaging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merencanakan pengolahan limbah unggas pedaging</v>
      </c>
      <c r="Q26" s="39"/>
      <c r="R26" s="39" t="s">
        <v>8</v>
      </c>
      <c r="S26" s="18"/>
      <c r="T26" s="1">
        <v>84</v>
      </c>
      <c r="U26" s="1">
        <v>88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93427</v>
      </c>
      <c r="C27" s="19" t="s">
        <v>324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2</v>
      </c>
      <c r="J27" s="28" t="str">
        <f t="shared" si="4"/>
        <v xml:space="preserve">Memiliki kemampuan dalam menganalisis rekayasa jasa profesi 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menentukan rekayasa jasa profesi</v>
      </c>
      <c r="Q27" s="39"/>
      <c r="R27" s="39" t="s">
        <v>8</v>
      </c>
      <c r="S27" s="18"/>
      <c r="T27" s="1">
        <v>88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41508</v>
      </c>
      <c r="FK27" s="41">
        <v>41518</v>
      </c>
    </row>
    <row r="28" spans="1:167" x14ac:dyDescent="0.25">
      <c r="A28" s="19">
        <v>18</v>
      </c>
      <c r="B28" s="19">
        <v>93441</v>
      </c>
      <c r="C28" s="19" t="s">
        <v>325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 xml:space="preserve">Memiliki kemampuan dalam menganalisis rekayasa jasa profesi 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2</v>
      </c>
      <c r="P28" s="28" t="str">
        <f t="shared" si="9"/>
        <v>Sangat terampil merencanakan pengolahan limbah unggas pedaging</v>
      </c>
      <c r="Q28" s="39"/>
      <c r="R28" s="39" t="s">
        <v>8</v>
      </c>
      <c r="S28" s="18"/>
      <c r="T28" s="1">
        <v>87</v>
      </c>
      <c r="U28" s="1">
        <v>91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93455</v>
      </c>
      <c r="C29" s="19" t="s">
        <v>326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 xml:space="preserve">Memiliki kemampuan dalam menganalisis rekayasa jasa profesi 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menentukan rekayasa jasa profesi</v>
      </c>
      <c r="Q29" s="39"/>
      <c r="R29" s="39" t="s">
        <v>8</v>
      </c>
      <c r="S29" s="18"/>
      <c r="T29" s="1">
        <v>87</v>
      </c>
      <c r="U29" s="1">
        <v>91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41509</v>
      </c>
      <c r="FK29" s="41">
        <v>41519</v>
      </c>
    </row>
    <row r="30" spans="1:167" x14ac:dyDescent="0.25">
      <c r="A30" s="19">
        <v>20</v>
      </c>
      <c r="B30" s="19">
        <v>93469</v>
      </c>
      <c r="C30" s="19" t="s">
        <v>327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rekayasa jasa profesi dan budidaya unggas pedaging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menentukan rekayasa jasa profesi</v>
      </c>
      <c r="Q30" s="39"/>
      <c r="R30" s="39" t="s">
        <v>8</v>
      </c>
      <c r="S30" s="18"/>
      <c r="T30" s="1">
        <v>85</v>
      </c>
      <c r="U30" s="1">
        <v>89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93483</v>
      </c>
      <c r="C31" s="19" t="s">
        <v>328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 xml:space="preserve">Memiliki kemampuan dalam menganalisis rekayasa jasa profesi 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menentukan rekayasa jasa profesi</v>
      </c>
      <c r="Q31" s="39"/>
      <c r="R31" s="39" t="s">
        <v>8</v>
      </c>
      <c r="S31" s="18"/>
      <c r="T31" s="1">
        <v>86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87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41510</v>
      </c>
      <c r="FK31" s="41">
        <v>41520</v>
      </c>
    </row>
    <row r="32" spans="1:167" x14ac:dyDescent="0.25">
      <c r="A32" s="19">
        <v>22</v>
      </c>
      <c r="B32" s="19">
        <v>93497</v>
      </c>
      <c r="C32" s="19" t="s">
        <v>329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 xml:space="preserve">Memiliki kemampuan dalam menganalisis rekayasa jasa profesi 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2</v>
      </c>
      <c r="P32" s="28" t="str">
        <f t="shared" si="9"/>
        <v>Sangat terampil merencanakan pengolahan limbah unggas pedaging</v>
      </c>
      <c r="Q32" s="39"/>
      <c r="R32" s="39" t="s">
        <v>8</v>
      </c>
      <c r="S32" s="18"/>
      <c r="T32" s="1">
        <v>86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87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93511</v>
      </c>
      <c r="C33" s="19" t="s">
        <v>330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2</v>
      </c>
      <c r="J33" s="28" t="str">
        <f t="shared" si="4"/>
        <v xml:space="preserve">Memiliki kemampuan dalam menganalisis rekayasa jasa profesi 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dalam menentukan rekayasa jasa profesi</v>
      </c>
      <c r="Q33" s="39"/>
      <c r="R33" s="39" t="s">
        <v>8</v>
      </c>
      <c r="S33" s="18"/>
      <c r="T33" s="1">
        <v>86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93525</v>
      </c>
      <c r="C34" s="19" t="s">
        <v>331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menganalisis rekayasa jasa profesi dan budidaya unggas pedaging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1</v>
      </c>
      <c r="P34" s="28" t="str">
        <f t="shared" si="9"/>
        <v>Sangat terampil dalam menentukan rekayasa jasa profesi</v>
      </c>
      <c r="Q34" s="39"/>
      <c r="R34" s="39" t="s">
        <v>8</v>
      </c>
      <c r="S34" s="18"/>
      <c r="T34" s="1">
        <v>84</v>
      </c>
      <c r="U34" s="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93539</v>
      </c>
      <c r="C35" s="19" t="s">
        <v>332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2</v>
      </c>
      <c r="J35" s="28" t="str">
        <f t="shared" si="4"/>
        <v xml:space="preserve">Memiliki kemampuan dalam menganalisis rekayasa jasa profesi 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menentukan rekayasa jasa profesi</v>
      </c>
      <c r="Q35" s="39"/>
      <c r="R35" s="39" t="s">
        <v>8</v>
      </c>
      <c r="S35" s="18"/>
      <c r="T35" s="1">
        <v>88</v>
      </c>
      <c r="U35" s="1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93553</v>
      </c>
      <c r="C36" s="19" t="s">
        <v>333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2</v>
      </c>
      <c r="J36" s="28" t="str">
        <f t="shared" si="4"/>
        <v xml:space="preserve">Memiliki kemampuan dalam menganalisis rekayasa jasa profesi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merencanakan pengolahan limbah unggas pedaging</v>
      </c>
      <c r="Q36" s="39"/>
      <c r="R36" s="39" t="s">
        <v>8</v>
      </c>
      <c r="S36" s="18"/>
      <c r="T36" s="1">
        <v>85</v>
      </c>
      <c r="U36" s="1">
        <v>89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93567</v>
      </c>
      <c r="C37" s="19" t="s">
        <v>334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2</v>
      </c>
      <c r="J37" s="28" t="str">
        <f t="shared" si="4"/>
        <v xml:space="preserve">Memiliki kemampuan dalam menganalisis rekayasa jasa profesi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dalam menentukan rekayasa jasa profesi</v>
      </c>
      <c r="Q37" s="39"/>
      <c r="R37" s="39" t="s">
        <v>8</v>
      </c>
      <c r="S37" s="18"/>
      <c r="T37" s="1">
        <v>86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87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93581</v>
      </c>
      <c r="C38" s="19" t="s">
        <v>335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rekayasa jasa profesi dan budidaya unggas pedaging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Sangat terampil dalam menentukan rekayasa jasa profesi</v>
      </c>
      <c r="Q38" s="39"/>
      <c r="R38" s="39" t="s">
        <v>8</v>
      </c>
      <c r="S38" s="18"/>
      <c r="T38" s="1">
        <v>84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93595</v>
      </c>
      <c r="C39" s="19" t="s">
        <v>336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2</v>
      </c>
      <c r="J39" s="28" t="str">
        <f t="shared" si="4"/>
        <v xml:space="preserve">Memiliki kemampuan dalam menganalisis rekayasa jasa profesi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menentukan rekayasa jasa profesi</v>
      </c>
      <c r="Q39" s="39"/>
      <c r="R39" s="39" t="s">
        <v>8</v>
      </c>
      <c r="S39" s="18"/>
      <c r="T39" s="1">
        <v>85</v>
      </c>
      <c r="U39" s="1">
        <v>89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93609</v>
      </c>
      <c r="C40" s="19" t="s">
        <v>337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 xml:space="preserve">Memiliki kemampuan dalam menganalisis rekayasa jasa profesi 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2</v>
      </c>
      <c r="P40" s="28" t="str">
        <f t="shared" si="9"/>
        <v>Sangat terampil merencanakan pengolahan limbah unggas pedaging</v>
      </c>
      <c r="Q40" s="39"/>
      <c r="R40" s="39" t="s">
        <v>8</v>
      </c>
      <c r="S40" s="18"/>
      <c r="T40" s="1">
        <v>85</v>
      </c>
      <c r="U40" s="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93623</v>
      </c>
      <c r="C41" s="19" t="s">
        <v>338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 xml:space="preserve">Memiliki kemampuan dalam menganalisis rekayasa jasa profesi 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dalam menentukan rekayasa jasa profesi</v>
      </c>
      <c r="Q41" s="39"/>
      <c r="R41" s="39" t="s">
        <v>8</v>
      </c>
      <c r="S41" s="18"/>
      <c r="T41" s="1">
        <v>84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93637</v>
      </c>
      <c r="C42" s="19" t="s">
        <v>339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menganalisis rekayasa jasa profesi dan budidaya unggas pedaging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menentukan rekayasa jasa profesi</v>
      </c>
      <c r="Q42" s="39"/>
      <c r="R42" s="39" t="s">
        <v>8</v>
      </c>
      <c r="S42" s="18"/>
      <c r="T42" s="1">
        <v>88</v>
      </c>
      <c r="U42" s="1">
        <v>92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89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93651</v>
      </c>
      <c r="C43" s="19" t="s">
        <v>340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2</v>
      </c>
      <c r="J43" s="28" t="str">
        <f t="shared" si="4"/>
        <v xml:space="preserve">Memiliki kemampuan dalam menganalisis rekayasa jasa profesi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menentukan rekayasa jasa profesi</v>
      </c>
      <c r="Q43" s="39"/>
      <c r="R43" s="39" t="s">
        <v>8</v>
      </c>
      <c r="S43" s="18"/>
      <c r="T43" s="1">
        <v>85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93665</v>
      </c>
      <c r="C44" s="19" t="s">
        <v>341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 xml:space="preserve">Memiliki kemampuan dalam menganalisis rekayasa jasa profesi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2</v>
      </c>
      <c r="P44" s="28" t="str">
        <f t="shared" si="9"/>
        <v>Sangat terampil merencanakan pengolahan limbah unggas pedaging</v>
      </c>
      <c r="Q44" s="39"/>
      <c r="R44" s="39" t="s">
        <v>8</v>
      </c>
      <c r="S44" s="18"/>
      <c r="T44" s="1">
        <v>85</v>
      </c>
      <c r="U44" s="1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84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95263</v>
      </c>
      <c r="C45" s="19" t="s">
        <v>342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 xml:space="preserve">Memiliki kemampuan dalam menganalisis rekayasa jasa profesi </v>
      </c>
      <c r="K45" s="28">
        <f t="shared" si="5"/>
        <v>86</v>
      </c>
      <c r="L45" s="28" t="str">
        <f t="shared" si="6"/>
        <v>A</v>
      </c>
      <c r="M45" s="28">
        <f t="shared" si="7"/>
        <v>86</v>
      </c>
      <c r="N45" s="28" t="str">
        <f t="shared" si="8"/>
        <v>A</v>
      </c>
      <c r="O45" s="36">
        <v>1</v>
      </c>
      <c r="P45" s="28" t="str">
        <f t="shared" si="9"/>
        <v>Sangat terampil dalam menentukan rekayasa jasa profesi</v>
      </c>
      <c r="Q45" s="39"/>
      <c r="R45" s="39" t="s">
        <v>8</v>
      </c>
      <c r="S45" s="18"/>
      <c r="T45" s="1">
        <v>86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93679</v>
      </c>
      <c r="C46" s="19" t="s">
        <v>343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menganalisis rekayasa jasa profesi dan budidaya unggas pedaging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menentukan rekayasa jasa profesi</v>
      </c>
      <c r="Q46" s="39"/>
      <c r="R46" s="39" t="s">
        <v>8</v>
      </c>
      <c r="S46" s="18"/>
      <c r="T46" s="1">
        <v>85</v>
      </c>
      <c r="U46" s="1">
        <v>89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105</v>
      </c>
      <c r="D52" s="18"/>
      <c r="E52" s="18"/>
      <c r="F52" s="18" t="s">
        <v>106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107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108</v>
      </c>
      <c r="D53" s="18"/>
      <c r="E53" s="18"/>
      <c r="F53" s="18" t="s">
        <v>109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110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111</v>
      </c>
      <c r="G54" s="18"/>
      <c r="H54" s="18"/>
      <c r="I54" s="38"/>
      <c r="J54" s="30"/>
      <c r="K54" s="18">
        <f>IF(COUNTBLANK($G$11:$G$50)=40,"",AVERAGE($G$11:$G$50))</f>
        <v>87.722222222222229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112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113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114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115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116</v>
      </c>
      <c r="R57" s="37" t="s">
        <v>117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2019-04-25T02:35:17Z</dcterms:modified>
  <cp:category/>
</cp:coreProperties>
</file>