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<sst xmlns="http://schemas.openxmlformats.org/spreadsheetml/2006/main" count="551" uniqueCount="193">
  <si>
    <t>DAFTAR NILAI SISWA SMAN 9 SEMARANG SEMESTER GENAP TAHUN PELAJARAN 2018/2019</t>
  </si>
  <si>
    <t>Guru :</t>
  </si>
  <si>
    <t>Novita Wulandari S.Pd.</t>
  </si>
  <si>
    <t>Kelas X-MIPA 5</t>
  </si>
  <si>
    <t>Mapel :</t>
  </si>
  <si>
    <t>Matematika [ Kelompok A (Wajib) ]</t>
  </si>
  <si>
    <t>didownload 17/06/2019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</si>
  <si>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</si>
  <si>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</si>
  <si>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</si>
  <si>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</si>
  <si>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</si>
  <si>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</si>
  <si>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</si>
  <si>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</si>
  <si>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</si>
  <si>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</si>
  <si>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</si>
  <si>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</si>
  <si>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</si>
  <si>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</si>
  <si>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</si>
  <si>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</si>
  <si>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</si>
  <si>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</si>
  <si>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</si>
  <si>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</si>
  <si>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</si>
  <si>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</si>
  <si>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</si>
  <si>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</si>
  <si>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</si>
  <si>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</si>
  <si>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</si>
  <si>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</si>
  <si>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</si>
  <si>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</si>
  <si>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</si>
  <si>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</si>
  <si>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</si>
  <si>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</si>
  <si>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</si>
  <si>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</si>
  <si>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</si>
  <si>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</si>
  <si>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</si>
  <si>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</si>
  <si>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</si>
  <si>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</si>
  <si>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</si>
  <si>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</si>
  <si>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</si>
  <si>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</si>
  <si>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</si>
  <si>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</si>
  <si>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AKHMAD SYIFAUL AIMAR</t>
  </si>
  <si>
    <t>Predikat &amp; Deskripsi Pengetahuan</t>
  </si>
  <si>
    <t>ACUAN MENGISI DESKRIPSI</t>
  </si>
  <si>
    <t>ALLEIJEHAN HAMAST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</si>
  <si>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</si>
  <si>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</si>
  <si>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</si>
  <si>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</si>
  <si>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</si>
  <si>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</si>
  <si>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</si>
  <si>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</si>
  <si>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AMELIA DELA VEGA</t>
  </si>
  <si>
    <t>Memiliki kemampuan dalam menjelaskan Fungsi dan Trigonometri namun perlu peningkatan pemahaman materi Identitas Trigonometri.</t>
  </si>
  <si>
    <t>Sangat terampil dalam menyelesaikan Operasi Fungsi dan Menggambar Grafik Fungsi Trigonometri</t>
  </si>
  <si>
    <t>AQIL THOORIQ SYAFII UTOMO</t>
  </si>
  <si>
    <t>AULIYA ARCHITA PUTRI CINDRAKIRANI</t>
  </si>
  <si>
    <t>Memiliki kemampuan dalam menjelaskan Fungsi dan Trigonometri namun perlu peningkatan menganalisis Identitas Trigonometri dan Grafik Fungsi Trigonometri.</t>
  </si>
  <si>
    <t>Sangat terampil dalam menyelesaikan Operasi Invers suatu Fungsi dan Trigonometri Aturan Sinus, Cosinus pada Segitiga.</t>
  </si>
  <si>
    <t>BUNAYA HANIF WINTRIBRATA</t>
  </si>
  <si>
    <t>DEA AYU MAHARANI PUTRI</t>
  </si>
  <si>
    <t>Perlu peningkatan materi Fungsi dan Trigonometri terutama dalam menganalisis Identitas Trigonometri, Aturan Sinus Cosinus dan Grafik Fungsi Trigonometri.</t>
  </si>
  <si>
    <t>Perlu ditingkatkan kemampuan menyelesaikan masalah terkait dengan Fungsi dan Trigonometri.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</si>
  <si>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</si>
  <si>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</si>
  <si>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</si>
  <si>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</si>
  <si>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</si>
  <si>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</si>
  <si>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</si>
  <si>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</si>
  <si>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Predikat &amp; Deskripsi Keterampilan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</si>
  <si>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</si>
  <si>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</si>
  <si>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</si>
  <si>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</si>
  <si>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</si>
  <si>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</si>
  <si>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</si>
  <si>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</si>
  <si>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</si>
  <si>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</si>
  <si>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</si>
  <si>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</si>
  <si>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</si>
  <si>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</si>
  <si>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</si>
  <si>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</si>
  <si>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</si>
  <si>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</si>
  <si>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</si>
  <si>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</si>
  <si>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</si>
  <si>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</si>
  <si>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</si>
  <si>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</si>
  <si>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</si>
  <si>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</si>
  <si>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</si>
  <si>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</si>
  <si>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</si>
  <si>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</si>
  <si>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</si>
  <si>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</si>
  <si>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908999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</si>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</sst>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9" zoomScaleNormal="69" workbookViewId="0">
      <pane xSplit="3" ySplit="10" topLeftCell="I18" activePane="bottomRight" state="frozen"/>
      <selection pane="topRight"/>
      <selection pane="bottomLeft"/>
      <selection pane="bottomRight" activeCell="R43" sqref="R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104499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dan Trigonometri namun perlu peningkatan pemahaman materi Identitas Trigonometri.</v>
      </c>
      <c r="K11" s="28">
        <f t="shared" ref="K11:K50" si="5">IF((COUNTA(AF11:AO11)&gt;0),AVERAGE(AF11:AO11),"")</f>
        <v>84.644999999999996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84.644999999999996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Operasi Fungsi dan Menggambar Grafik Fungsi Trigonometri</v>
      </c>
      <c r="Q11" s="39"/>
      <c r="R11" s="39" t="s">
        <v>8</v>
      </c>
      <c r="S11" s="18"/>
      <c r="T11" s="1"/>
      <c r="U11" s="1"/>
      <c r="V11" s="1"/>
      <c r="W11" s="1"/>
      <c r="X11" s="1">
        <v>87.6</v>
      </c>
      <c r="Y11" s="1">
        <v>91.2</v>
      </c>
      <c r="Z11" s="1">
        <v>82</v>
      </c>
      <c r="AA11" s="1">
        <v>88</v>
      </c>
      <c r="AB11" s="1">
        <v>81.25</v>
      </c>
      <c r="AC11" s="1">
        <v>77.819999999999993</v>
      </c>
      <c r="AD11" s="1"/>
      <c r="AE11" s="18"/>
      <c r="AF11" s="1"/>
      <c r="AG11" s="1"/>
      <c r="AH11" s="1"/>
      <c r="AI11" s="1"/>
      <c r="AJ11" s="1">
        <v>87.6</v>
      </c>
      <c r="AK11" s="1">
        <v>91.2</v>
      </c>
      <c r="AL11" s="1">
        <v>82</v>
      </c>
      <c r="AM11" s="1">
        <v>88</v>
      </c>
      <c r="AN11" s="1">
        <v>81.25</v>
      </c>
      <c r="AO11" s="1">
        <v>77.819999999999993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104513</v>
      </c>
      <c r="C12" s="19" t="s">
        <v>58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3</v>
      </c>
      <c r="J12" s="28" t="str">
        <f t="shared" si="4"/>
        <v>Perlu peningkatan materi Fungsi dan Trigonometri terutama dalam menganalisis Identitas Trigonometri, Aturan Sinus Cosinus dan Grafik Fungsi Trigonometri.</v>
      </c>
      <c r="K12" s="28">
        <f t="shared" si="5"/>
        <v>71.348333333333343</v>
      </c>
      <c r="L12" s="28" t="str">
        <f t="shared" si="6"/>
        <v>C</v>
      </c>
      <c r="M12" s="28">
        <f t="shared" si="7"/>
        <v>71.348333333333343</v>
      </c>
      <c r="N12" s="28" t="str">
        <f t="shared" si="8"/>
        <v>C</v>
      </c>
      <c r="O12" s="36">
        <v>3</v>
      </c>
      <c r="P12" s="28" t="str">
        <f t="shared" si="9"/>
        <v>Perlu ditingkatkan kemampuan menyelesaikan masalah terkait dengan Fungsi dan Trigonometri.</v>
      </c>
      <c r="Q12" s="39"/>
      <c r="R12" s="39" t="s">
        <v>8</v>
      </c>
      <c r="S12" s="18"/>
      <c r="T12" s="1"/>
      <c r="U12" s="1"/>
      <c r="V12" s="1"/>
      <c r="W12" s="1"/>
      <c r="X12" s="1">
        <v>75.5</v>
      </c>
      <c r="Y12" s="1">
        <v>72.5</v>
      </c>
      <c r="Z12" s="1">
        <v>68.5</v>
      </c>
      <c r="AA12" s="1">
        <v>63.5</v>
      </c>
      <c r="AB12" s="1">
        <v>73.75</v>
      </c>
      <c r="AC12" s="1">
        <v>72.84</v>
      </c>
      <c r="AD12" s="1"/>
      <c r="AE12" s="18"/>
      <c r="AF12" s="1"/>
      <c r="AG12" s="1"/>
      <c r="AH12" s="1"/>
      <c r="AI12" s="1"/>
      <c r="AJ12" s="1">
        <v>75.5</v>
      </c>
      <c r="AK12" s="1">
        <v>74</v>
      </c>
      <c r="AL12" s="1">
        <v>68.5</v>
      </c>
      <c r="AM12" s="1">
        <v>63.5</v>
      </c>
      <c r="AN12" s="1">
        <v>73.75</v>
      </c>
      <c r="AO12" s="1">
        <v>72.84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104527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menjelaskan Fungsi dan Trigonometri namun perlu peningkatan menganalisis Identitas Trigonometri dan Grafik Fungsi Trigonometri.</v>
      </c>
      <c r="K13" s="28">
        <f t="shared" si="5"/>
        <v>76.111666666666665</v>
      </c>
      <c r="L13" s="28" t="str">
        <f t="shared" si="6"/>
        <v>B</v>
      </c>
      <c r="M13" s="28">
        <f t="shared" si="7"/>
        <v>76.111666666666665</v>
      </c>
      <c r="N13" s="28" t="str">
        <f t="shared" si="8"/>
        <v>B</v>
      </c>
      <c r="O13" s="36">
        <v>2</v>
      </c>
      <c r="P13" s="28" t="str">
        <f t="shared" si="9"/>
        <v>Sangat terampil dalam menyelesaikan Operasi Invers suatu Fungsi dan Trigonometri Aturan Sinus, Cosinus pada Segitiga.</v>
      </c>
      <c r="Q13" s="39"/>
      <c r="R13" s="39" t="s">
        <v>9</v>
      </c>
      <c r="S13" s="18"/>
      <c r="T13" s="1"/>
      <c r="U13" s="1"/>
      <c r="V13" s="1"/>
      <c r="W13" s="1"/>
      <c r="X13" s="1">
        <v>73.5</v>
      </c>
      <c r="Y13" s="1">
        <v>84</v>
      </c>
      <c r="Z13" s="1">
        <v>58.5</v>
      </c>
      <c r="AA13" s="1">
        <v>76</v>
      </c>
      <c r="AB13" s="1">
        <v>82.5</v>
      </c>
      <c r="AC13" s="1">
        <v>80.67</v>
      </c>
      <c r="AD13" s="1"/>
      <c r="AE13" s="18"/>
      <c r="AF13" s="1"/>
      <c r="AG13" s="1"/>
      <c r="AH13" s="1"/>
      <c r="AI13" s="1"/>
      <c r="AJ13" s="1">
        <v>75</v>
      </c>
      <c r="AK13" s="1">
        <v>84</v>
      </c>
      <c r="AL13" s="1">
        <v>58.5</v>
      </c>
      <c r="AM13" s="1">
        <v>76</v>
      </c>
      <c r="AN13" s="1">
        <v>82.5</v>
      </c>
      <c r="AO13" s="1">
        <v>80.67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33821</v>
      </c>
      <c r="FK13" s="41">
        <v>33831</v>
      </c>
    </row>
    <row r="14" spans="1:167" x14ac:dyDescent="0.25">
      <c r="A14" s="19">
        <v>4</v>
      </c>
      <c r="B14" s="19">
        <v>104541</v>
      </c>
      <c r="C14" s="19" t="s">
        <v>70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menjelaskan Fungsi dan Trigonometri namun perlu peningkatan menganalisis Identitas Trigonometri dan Grafik Fungsi Trigonometri.</v>
      </c>
      <c r="K14" s="28">
        <f t="shared" si="5"/>
        <v>81.928333333333327</v>
      </c>
      <c r="L14" s="28" t="str">
        <f t="shared" si="6"/>
        <v>B</v>
      </c>
      <c r="M14" s="28">
        <f t="shared" si="7"/>
        <v>81.928333333333327</v>
      </c>
      <c r="N14" s="28" t="str">
        <f t="shared" si="8"/>
        <v>B</v>
      </c>
      <c r="O14" s="36">
        <v>2</v>
      </c>
      <c r="P14" s="28" t="str">
        <f t="shared" si="9"/>
        <v>Sangat terampil dalam menyelesaikan Operasi Invers suatu Fungsi dan Trigonometri Aturan Sinus, Cosinus pada Segitiga.</v>
      </c>
      <c r="Q14" s="39"/>
      <c r="R14" s="39" t="s">
        <v>8</v>
      </c>
      <c r="S14" s="18"/>
      <c r="T14" s="1"/>
      <c r="U14" s="1"/>
      <c r="V14" s="1"/>
      <c r="W14" s="1"/>
      <c r="X14" s="1">
        <v>82.2</v>
      </c>
      <c r="Y14" s="1">
        <v>87.9</v>
      </c>
      <c r="Z14" s="1">
        <v>73</v>
      </c>
      <c r="AA14" s="1">
        <v>82.5</v>
      </c>
      <c r="AB14" s="1">
        <v>82.5</v>
      </c>
      <c r="AC14" s="1">
        <v>80.67</v>
      </c>
      <c r="AD14" s="1"/>
      <c r="AE14" s="18"/>
      <c r="AF14" s="1"/>
      <c r="AG14" s="1"/>
      <c r="AH14" s="1"/>
      <c r="AI14" s="1"/>
      <c r="AJ14" s="1">
        <v>85</v>
      </c>
      <c r="AK14" s="1">
        <v>87.9</v>
      </c>
      <c r="AL14" s="1">
        <v>73</v>
      </c>
      <c r="AM14" s="1">
        <v>82.5</v>
      </c>
      <c r="AN14" s="1">
        <v>82.5</v>
      </c>
      <c r="AO14" s="1">
        <v>80.67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104555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menjelaskan Fungsi dan Trigonometri namun perlu peningkatan pemahaman materi Identitas Trigonometri.</v>
      </c>
      <c r="K15" s="28">
        <f t="shared" si="5"/>
        <v>87.948333333333338</v>
      </c>
      <c r="L15" s="28" t="str">
        <f t="shared" si="6"/>
        <v>A</v>
      </c>
      <c r="M15" s="28">
        <f t="shared" si="7"/>
        <v>87.948333333333338</v>
      </c>
      <c r="N15" s="28" t="str">
        <f t="shared" si="8"/>
        <v>A</v>
      </c>
      <c r="O15" s="36">
        <v>1</v>
      </c>
      <c r="P15" s="28" t="str">
        <f t="shared" si="9"/>
        <v>Sangat terampil dalam menyelesaikan Operasi Fungsi dan Menggambar Grafik Fungsi Trigonometri</v>
      </c>
      <c r="Q15" s="39"/>
      <c r="R15" s="39" t="s">
        <v>8</v>
      </c>
      <c r="S15" s="18"/>
      <c r="T15" s="1"/>
      <c r="U15" s="1"/>
      <c r="V15" s="1"/>
      <c r="W15" s="1"/>
      <c r="X15" s="1">
        <v>85.8</v>
      </c>
      <c r="Y15" s="1">
        <v>94.8</v>
      </c>
      <c r="Z15" s="1">
        <v>79</v>
      </c>
      <c r="AA15" s="1">
        <v>94</v>
      </c>
      <c r="AB15" s="1">
        <v>86.25</v>
      </c>
      <c r="AC15" s="1">
        <v>85.64</v>
      </c>
      <c r="AD15" s="1"/>
      <c r="AE15" s="18"/>
      <c r="AF15" s="1"/>
      <c r="AG15" s="1"/>
      <c r="AH15" s="1"/>
      <c r="AI15" s="1"/>
      <c r="AJ15" s="1">
        <v>88</v>
      </c>
      <c r="AK15" s="1">
        <v>94.8</v>
      </c>
      <c r="AL15" s="1">
        <v>79</v>
      </c>
      <c r="AM15" s="1">
        <v>94</v>
      </c>
      <c r="AN15" s="1">
        <v>86.25</v>
      </c>
      <c r="AO15" s="1">
        <v>85.64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33822</v>
      </c>
      <c r="FK15" s="41">
        <v>33832</v>
      </c>
    </row>
    <row r="16" spans="1:167" x14ac:dyDescent="0.25">
      <c r="A16" s="19">
        <v>6</v>
      </c>
      <c r="B16" s="19">
        <v>104569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kemampuan dalam menjelaskan Fungsi dan Trigonometri namun perlu peningkatan pemahaman materi Identitas Trigonometri.</v>
      </c>
      <c r="K16" s="28">
        <f t="shared" si="5"/>
        <v>80.24666666666667</v>
      </c>
      <c r="L16" s="28" t="str">
        <f t="shared" si="6"/>
        <v>B</v>
      </c>
      <c r="M16" s="28">
        <f t="shared" si="7"/>
        <v>80.24666666666667</v>
      </c>
      <c r="N16" s="28" t="str">
        <f t="shared" si="8"/>
        <v>B</v>
      </c>
      <c r="O16" s="36">
        <v>2</v>
      </c>
      <c r="P16" s="28" t="str">
        <f t="shared" si="9"/>
        <v>Sangat terampil dalam menyelesaikan Operasi Invers suatu Fungsi dan Trigonometri Aturan Sinus, Cosinus pada Segitiga.</v>
      </c>
      <c r="Q16" s="39"/>
      <c r="R16" s="39" t="s">
        <v>8</v>
      </c>
      <c r="S16" s="18"/>
      <c r="T16" s="1"/>
      <c r="U16" s="1"/>
      <c r="V16" s="1"/>
      <c r="W16" s="1"/>
      <c r="X16" s="1">
        <v>80.099999999999994</v>
      </c>
      <c r="Y16" s="1">
        <v>87.6</v>
      </c>
      <c r="Z16" s="1">
        <v>69.5</v>
      </c>
      <c r="AA16" s="1">
        <v>82</v>
      </c>
      <c r="AB16" s="1">
        <v>83.75</v>
      </c>
      <c r="AC16" s="1">
        <v>78.53</v>
      </c>
      <c r="AD16" s="1"/>
      <c r="AE16" s="18"/>
      <c r="AF16" s="1"/>
      <c r="AG16" s="1"/>
      <c r="AH16" s="1"/>
      <c r="AI16" s="1"/>
      <c r="AJ16" s="1">
        <v>80.099999999999994</v>
      </c>
      <c r="AK16" s="1">
        <v>87.6</v>
      </c>
      <c r="AL16" s="1">
        <v>69.5</v>
      </c>
      <c r="AM16" s="1">
        <v>82</v>
      </c>
      <c r="AN16" s="1">
        <v>83.75</v>
      </c>
      <c r="AO16" s="1">
        <v>78.53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104583</v>
      </c>
      <c r="C17" s="19" t="s">
        <v>75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Perlu peningkatan materi Fungsi dan Trigonometri terutama dalam menganalisis Identitas Trigonometri, Aturan Sinus Cosinus dan Grafik Fungsi Trigonometri.</v>
      </c>
      <c r="K17" s="28">
        <f t="shared" si="5"/>
        <v>74.045000000000002</v>
      </c>
      <c r="L17" s="28" t="str">
        <f t="shared" si="6"/>
        <v>C</v>
      </c>
      <c r="M17" s="28">
        <f t="shared" si="7"/>
        <v>74.045000000000002</v>
      </c>
      <c r="N17" s="28" t="str">
        <f t="shared" si="8"/>
        <v>C</v>
      </c>
      <c r="O17" s="36">
        <v>3</v>
      </c>
      <c r="P17" s="28" t="str">
        <f t="shared" si="9"/>
        <v>Perlu ditingkatkan kemampuan menyelesaikan masalah terkait dengan Fungsi dan Trigonometri.</v>
      </c>
      <c r="Q17" s="39"/>
      <c r="R17" s="39" t="s">
        <v>9</v>
      </c>
      <c r="S17" s="18"/>
      <c r="T17" s="1"/>
      <c r="U17" s="1"/>
      <c r="V17" s="1"/>
      <c r="W17" s="1"/>
      <c r="X17" s="1">
        <v>59.1</v>
      </c>
      <c r="Y17" s="1">
        <v>82.2</v>
      </c>
      <c r="Z17" s="1">
        <v>70</v>
      </c>
      <c r="AA17" s="1">
        <v>73</v>
      </c>
      <c r="AB17" s="1">
        <v>76.25</v>
      </c>
      <c r="AC17" s="1">
        <v>77.819999999999993</v>
      </c>
      <c r="AD17" s="1"/>
      <c r="AE17" s="18"/>
      <c r="AF17" s="1"/>
      <c r="AG17" s="1"/>
      <c r="AH17" s="1"/>
      <c r="AI17" s="1"/>
      <c r="AJ17" s="1">
        <v>65</v>
      </c>
      <c r="AK17" s="1">
        <v>82.2</v>
      </c>
      <c r="AL17" s="1">
        <v>70</v>
      </c>
      <c r="AM17" s="1">
        <v>73</v>
      </c>
      <c r="AN17" s="1">
        <v>76.25</v>
      </c>
      <c r="AO17" s="1">
        <v>77.819999999999993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33823</v>
      </c>
      <c r="FK17" s="41">
        <v>33833</v>
      </c>
    </row>
    <row r="18" spans="1:167" x14ac:dyDescent="0.25">
      <c r="A18" s="19">
        <v>8</v>
      </c>
      <c r="B18" s="19">
        <v>104596</v>
      </c>
      <c r="C18" s="19" t="s">
        <v>78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3</v>
      </c>
      <c r="J18" s="28" t="str">
        <f t="shared" si="4"/>
        <v>Perlu peningkatan materi Fungsi dan Trigonometri terutama dalam menganalisis Identitas Trigonometri, Aturan Sinus Cosinus dan Grafik Fungsi Trigonometri.</v>
      </c>
      <c r="K18" s="28">
        <f t="shared" si="5"/>
        <v>69.718333333333334</v>
      </c>
      <c r="L18" s="28" t="str">
        <f t="shared" si="6"/>
        <v>C</v>
      </c>
      <c r="M18" s="28">
        <f t="shared" si="7"/>
        <v>69.718333333333334</v>
      </c>
      <c r="N18" s="28" t="str">
        <f t="shared" si="8"/>
        <v>C</v>
      </c>
      <c r="O18" s="36">
        <v>3</v>
      </c>
      <c r="P18" s="28" t="str">
        <f t="shared" si="9"/>
        <v>Perlu ditingkatkan kemampuan menyelesaikan masalah terkait dengan Fungsi dan Trigonometri.</v>
      </c>
      <c r="Q18" s="39"/>
      <c r="R18" s="39" t="s">
        <v>9</v>
      </c>
      <c r="S18" s="18"/>
      <c r="T18" s="1"/>
      <c r="U18" s="1"/>
      <c r="V18" s="1"/>
      <c r="W18" s="1"/>
      <c r="X18" s="1">
        <v>65.099999999999994</v>
      </c>
      <c r="Y18" s="1">
        <v>77.099999999999994</v>
      </c>
      <c r="Z18" s="1">
        <v>70</v>
      </c>
      <c r="AA18" s="1">
        <v>64.5</v>
      </c>
      <c r="AB18" s="1">
        <v>70</v>
      </c>
      <c r="AC18" s="1">
        <v>70.709999999999994</v>
      </c>
      <c r="AD18" s="1"/>
      <c r="AE18" s="18"/>
      <c r="AF18" s="1"/>
      <c r="AG18" s="1"/>
      <c r="AH18" s="1"/>
      <c r="AI18" s="1"/>
      <c r="AJ18" s="1">
        <v>66</v>
      </c>
      <c r="AK18" s="1">
        <v>77.099999999999994</v>
      </c>
      <c r="AL18" s="1">
        <v>70</v>
      </c>
      <c r="AM18" s="1">
        <v>64.5</v>
      </c>
      <c r="AN18" s="1">
        <v>70</v>
      </c>
      <c r="AO18" s="1">
        <v>70.709999999999994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104610</v>
      </c>
      <c r="C19" s="19" t="s">
        <v>79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dalam menjelaskan Fungsi dan Trigonometri namun perlu peningkatan menganalisis Identitas Trigonometri dan Grafik Fungsi Trigonometri.</v>
      </c>
      <c r="K19" s="28">
        <f t="shared" si="5"/>
        <v>77.543333333333337</v>
      </c>
      <c r="L19" s="28" t="str">
        <f t="shared" si="6"/>
        <v>B</v>
      </c>
      <c r="M19" s="28">
        <f t="shared" si="7"/>
        <v>77.543333333333337</v>
      </c>
      <c r="N19" s="28" t="str">
        <f t="shared" si="8"/>
        <v>B</v>
      </c>
      <c r="O19" s="36">
        <v>2</v>
      </c>
      <c r="P19" s="28" t="str">
        <f t="shared" si="9"/>
        <v>Sangat terampil dalam menyelesaikan Operasi Invers suatu Fungsi dan Trigonometri Aturan Sinus, Cosinus pada Segitiga.</v>
      </c>
      <c r="Q19" s="39"/>
      <c r="R19" s="39" t="s">
        <v>8</v>
      </c>
      <c r="S19" s="18"/>
      <c r="T19" s="1"/>
      <c r="U19" s="1"/>
      <c r="V19" s="1"/>
      <c r="W19" s="1"/>
      <c r="X19" s="1">
        <v>64.8</v>
      </c>
      <c r="Y19" s="1">
        <v>94.2</v>
      </c>
      <c r="Z19" s="1">
        <v>44</v>
      </c>
      <c r="AA19" s="1">
        <v>93</v>
      </c>
      <c r="AB19" s="1">
        <v>83.75</v>
      </c>
      <c r="AC19" s="1">
        <v>80.31</v>
      </c>
      <c r="AD19" s="1"/>
      <c r="AE19" s="18"/>
      <c r="AF19" s="1"/>
      <c r="AG19" s="1"/>
      <c r="AH19" s="1"/>
      <c r="AI19" s="1"/>
      <c r="AJ19" s="1">
        <v>70</v>
      </c>
      <c r="AK19" s="1">
        <v>94.2</v>
      </c>
      <c r="AL19" s="1">
        <v>44</v>
      </c>
      <c r="AM19" s="1">
        <v>93</v>
      </c>
      <c r="AN19" s="1">
        <v>83.75</v>
      </c>
      <c r="AO19" s="1">
        <v>80.31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33824</v>
      </c>
      <c r="FK19" s="41">
        <v>33834</v>
      </c>
    </row>
    <row r="20" spans="1:167" x14ac:dyDescent="0.25">
      <c r="A20" s="19">
        <v>10</v>
      </c>
      <c r="B20" s="19">
        <v>104624</v>
      </c>
      <c r="C20" s="19" t="s">
        <v>80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3</v>
      </c>
      <c r="J20" s="28" t="str">
        <f t="shared" si="4"/>
        <v>Perlu peningkatan materi Fungsi dan Trigonometri terutama dalam menganalisis Identitas Trigonometri, Aturan Sinus Cosinus dan Grafik Fungsi Trigonometri.</v>
      </c>
      <c r="K20" s="28">
        <f t="shared" si="5"/>
        <v>70.62166666666667</v>
      </c>
      <c r="L20" s="28" t="str">
        <f t="shared" si="6"/>
        <v>C</v>
      </c>
      <c r="M20" s="28">
        <f t="shared" si="7"/>
        <v>70.62166666666667</v>
      </c>
      <c r="N20" s="28" t="str">
        <f t="shared" si="8"/>
        <v>C</v>
      </c>
      <c r="O20" s="36">
        <v>3</v>
      </c>
      <c r="P20" s="28" t="str">
        <f t="shared" si="9"/>
        <v>Perlu ditingkatkan kemampuan menyelesaikan masalah terkait dengan Fungsi dan Trigonometri.</v>
      </c>
      <c r="Q20" s="39"/>
      <c r="R20" s="39" t="s">
        <v>9</v>
      </c>
      <c r="S20" s="18"/>
      <c r="T20" s="1"/>
      <c r="U20" s="1"/>
      <c r="V20" s="1"/>
      <c r="W20" s="1"/>
      <c r="X20" s="1">
        <v>62.4</v>
      </c>
      <c r="Y20" s="1">
        <v>77.7</v>
      </c>
      <c r="Z20" s="1">
        <v>70</v>
      </c>
      <c r="AA20" s="1">
        <v>65.5</v>
      </c>
      <c r="AB20" s="1">
        <v>73.75</v>
      </c>
      <c r="AC20" s="1">
        <v>71.78</v>
      </c>
      <c r="AD20" s="1"/>
      <c r="AE20" s="18"/>
      <c r="AF20" s="1"/>
      <c r="AG20" s="1"/>
      <c r="AH20" s="1"/>
      <c r="AI20" s="1"/>
      <c r="AJ20" s="1">
        <v>65</v>
      </c>
      <c r="AK20" s="1">
        <v>77.7</v>
      </c>
      <c r="AL20" s="1">
        <v>70</v>
      </c>
      <c r="AM20" s="1">
        <v>65.5</v>
      </c>
      <c r="AN20" s="1">
        <v>73.75</v>
      </c>
      <c r="AO20" s="1">
        <v>71.78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104638</v>
      </c>
      <c r="C21" s="19" t="s">
        <v>81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menjelaskan Fungsi dan Trigonometri namun perlu peningkatan pemahaman materi Identitas Trigonometri.</v>
      </c>
      <c r="K21" s="28">
        <f t="shared" si="5"/>
        <v>90.178333333333342</v>
      </c>
      <c r="L21" s="28" t="str">
        <f t="shared" si="6"/>
        <v>A</v>
      </c>
      <c r="M21" s="28">
        <f t="shared" si="7"/>
        <v>90.178333333333342</v>
      </c>
      <c r="N21" s="28" t="str">
        <f t="shared" si="8"/>
        <v>A</v>
      </c>
      <c r="O21" s="36">
        <v>1</v>
      </c>
      <c r="P21" s="28" t="str">
        <f t="shared" si="9"/>
        <v>Sangat terampil dalam menyelesaikan Operasi Fungsi dan Menggambar Grafik Fungsi Trigonometri</v>
      </c>
      <c r="Q21" s="39"/>
      <c r="R21" s="39" t="s">
        <v>8</v>
      </c>
      <c r="S21" s="18"/>
      <c r="T21" s="1"/>
      <c r="U21" s="1"/>
      <c r="V21" s="1"/>
      <c r="W21" s="1"/>
      <c r="X21" s="1">
        <v>91.2</v>
      </c>
      <c r="Y21" s="1">
        <v>93.6</v>
      </c>
      <c r="Z21" s="1">
        <v>90</v>
      </c>
      <c r="AA21" s="1">
        <v>94</v>
      </c>
      <c r="AB21" s="1">
        <v>86.25</v>
      </c>
      <c r="AC21" s="1">
        <v>84.22</v>
      </c>
      <c r="AD21" s="1"/>
      <c r="AE21" s="18"/>
      <c r="AF21" s="1"/>
      <c r="AG21" s="1"/>
      <c r="AH21" s="1"/>
      <c r="AI21" s="1"/>
      <c r="AJ21" s="1">
        <v>93</v>
      </c>
      <c r="AK21" s="1">
        <v>93.6</v>
      </c>
      <c r="AL21" s="1">
        <v>90</v>
      </c>
      <c r="AM21" s="1">
        <v>94</v>
      </c>
      <c r="AN21" s="1">
        <v>86.25</v>
      </c>
      <c r="AO21" s="1">
        <v>84.22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33825</v>
      </c>
      <c r="FK21" s="41">
        <v>33835</v>
      </c>
    </row>
    <row r="22" spans="1:167" x14ac:dyDescent="0.25">
      <c r="A22" s="19">
        <v>12</v>
      </c>
      <c r="B22" s="19">
        <v>104652</v>
      </c>
      <c r="C22" s="19" t="s">
        <v>82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3</v>
      </c>
      <c r="J22" s="28" t="str">
        <f t="shared" si="4"/>
        <v>Perlu peningkatan materi Fungsi dan Trigonometri terutama dalam menganalisis Identitas Trigonometri, Aturan Sinus Cosinus dan Grafik Fungsi Trigonometri.</v>
      </c>
      <c r="K22" s="28">
        <f t="shared" si="5"/>
        <v>73.193333333333342</v>
      </c>
      <c r="L22" s="28" t="str">
        <f t="shared" si="6"/>
        <v>C</v>
      </c>
      <c r="M22" s="28">
        <f t="shared" si="7"/>
        <v>73.193333333333342</v>
      </c>
      <c r="N22" s="28" t="str">
        <f t="shared" si="8"/>
        <v>C</v>
      </c>
      <c r="O22" s="36">
        <v>3</v>
      </c>
      <c r="P22" s="28" t="str">
        <f t="shared" si="9"/>
        <v>Perlu ditingkatkan kemampuan menyelesaikan masalah terkait dengan Fungsi dan Trigonometri.</v>
      </c>
      <c r="Q22" s="39"/>
      <c r="R22" s="39" t="s">
        <v>8</v>
      </c>
      <c r="S22" s="18"/>
      <c r="T22" s="1"/>
      <c r="U22" s="1"/>
      <c r="V22" s="1"/>
      <c r="W22" s="1"/>
      <c r="X22" s="1">
        <v>73.400000000000006</v>
      </c>
      <c r="Y22" s="1">
        <v>79.099999999999994</v>
      </c>
      <c r="Z22" s="1">
        <v>63</v>
      </c>
      <c r="AA22" s="1">
        <v>72.5</v>
      </c>
      <c r="AB22" s="1">
        <v>75</v>
      </c>
      <c r="AC22" s="1">
        <v>73.56</v>
      </c>
      <c r="AD22" s="1"/>
      <c r="AE22" s="18"/>
      <c r="AF22" s="1"/>
      <c r="AG22" s="1"/>
      <c r="AH22" s="1"/>
      <c r="AI22" s="1"/>
      <c r="AJ22" s="1">
        <v>76</v>
      </c>
      <c r="AK22" s="1">
        <v>79.099999999999994</v>
      </c>
      <c r="AL22" s="1">
        <v>63</v>
      </c>
      <c r="AM22" s="1">
        <v>72.5</v>
      </c>
      <c r="AN22" s="1">
        <v>75</v>
      </c>
      <c r="AO22" s="1">
        <v>73.56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104666</v>
      </c>
      <c r="C23" s="19" t="s">
        <v>83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menjelaskan Fungsi dan Trigonometri namun perlu peningkatan menganalisis Identitas Trigonometri dan Grafik Fungsi Trigonometri.</v>
      </c>
      <c r="K23" s="28">
        <f t="shared" si="5"/>
        <v>82.64</v>
      </c>
      <c r="L23" s="28" t="str">
        <f t="shared" si="6"/>
        <v>B</v>
      </c>
      <c r="M23" s="28">
        <f t="shared" si="7"/>
        <v>82.64</v>
      </c>
      <c r="N23" s="28" t="str">
        <f t="shared" si="8"/>
        <v>B</v>
      </c>
      <c r="O23" s="36">
        <v>2</v>
      </c>
      <c r="P23" s="28" t="str">
        <f t="shared" si="9"/>
        <v>Sangat terampil dalam menyelesaikan Operasi Invers suatu Fungsi dan Trigonometri Aturan Sinus, Cosinus pada Segitiga.</v>
      </c>
      <c r="Q23" s="39"/>
      <c r="R23" s="39" t="s">
        <v>8</v>
      </c>
      <c r="S23" s="18"/>
      <c r="T23" s="1"/>
      <c r="U23" s="1"/>
      <c r="V23" s="1"/>
      <c r="W23" s="1"/>
      <c r="X23" s="1">
        <v>81.599999999999994</v>
      </c>
      <c r="Y23" s="1">
        <v>80.7</v>
      </c>
      <c r="Z23" s="1">
        <v>86</v>
      </c>
      <c r="AA23" s="1">
        <v>84.5</v>
      </c>
      <c r="AB23" s="1">
        <v>82.5</v>
      </c>
      <c r="AC23" s="1">
        <v>79.239999999999995</v>
      </c>
      <c r="AD23" s="1"/>
      <c r="AE23" s="18"/>
      <c r="AF23" s="1"/>
      <c r="AG23" s="1"/>
      <c r="AH23" s="1"/>
      <c r="AI23" s="1"/>
      <c r="AJ23" s="1">
        <v>81.599999999999994</v>
      </c>
      <c r="AK23" s="1">
        <v>82</v>
      </c>
      <c r="AL23" s="1">
        <v>86</v>
      </c>
      <c r="AM23" s="1">
        <v>84.5</v>
      </c>
      <c r="AN23" s="1">
        <v>82.5</v>
      </c>
      <c r="AO23" s="1">
        <v>79.239999999999995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33826</v>
      </c>
      <c r="FK23" s="41">
        <v>33836</v>
      </c>
    </row>
    <row r="24" spans="1:167" x14ac:dyDescent="0.25">
      <c r="A24" s="19">
        <v>14</v>
      </c>
      <c r="B24" s="19">
        <v>104680</v>
      </c>
      <c r="C24" s="19" t="s">
        <v>84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menjelaskan Fungsi dan Trigonometri namun perlu peningkatan menganalisis Identitas Trigonometri dan Grafik Fungsi Trigonometri.</v>
      </c>
      <c r="K24" s="28">
        <f t="shared" si="5"/>
        <v>81.503333333333345</v>
      </c>
      <c r="L24" s="28" t="str">
        <f t="shared" si="6"/>
        <v>B</v>
      </c>
      <c r="M24" s="28">
        <f t="shared" si="7"/>
        <v>81.503333333333345</v>
      </c>
      <c r="N24" s="28" t="str">
        <f t="shared" si="8"/>
        <v>B</v>
      </c>
      <c r="O24" s="36">
        <v>2</v>
      </c>
      <c r="P24" s="28" t="str">
        <f t="shared" si="9"/>
        <v>Sangat terampil dalam menyelesaikan Operasi Invers suatu Fungsi dan Trigonometri Aturan Sinus, Cosinus pada Segitiga.</v>
      </c>
      <c r="Q24" s="39"/>
      <c r="R24" s="39" t="s">
        <v>8</v>
      </c>
      <c r="S24" s="18"/>
      <c r="T24" s="1"/>
      <c r="U24" s="1"/>
      <c r="V24" s="1"/>
      <c r="W24" s="1"/>
      <c r="X24" s="1">
        <v>84.1</v>
      </c>
      <c r="Y24" s="1">
        <v>83.5</v>
      </c>
      <c r="Z24" s="1">
        <v>79.5</v>
      </c>
      <c r="AA24" s="1">
        <v>78.5</v>
      </c>
      <c r="AB24" s="1">
        <v>81.25</v>
      </c>
      <c r="AC24" s="1">
        <v>80.67</v>
      </c>
      <c r="AD24" s="1"/>
      <c r="AE24" s="18"/>
      <c r="AF24" s="1"/>
      <c r="AG24" s="1"/>
      <c r="AH24" s="1"/>
      <c r="AI24" s="1"/>
      <c r="AJ24" s="1">
        <v>84.1</v>
      </c>
      <c r="AK24" s="1">
        <v>85</v>
      </c>
      <c r="AL24" s="1">
        <v>79.5</v>
      </c>
      <c r="AM24" s="1">
        <v>78.5</v>
      </c>
      <c r="AN24" s="1">
        <v>81.25</v>
      </c>
      <c r="AO24" s="1">
        <v>80.67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104694</v>
      </c>
      <c r="C25" s="19" t="s">
        <v>85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menjelaskan Fungsi dan Trigonometri namun perlu peningkatan menganalisis Identitas Trigonometri dan Grafik Fungsi Trigonometri.</v>
      </c>
      <c r="K25" s="28">
        <f t="shared" si="5"/>
        <v>82.333333333333329</v>
      </c>
      <c r="L25" s="28" t="str">
        <f t="shared" si="6"/>
        <v>B</v>
      </c>
      <c r="M25" s="28">
        <f t="shared" si="7"/>
        <v>82.333333333333329</v>
      </c>
      <c r="N25" s="28" t="str">
        <f t="shared" si="8"/>
        <v>B</v>
      </c>
      <c r="O25" s="36">
        <v>2</v>
      </c>
      <c r="P25" s="28" t="str">
        <f t="shared" si="9"/>
        <v>Sangat terampil dalam menyelesaikan Operasi Invers suatu Fungsi dan Trigonometri Aturan Sinus, Cosinus pada Segitiga.</v>
      </c>
      <c r="Q25" s="39"/>
      <c r="R25" s="39" t="s">
        <v>9</v>
      </c>
      <c r="S25" s="18"/>
      <c r="T25" s="1"/>
      <c r="U25" s="1"/>
      <c r="V25" s="1"/>
      <c r="W25" s="1"/>
      <c r="X25" s="1">
        <v>81.599999999999994</v>
      </c>
      <c r="Y25" s="1">
        <v>85.5</v>
      </c>
      <c r="Z25" s="1">
        <v>72</v>
      </c>
      <c r="AA25" s="1">
        <v>78.5</v>
      </c>
      <c r="AB25" s="1">
        <v>90</v>
      </c>
      <c r="AC25" s="1">
        <v>86</v>
      </c>
      <c r="AD25" s="1"/>
      <c r="AE25" s="18"/>
      <c r="AF25" s="1"/>
      <c r="AG25" s="1"/>
      <c r="AH25" s="1"/>
      <c r="AI25" s="1"/>
      <c r="AJ25" s="1">
        <v>82</v>
      </c>
      <c r="AK25" s="1">
        <v>85.5</v>
      </c>
      <c r="AL25" s="1">
        <v>72</v>
      </c>
      <c r="AM25" s="1">
        <v>78.5</v>
      </c>
      <c r="AN25" s="1">
        <v>90</v>
      </c>
      <c r="AO25" s="1">
        <v>86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33827</v>
      </c>
      <c r="FK25" s="41">
        <v>33837</v>
      </c>
    </row>
    <row r="26" spans="1:167" x14ac:dyDescent="0.25">
      <c r="A26" s="19">
        <v>16</v>
      </c>
      <c r="B26" s="19">
        <v>104708</v>
      </c>
      <c r="C26" s="19" t="s">
        <v>87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>
        <v>3</v>
      </c>
      <c r="J26" s="28" t="str">
        <f t="shared" si="4"/>
        <v>Perlu peningkatan materi Fungsi dan Trigonometri terutama dalam menganalisis Identitas Trigonometri, Aturan Sinus Cosinus dan Grafik Fungsi Trigonometri.</v>
      </c>
      <c r="K26" s="28">
        <f t="shared" si="5"/>
        <v>71.461666666666673</v>
      </c>
      <c r="L26" s="28" t="str">
        <f t="shared" si="6"/>
        <v>C</v>
      </c>
      <c r="M26" s="28">
        <f t="shared" si="7"/>
        <v>71.461666666666673</v>
      </c>
      <c r="N26" s="28" t="str">
        <f t="shared" si="8"/>
        <v>C</v>
      </c>
      <c r="O26" s="36">
        <v>3</v>
      </c>
      <c r="P26" s="28" t="str">
        <f t="shared" si="9"/>
        <v>Perlu ditingkatkan kemampuan menyelesaikan masalah terkait dengan Fungsi dan Trigonometri.</v>
      </c>
      <c r="Q26" s="39"/>
      <c r="R26" s="39" t="s">
        <v>9</v>
      </c>
      <c r="S26" s="18"/>
      <c r="T26" s="1"/>
      <c r="U26" s="1"/>
      <c r="V26" s="1"/>
      <c r="W26" s="1"/>
      <c r="X26" s="1">
        <v>73.7</v>
      </c>
      <c r="Y26" s="1">
        <v>76.099999999999994</v>
      </c>
      <c r="Z26" s="1">
        <v>65.5</v>
      </c>
      <c r="AA26" s="1">
        <v>69.5</v>
      </c>
      <c r="AB26" s="1">
        <v>71.25</v>
      </c>
      <c r="AC26" s="1">
        <v>71.42</v>
      </c>
      <c r="AD26" s="1"/>
      <c r="AE26" s="18"/>
      <c r="AF26" s="1"/>
      <c r="AG26" s="1"/>
      <c r="AH26" s="1"/>
      <c r="AI26" s="1"/>
      <c r="AJ26" s="1">
        <v>75</v>
      </c>
      <c r="AK26" s="1">
        <v>76.099999999999994</v>
      </c>
      <c r="AL26" s="1">
        <v>65.5</v>
      </c>
      <c r="AM26" s="1">
        <v>69.5</v>
      </c>
      <c r="AN26" s="1">
        <v>71.25</v>
      </c>
      <c r="AO26" s="1">
        <v>71.42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104722</v>
      </c>
      <c r="C27" s="19" t="s">
        <v>88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v>3</v>
      </c>
      <c r="J27" s="28" t="str">
        <f t="shared" si="4"/>
        <v>Perlu peningkatan materi Fungsi dan Trigonometri terutama dalam menganalisis Identitas Trigonometri, Aturan Sinus Cosinus dan Grafik Fungsi Trigonometri.</v>
      </c>
      <c r="K27" s="28">
        <f t="shared" si="5"/>
        <v>70.671666666666667</v>
      </c>
      <c r="L27" s="28" t="str">
        <f t="shared" si="6"/>
        <v>C</v>
      </c>
      <c r="M27" s="28">
        <f t="shared" si="7"/>
        <v>70.671666666666667</v>
      </c>
      <c r="N27" s="28" t="str">
        <f t="shared" si="8"/>
        <v>C</v>
      </c>
      <c r="O27" s="36">
        <v>3</v>
      </c>
      <c r="P27" s="28" t="str">
        <f t="shared" si="9"/>
        <v>Perlu ditingkatkan kemampuan menyelesaikan masalah terkait dengan Fungsi dan Trigonometri.</v>
      </c>
      <c r="Q27" s="39"/>
      <c r="R27" s="39" t="s">
        <v>8</v>
      </c>
      <c r="S27" s="18"/>
      <c r="T27" s="1"/>
      <c r="U27" s="1"/>
      <c r="V27" s="1"/>
      <c r="W27" s="1"/>
      <c r="X27" s="1">
        <v>74.400000000000006</v>
      </c>
      <c r="Y27" s="1">
        <v>70.2</v>
      </c>
      <c r="Z27" s="1">
        <v>60</v>
      </c>
      <c r="AA27" s="1">
        <v>70</v>
      </c>
      <c r="AB27" s="1">
        <v>72.5</v>
      </c>
      <c r="AC27" s="1">
        <v>72.13</v>
      </c>
      <c r="AD27" s="1"/>
      <c r="AE27" s="18"/>
      <c r="AF27" s="1"/>
      <c r="AG27" s="1"/>
      <c r="AH27" s="1"/>
      <c r="AI27" s="1"/>
      <c r="AJ27" s="1">
        <v>74.400000000000006</v>
      </c>
      <c r="AK27" s="1">
        <v>75</v>
      </c>
      <c r="AL27" s="1">
        <v>60</v>
      </c>
      <c r="AM27" s="1">
        <v>70</v>
      </c>
      <c r="AN27" s="1">
        <v>72.5</v>
      </c>
      <c r="AO27" s="1">
        <v>72.13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33828</v>
      </c>
      <c r="FK27" s="41">
        <v>33838</v>
      </c>
    </row>
    <row r="28" spans="1:167" x14ac:dyDescent="0.25">
      <c r="A28" s="19">
        <v>18</v>
      </c>
      <c r="B28" s="19">
        <v>104736</v>
      </c>
      <c r="C28" s="19" t="s">
        <v>89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menjelaskan Fungsi dan Trigonometri namun perlu peningkatan menganalisis Identitas Trigonometri dan Grafik Fungsi Trigonometri.</v>
      </c>
      <c r="K28" s="28">
        <f t="shared" si="5"/>
        <v>81.338333333333338</v>
      </c>
      <c r="L28" s="28" t="str">
        <f t="shared" si="6"/>
        <v>B</v>
      </c>
      <c r="M28" s="28">
        <f t="shared" si="7"/>
        <v>81.338333333333338</v>
      </c>
      <c r="N28" s="28" t="str">
        <f t="shared" si="8"/>
        <v>B</v>
      </c>
      <c r="O28" s="36">
        <v>2</v>
      </c>
      <c r="P28" s="28" t="str">
        <f t="shared" si="9"/>
        <v>Sangat terampil dalam menyelesaikan Operasi Invers suatu Fungsi dan Trigonometri Aturan Sinus, Cosinus pada Segitiga.</v>
      </c>
      <c r="Q28" s="39"/>
      <c r="R28" s="39" t="s">
        <v>8</v>
      </c>
      <c r="S28" s="18"/>
      <c r="T28" s="1"/>
      <c r="U28" s="1"/>
      <c r="V28" s="1"/>
      <c r="W28" s="1"/>
      <c r="X28" s="1">
        <v>85.5</v>
      </c>
      <c r="Y28" s="1">
        <v>86.1</v>
      </c>
      <c r="Z28" s="1">
        <v>78.5</v>
      </c>
      <c r="AA28" s="1">
        <v>79.5</v>
      </c>
      <c r="AB28" s="1">
        <v>78.75</v>
      </c>
      <c r="AC28" s="1">
        <v>78.180000000000007</v>
      </c>
      <c r="AD28" s="1"/>
      <c r="AE28" s="18"/>
      <c r="AF28" s="1"/>
      <c r="AG28" s="1"/>
      <c r="AH28" s="1"/>
      <c r="AI28" s="1"/>
      <c r="AJ28" s="1">
        <v>87</v>
      </c>
      <c r="AK28" s="1">
        <v>86.1</v>
      </c>
      <c r="AL28" s="1">
        <v>78.5</v>
      </c>
      <c r="AM28" s="1">
        <v>79.5</v>
      </c>
      <c r="AN28" s="1">
        <v>78.75</v>
      </c>
      <c r="AO28" s="1">
        <v>78.180000000000007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104749</v>
      </c>
      <c r="C29" s="19" t="s">
        <v>90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>Perlu peningkatan materi Fungsi dan Trigonometri terutama dalam menganalisis Identitas Trigonometri, Aturan Sinus Cosinus dan Grafik Fungsi Trigonometri.</v>
      </c>
      <c r="K29" s="28">
        <f t="shared" si="5"/>
        <v>75.11999999999999</v>
      </c>
      <c r="L29" s="28" t="str">
        <f t="shared" si="6"/>
        <v>B</v>
      </c>
      <c r="M29" s="28">
        <f t="shared" si="7"/>
        <v>75.11999999999999</v>
      </c>
      <c r="N29" s="28" t="str">
        <f t="shared" si="8"/>
        <v>B</v>
      </c>
      <c r="O29" s="36">
        <v>2</v>
      </c>
      <c r="P29" s="28" t="str">
        <f t="shared" si="9"/>
        <v>Sangat terampil dalam menyelesaikan Operasi Invers suatu Fungsi dan Trigonometri Aturan Sinus, Cosinus pada Segitiga.</v>
      </c>
      <c r="Q29" s="39"/>
      <c r="R29" s="39" t="s">
        <v>8</v>
      </c>
      <c r="S29" s="18"/>
      <c r="T29" s="1"/>
      <c r="U29" s="1"/>
      <c r="V29" s="1"/>
      <c r="W29" s="1"/>
      <c r="X29" s="1">
        <v>75</v>
      </c>
      <c r="Y29" s="1">
        <v>84.9</v>
      </c>
      <c r="Z29" s="1">
        <v>61</v>
      </c>
      <c r="AA29" s="1">
        <v>77.5</v>
      </c>
      <c r="AB29" s="1">
        <v>76.25</v>
      </c>
      <c r="AC29" s="1">
        <v>71.069999999999993</v>
      </c>
      <c r="AD29" s="1"/>
      <c r="AE29" s="18"/>
      <c r="AF29" s="1"/>
      <c r="AG29" s="1"/>
      <c r="AH29" s="1"/>
      <c r="AI29" s="1"/>
      <c r="AJ29" s="1">
        <v>80</v>
      </c>
      <c r="AK29" s="1">
        <v>84.9</v>
      </c>
      <c r="AL29" s="1">
        <v>61</v>
      </c>
      <c r="AM29" s="1">
        <v>77.5</v>
      </c>
      <c r="AN29" s="1">
        <v>76.25</v>
      </c>
      <c r="AO29" s="1">
        <v>71.069999999999993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33829</v>
      </c>
      <c r="FK29" s="41">
        <v>33839</v>
      </c>
    </row>
    <row r="30" spans="1:167" x14ac:dyDescent="0.25">
      <c r="A30" s="19">
        <v>20</v>
      </c>
      <c r="B30" s="19">
        <v>104763</v>
      </c>
      <c r="C30" s="19" t="s">
        <v>91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menjelaskan Fungsi dan Trigonometri namun perlu peningkatan menganalisis Identitas Trigonometri dan Grafik Fungsi Trigonometri.</v>
      </c>
      <c r="K30" s="28">
        <f t="shared" si="5"/>
        <v>78.701666666666668</v>
      </c>
      <c r="L30" s="28" t="str">
        <f t="shared" si="6"/>
        <v>B</v>
      </c>
      <c r="M30" s="28">
        <f t="shared" si="7"/>
        <v>78.701666666666668</v>
      </c>
      <c r="N30" s="28" t="str">
        <f t="shared" si="8"/>
        <v>B</v>
      </c>
      <c r="O30" s="36">
        <v>2</v>
      </c>
      <c r="P30" s="28" t="str">
        <f t="shared" si="9"/>
        <v>Sangat terampil dalam menyelesaikan Operasi Invers suatu Fungsi dan Trigonometri Aturan Sinus, Cosinus pada Segitiga.</v>
      </c>
      <c r="Q30" s="39"/>
      <c r="R30" s="39" t="s">
        <v>8</v>
      </c>
      <c r="S30" s="18"/>
      <c r="T30" s="1"/>
      <c r="U30" s="1"/>
      <c r="V30" s="1"/>
      <c r="W30" s="1"/>
      <c r="X30" s="1">
        <v>79.2</v>
      </c>
      <c r="Y30" s="1">
        <v>82.5</v>
      </c>
      <c r="Z30" s="1">
        <v>68</v>
      </c>
      <c r="AA30" s="1">
        <v>73.5</v>
      </c>
      <c r="AB30" s="1">
        <v>86.25</v>
      </c>
      <c r="AC30" s="1">
        <v>79.959999999999994</v>
      </c>
      <c r="AD30" s="1"/>
      <c r="AE30" s="18"/>
      <c r="AF30" s="1"/>
      <c r="AG30" s="1"/>
      <c r="AH30" s="1"/>
      <c r="AI30" s="1"/>
      <c r="AJ30" s="1">
        <v>82</v>
      </c>
      <c r="AK30" s="1">
        <v>82.5</v>
      </c>
      <c r="AL30" s="1">
        <v>68</v>
      </c>
      <c r="AM30" s="1">
        <v>73.5</v>
      </c>
      <c r="AN30" s="1">
        <v>86.25</v>
      </c>
      <c r="AO30" s="1">
        <v>79.959999999999994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104776</v>
      </c>
      <c r="C31" s="19" t="s">
        <v>92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menjelaskan Fungsi dan Trigonometri namun perlu peningkatan menganalisis Identitas Trigonometri dan Grafik Fungsi Trigonometri.</v>
      </c>
      <c r="K31" s="28">
        <f t="shared" si="5"/>
        <v>77.795000000000002</v>
      </c>
      <c r="L31" s="28" t="str">
        <f t="shared" si="6"/>
        <v>B</v>
      </c>
      <c r="M31" s="28">
        <f t="shared" si="7"/>
        <v>77.795000000000002</v>
      </c>
      <c r="N31" s="28" t="str">
        <f t="shared" si="8"/>
        <v>B</v>
      </c>
      <c r="O31" s="36">
        <v>2</v>
      </c>
      <c r="P31" s="28" t="str">
        <f t="shared" si="9"/>
        <v>Sangat terampil dalam menyelesaikan Operasi Invers suatu Fungsi dan Trigonometri Aturan Sinus, Cosinus pada Segitiga.</v>
      </c>
      <c r="Q31" s="39"/>
      <c r="R31" s="39" t="s">
        <v>8</v>
      </c>
      <c r="S31" s="18"/>
      <c r="T31" s="1"/>
      <c r="U31" s="1"/>
      <c r="V31" s="1"/>
      <c r="W31" s="1"/>
      <c r="X31" s="1">
        <v>77.5</v>
      </c>
      <c r="Y31" s="1">
        <v>78.400000000000006</v>
      </c>
      <c r="Z31" s="1">
        <v>78.5</v>
      </c>
      <c r="AA31" s="1">
        <v>80</v>
      </c>
      <c r="AB31" s="1">
        <v>76.25</v>
      </c>
      <c r="AC31" s="1">
        <v>74.62</v>
      </c>
      <c r="AD31" s="1"/>
      <c r="AE31" s="18"/>
      <c r="AF31" s="1"/>
      <c r="AG31" s="1"/>
      <c r="AH31" s="1"/>
      <c r="AI31" s="1"/>
      <c r="AJ31" s="1">
        <v>79</v>
      </c>
      <c r="AK31" s="1">
        <v>78.400000000000006</v>
      </c>
      <c r="AL31" s="1">
        <v>78.5</v>
      </c>
      <c r="AM31" s="1">
        <v>80</v>
      </c>
      <c r="AN31" s="1">
        <v>76.25</v>
      </c>
      <c r="AO31" s="1">
        <v>74.62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33830</v>
      </c>
      <c r="FK31" s="41">
        <v>33840</v>
      </c>
    </row>
    <row r="32" spans="1:167" x14ac:dyDescent="0.25">
      <c r="A32" s="19">
        <v>22</v>
      </c>
      <c r="B32" s="19">
        <v>104790</v>
      </c>
      <c r="C32" s="19" t="s">
        <v>93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menjelaskan Fungsi dan Trigonometri namun perlu peningkatan menganalisis Identitas Trigonometri dan Grafik Fungsi Trigonometri.</v>
      </c>
      <c r="K32" s="28">
        <f t="shared" si="5"/>
        <v>83.100000000000009</v>
      </c>
      <c r="L32" s="28" t="str">
        <f t="shared" si="6"/>
        <v>B</v>
      </c>
      <c r="M32" s="28">
        <f t="shared" si="7"/>
        <v>83.100000000000009</v>
      </c>
      <c r="N32" s="28" t="str">
        <f t="shared" si="8"/>
        <v>B</v>
      </c>
      <c r="O32" s="36">
        <v>2</v>
      </c>
      <c r="P32" s="28" t="str">
        <f t="shared" si="9"/>
        <v>Sangat terampil dalam menyelesaikan Operasi Invers suatu Fungsi dan Trigonometri Aturan Sinus, Cosinus pada Segitiga.</v>
      </c>
      <c r="Q32" s="39"/>
      <c r="R32" s="39" t="s">
        <v>8</v>
      </c>
      <c r="S32" s="18"/>
      <c r="T32" s="1"/>
      <c r="U32" s="1"/>
      <c r="V32" s="1"/>
      <c r="W32" s="1"/>
      <c r="X32" s="1">
        <v>85.5</v>
      </c>
      <c r="Y32" s="1">
        <v>93.6</v>
      </c>
      <c r="Z32" s="1">
        <v>78.5</v>
      </c>
      <c r="AA32" s="1">
        <v>92</v>
      </c>
      <c r="AB32" s="1">
        <v>77.5</v>
      </c>
      <c r="AC32" s="1">
        <v>70</v>
      </c>
      <c r="AD32" s="1"/>
      <c r="AE32" s="18"/>
      <c r="AF32" s="1"/>
      <c r="AG32" s="1"/>
      <c r="AH32" s="1"/>
      <c r="AI32" s="1"/>
      <c r="AJ32" s="1">
        <v>87</v>
      </c>
      <c r="AK32" s="1">
        <v>93.6</v>
      </c>
      <c r="AL32" s="1">
        <v>78.5</v>
      </c>
      <c r="AM32" s="1">
        <v>92</v>
      </c>
      <c r="AN32" s="1">
        <v>77.5</v>
      </c>
      <c r="AO32" s="1">
        <v>70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104804</v>
      </c>
      <c r="C33" s="19" t="s">
        <v>94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menjelaskan Fungsi dan Trigonometri namun perlu peningkatan pemahaman materi Identitas Trigonometri.</v>
      </c>
      <c r="K33" s="28">
        <f t="shared" si="5"/>
        <v>91.833333333333329</v>
      </c>
      <c r="L33" s="28" t="str">
        <f t="shared" si="6"/>
        <v>A</v>
      </c>
      <c r="M33" s="28">
        <f t="shared" si="7"/>
        <v>91.833333333333329</v>
      </c>
      <c r="N33" s="28" t="str">
        <f t="shared" si="8"/>
        <v>A</v>
      </c>
      <c r="O33" s="36">
        <v>1</v>
      </c>
      <c r="P33" s="28" t="str">
        <f t="shared" si="9"/>
        <v>Sangat terampil dalam menyelesaikan Operasi Fungsi dan Menggambar Grafik Fungsi Trigonometri</v>
      </c>
      <c r="Q33" s="39"/>
      <c r="R33" s="39" t="s">
        <v>8</v>
      </c>
      <c r="S33" s="18"/>
      <c r="T33" s="1"/>
      <c r="U33" s="1"/>
      <c r="V33" s="1"/>
      <c r="W33" s="1"/>
      <c r="X33" s="1">
        <v>91.2</v>
      </c>
      <c r="Y33" s="1">
        <v>96</v>
      </c>
      <c r="Z33" s="1">
        <v>92</v>
      </c>
      <c r="AA33" s="1">
        <v>94</v>
      </c>
      <c r="AB33" s="1">
        <v>90</v>
      </c>
      <c r="AC33" s="1">
        <v>86</v>
      </c>
      <c r="AD33" s="1"/>
      <c r="AE33" s="18"/>
      <c r="AF33" s="1"/>
      <c r="AG33" s="1"/>
      <c r="AH33" s="1"/>
      <c r="AI33" s="1"/>
      <c r="AJ33" s="1">
        <v>93</v>
      </c>
      <c r="AK33" s="1">
        <v>96</v>
      </c>
      <c r="AL33" s="1">
        <v>92</v>
      </c>
      <c r="AM33" s="1">
        <v>94</v>
      </c>
      <c r="AN33" s="1">
        <v>90</v>
      </c>
      <c r="AO33" s="1">
        <v>86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104817</v>
      </c>
      <c r="C34" s="19" t="s">
        <v>95</v>
      </c>
      <c r="D34" s="18"/>
      <c r="E34" s="28">
        <f t="shared" si="0"/>
        <v>72</v>
      </c>
      <c r="F34" s="28" t="str">
        <f t="shared" si="1"/>
        <v>C</v>
      </c>
      <c r="G34" s="28">
        <f t="shared" si="2"/>
        <v>72</v>
      </c>
      <c r="H34" s="28" t="str">
        <f t="shared" si="3"/>
        <v>C</v>
      </c>
      <c r="I34" s="36">
        <v>3</v>
      </c>
      <c r="J34" s="28" t="str">
        <f t="shared" si="4"/>
        <v>Perlu peningkatan materi Fungsi dan Trigonometri terutama dalam menganalisis Identitas Trigonometri, Aturan Sinus Cosinus dan Grafik Fungsi Trigonometri.</v>
      </c>
      <c r="K34" s="28">
        <f t="shared" si="5"/>
        <v>71.868333333333339</v>
      </c>
      <c r="L34" s="28" t="str">
        <f t="shared" si="6"/>
        <v>C</v>
      </c>
      <c r="M34" s="28">
        <f t="shared" si="7"/>
        <v>71.868333333333339</v>
      </c>
      <c r="N34" s="28" t="str">
        <f t="shared" si="8"/>
        <v>C</v>
      </c>
      <c r="O34" s="36">
        <v>3</v>
      </c>
      <c r="P34" s="28" t="str">
        <f t="shared" si="9"/>
        <v>Perlu ditingkatkan kemampuan menyelesaikan masalah terkait dengan Fungsi dan Trigonometri.</v>
      </c>
      <c r="Q34" s="39"/>
      <c r="R34" s="39" t="s">
        <v>8</v>
      </c>
      <c r="S34" s="18"/>
      <c r="T34" s="1"/>
      <c r="U34" s="1"/>
      <c r="V34" s="1"/>
      <c r="W34" s="1"/>
      <c r="X34" s="1">
        <v>78.3</v>
      </c>
      <c r="Y34" s="1">
        <v>67.8</v>
      </c>
      <c r="Z34" s="1">
        <v>74.5</v>
      </c>
      <c r="AA34" s="1">
        <v>57</v>
      </c>
      <c r="AB34" s="1">
        <v>77.5</v>
      </c>
      <c r="AC34" s="1">
        <v>73.91</v>
      </c>
      <c r="AD34" s="1"/>
      <c r="AE34" s="18"/>
      <c r="AF34" s="1"/>
      <c r="AG34" s="1"/>
      <c r="AH34" s="1"/>
      <c r="AI34" s="1"/>
      <c r="AJ34" s="1">
        <v>78.3</v>
      </c>
      <c r="AK34" s="1">
        <v>70</v>
      </c>
      <c r="AL34" s="1">
        <v>74.5</v>
      </c>
      <c r="AM34" s="1">
        <v>57</v>
      </c>
      <c r="AN34" s="1">
        <v>77.5</v>
      </c>
      <c r="AO34" s="1">
        <v>73.91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104831</v>
      </c>
      <c r="C35" s="19" t="s">
        <v>96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menjelaskan Fungsi dan Trigonometri namun perlu peningkatan pemahaman materi Identitas Trigonometri.</v>
      </c>
      <c r="K35" s="28">
        <f t="shared" si="5"/>
        <v>87.486666666666665</v>
      </c>
      <c r="L35" s="28" t="str">
        <f t="shared" si="6"/>
        <v>A</v>
      </c>
      <c r="M35" s="28">
        <f t="shared" si="7"/>
        <v>87.486666666666665</v>
      </c>
      <c r="N35" s="28" t="str">
        <f t="shared" si="8"/>
        <v>A</v>
      </c>
      <c r="O35" s="36">
        <v>1</v>
      </c>
      <c r="P35" s="28" t="str">
        <f t="shared" si="9"/>
        <v>Sangat terampil dalam menyelesaikan Operasi Fungsi dan Menggambar Grafik Fungsi Trigonometri</v>
      </c>
      <c r="Q35" s="39"/>
      <c r="R35" s="39" t="s">
        <v>8</v>
      </c>
      <c r="S35" s="18"/>
      <c r="T35" s="1"/>
      <c r="U35" s="1"/>
      <c r="V35" s="1"/>
      <c r="W35" s="1"/>
      <c r="X35" s="1">
        <v>89.4</v>
      </c>
      <c r="Y35" s="1">
        <v>92.4</v>
      </c>
      <c r="Z35" s="1">
        <v>87</v>
      </c>
      <c r="AA35" s="1">
        <v>92</v>
      </c>
      <c r="AB35" s="1">
        <v>82.5</v>
      </c>
      <c r="AC35" s="1">
        <v>81.02</v>
      </c>
      <c r="AD35" s="1"/>
      <c r="AE35" s="18"/>
      <c r="AF35" s="1"/>
      <c r="AG35" s="1"/>
      <c r="AH35" s="1"/>
      <c r="AI35" s="1"/>
      <c r="AJ35" s="1">
        <v>90</v>
      </c>
      <c r="AK35" s="1">
        <v>92.4</v>
      </c>
      <c r="AL35" s="1">
        <v>87</v>
      </c>
      <c r="AM35" s="1">
        <v>92</v>
      </c>
      <c r="AN35" s="1">
        <v>82.5</v>
      </c>
      <c r="AO35" s="1">
        <v>81.02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104845</v>
      </c>
      <c r="C36" s="19" t="s">
        <v>97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menjelaskan Fungsi dan Trigonometri namun perlu peningkatan pemahaman materi Identitas Trigonometri.</v>
      </c>
      <c r="K36" s="28">
        <f t="shared" si="5"/>
        <v>85.11666666666666</v>
      </c>
      <c r="L36" s="28" t="str">
        <f t="shared" si="6"/>
        <v>A</v>
      </c>
      <c r="M36" s="28">
        <f t="shared" si="7"/>
        <v>85.11666666666666</v>
      </c>
      <c r="N36" s="28" t="str">
        <f t="shared" si="8"/>
        <v>A</v>
      </c>
      <c r="O36" s="36">
        <v>1</v>
      </c>
      <c r="P36" s="28" t="str">
        <f t="shared" si="9"/>
        <v>Sangat terampil dalam menyelesaikan Operasi Fungsi dan Menggambar Grafik Fungsi Trigonometri</v>
      </c>
      <c r="Q36" s="39"/>
      <c r="R36" s="39" t="s">
        <v>8</v>
      </c>
      <c r="S36" s="18"/>
      <c r="T36" s="1"/>
      <c r="U36" s="1"/>
      <c r="V36" s="1"/>
      <c r="W36" s="1"/>
      <c r="X36" s="1">
        <v>86.7</v>
      </c>
      <c r="Y36" s="1">
        <v>89.4</v>
      </c>
      <c r="Z36" s="1">
        <v>80.5</v>
      </c>
      <c r="AA36" s="1">
        <v>85</v>
      </c>
      <c r="AB36" s="1">
        <v>85</v>
      </c>
      <c r="AC36" s="1">
        <v>82.8</v>
      </c>
      <c r="AD36" s="1"/>
      <c r="AE36" s="18"/>
      <c r="AF36" s="1"/>
      <c r="AG36" s="1"/>
      <c r="AH36" s="1"/>
      <c r="AI36" s="1"/>
      <c r="AJ36" s="1">
        <v>88</v>
      </c>
      <c r="AK36" s="1">
        <v>89.4</v>
      </c>
      <c r="AL36" s="1">
        <v>80.5</v>
      </c>
      <c r="AM36" s="1">
        <v>85</v>
      </c>
      <c r="AN36" s="1">
        <v>85</v>
      </c>
      <c r="AO36" s="1">
        <v>82.8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104858</v>
      </c>
      <c r="C37" s="19" t="s">
        <v>98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menjelaskan Fungsi dan Trigonometri namun perlu peningkatan pemahaman materi Identitas Trigonometri.</v>
      </c>
      <c r="K37" s="28">
        <f t="shared" si="5"/>
        <v>85.01166666666667</v>
      </c>
      <c r="L37" s="28" t="str">
        <f t="shared" si="6"/>
        <v>A</v>
      </c>
      <c r="M37" s="28">
        <f t="shared" si="7"/>
        <v>85.01166666666667</v>
      </c>
      <c r="N37" s="28" t="str">
        <f t="shared" si="8"/>
        <v>A</v>
      </c>
      <c r="O37" s="36">
        <v>1</v>
      </c>
      <c r="P37" s="28" t="str">
        <f t="shared" si="9"/>
        <v>Sangat terampil dalam menyelesaikan Operasi Fungsi dan Menggambar Grafik Fungsi Trigonometri</v>
      </c>
      <c r="Q37" s="39"/>
      <c r="R37" s="39" t="s">
        <v>8</v>
      </c>
      <c r="S37" s="18"/>
      <c r="T37" s="1"/>
      <c r="U37" s="1"/>
      <c r="V37" s="1"/>
      <c r="W37" s="1"/>
      <c r="X37" s="1">
        <v>88.5</v>
      </c>
      <c r="Y37" s="1">
        <v>89.4</v>
      </c>
      <c r="Z37" s="1">
        <v>83.5</v>
      </c>
      <c r="AA37" s="1">
        <v>85</v>
      </c>
      <c r="AB37" s="1">
        <v>82.5</v>
      </c>
      <c r="AC37" s="1">
        <v>80.67</v>
      </c>
      <c r="AD37" s="1"/>
      <c r="AE37" s="18"/>
      <c r="AF37" s="1"/>
      <c r="AG37" s="1"/>
      <c r="AH37" s="1"/>
      <c r="AI37" s="1"/>
      <c r="AJ37" s="1">
        <v>89</v>
      </c>
      <c r="AK37" s="1">
        <v>89.4</v>
      </c>
      <c r="AL37" s="1">
        <v>83.5</v>
      </c>
      <c r="AM37" s="1">
        <v>85</v>
      </c>
      <c r="AN37" s="1">
        <v>82.5</v>
      </c>
      <c r="AO37" s="1">
        <v>80.67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104885</v>
      </c>
      <c r="C38" s="19" t="s">
        <v>99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menjelaskan Fungsi dan Trigonometri namun perlu peningkatan menganalisis Identitas Trigonometri dan Grafik Fungsi Trigonometri.</v>
      </c>
      <c r="K38" s="28">
        <f t="shared" si="5"/>
        <v>79.586666666666659</v>
      </c>
      <c r="L38" s="28" t="str">
        <f t="shared" si="6"/>
        <v>B</v>
      </c>
      <c r="M38" s="28">
        <f t="shared" si="7"/>
        <v>79.586666666666659</v>
      </c>
      <c r="N38" s="28" t="str">
        <f t="shared" si="8"/>
        <v>B</v>
      </c>
      <c r="O38" s="36">
        <v>2</v>
      </c>
      <c r="P38" s="28" t="str">
        <f t="shared" si="9"/>
        <v>Sangat terampil dalam menyelesaikan Operasi Invers suatu Fungsi dan Trigonometri Aturan Sinus, Cosinus pada Segitiga.</v>
      </c>
      <c r="Q38" s="39"/>
      <c r="R38" s="39" t="s">
        <v>8</v>
      </c>
      <c r="S38" s="18"/>
      <c r="T38" s="1"/>
      <c r="U38" s="1"/>
      <c r="V38" s="1"/>
      <c r="W38" s="1"/>
      <c r="X38" s="1">
        <v>78</v>
      </c>
      <c r="Y38" s="1">
        <v>81.3</v>
      </c>
      <c r="Z38" s="1">
        <v>76</v>
      </c>
      <c r="AA38" s="1">
        <v>81.5</v>
      </c>
      <c r="AB38" s="1">
        <v>81.25</v>
      </c>
      <c r="AC38" s="1">
        <v>77.47</v>
      </c>
      <c r="AD38" s="1"/>
      <c r="AE38" s="18"/>
      <c r="AF38" s="1"/>
      <c r="AG38" s="1"/>
      <c r="AH38" s="1"/>
      <c r="AI38" s="1"/>
      <c r="AJ38" s="1">
        <v>80</v>
      </c>
      <c r="AK38" s="1">
        <v>81.3</v>
      </c>
      <c r="AL38" s="1">
        <v>76</v>
      </c>
      <c r="AM38" s="1">
        <v>81.5</v>
      </c>
      <c r="AN38" s="1">
        <v>81.25</v>
      </c>
      <c r="AO38" s="1">
        <v>77.47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104899</v>
      </c>
      <c r="C39" s="19" t="s">
        <v>100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dalam menjelaskan Fungsi dan Trigonometri namun perlu peningkatan menganalisis Identitas Trigonometri dan Grafik Fungsi Trigonometri.</v>
      </c>
      <c r="K39" s="28">
        <f t="shared" si="5"/>
        <v>78.25333333333333</v>
      </c>
      <c r="L39" s="28" t="str">
        <f t="shared" si="6"/>
        <v>B</v>
      </c>
      <c r="M39" s="28">
        <f t="shared" si="7"/>
        <v>78.25333333333333</v>
      </c>
      <c r="N39" s="28" t="str">
        <f t="shared" si="8"/>
        <v>B</v>
      </c>
      <c r="O39" s="36">
        <v>2</v>
      </c>
      <c r="P39" s="28" t="str">
        <f t="shared" si="9"/>
        <v>Sangat terampil dalam menyelesaikan Operasi Invers suatu Fungsi dan Trigonometri Aturan Sinus, Cosinus pada Segitiga.</v>
      </c>
      <c r="Q39" s="39"/>
      <c r="R39" s="39" t="s">
        <v>8</v>
      </c>
      <c r="S39" s="18"/>
      <c r="T39" s="1"/>
      <c r="U39" s="1"/>
      <c r="V39" s="1"/>
      <c r="W39" s="1"/>
      <c r="X39" s="1">
        <v>84.6</v>
      </c>
      <c r="Y39" s="1">
        <v>84.3</v>
      </c>
      <c r="Z39" s="1">
        <v>77</v>
      </c>
      <c r="AA39" s="1">
        <v>76.5</v>
      </c>
      <c r="AB39" s="1">
        <v>72.5</v>
      </c>
      <c r="AC39" s="1">
        <v>74.62</v>
      </c>
      <c r="AD39" s="1"/>
      <c r="AE39" s="18"/>
      <c r="AF39" s="1"/>
      <c r="AG39" s="1"/>
      <c r="AH39" s="1"/>
      <c r="AI39" s="1"/>
      <c r="AJ39" s="1">
        <v>84.6</v>
      </c>
      <c r="AK39" s="1">
        <v>84.3</v>
      </c>
      <c r="AL39" s="1">
        <v>77</v>
      </c>
      <c r="AM39" s="1">
        <v>76.5</v>
      </c>
      <c r="AN39" s="1">
        <v>72.5</v>
      </c>
      <c r="AO39" s="1">
        <v>74.62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104913</v>
      </c>
      <c r="C40" s="19" t="s">
        <v>101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menjelaskan Fungsi dan Trigonometri namun perlu peningkatan menganalisis Identitas Trigonometri dan Grafik Fungsi Trigonometri.</v>
      </c>
      <c r="K40" s="28">
        <f t="shared" si="5"/>
        <v>83.845000000000013</v>
      </c>
      <c r="L40" s="28" t="str">
        <f t="shared" si="6"/>
        <v>B</v>
      </c>
      <c r="M40" s="28">
        <f t="shared" si="7"/>
        <v>83.845000000000013</v>
      </c>
      <c r="N40" s="28" t="str">
        <f t="shared" si="8"/>
        <v>B</v>
      </c>
      <c r="O40" s="36">
        <v>2</v>
      </c>
      <c r="P40" s="28" t="str">
        <f t="shared" si="9"/>
        <v>Sangat terampil dalam menyelesaikan Operasi Invers suatu Fungsi dan Trigonometri Aturan Sinus, Cosinus pada Segitiga.</v>
      </c>
      <c r="Q40" s="39"/>
      <c r="R40" s="39" t="s">
        <v>8</v>
      </c>
      <c r="S40" s="18"/>
      <c r="T40" s="1"/>
      <c r="U40" s="1"/>
      <c r="V40" s="1"/>
      <c r="W40" s="1"/>
      <c r="X40" s="1">
        <v>86.4</v>
      </c>
      <c r="Y40" s="1">
        <v>91.2</v>
      </c>
      <c r="Z40" s="1">
        <v>80</v>
      </c>
      <c r="AA40" s="1">
        <v>88</v>
      </c>
      <c r="AB40" s="1">
        <v>80</v>
      </c>
      <c r="AC40" s="1">
        <v>77.47</v>
      </c>
      <c r="AD40" s="1"/>
      <c r="AE40" s="18"/>
      <c r="AF40" s="1"/>
      <c r="AG40" s="1"/>
      <c r="AH40" s="1"/>
      <c r="AI40" s="1"/>
      <c r="AJ40" s="1">
        <v>86.4</v>
      </c>
      <c r="AK40" s="1">
        <v>91.2</v>
      </c>
      <c r="AL40" s="1">
        <v>80</v>
      </c>
      <c r="AM40" s="1">
        <v>88</v>
      </c>
      <c r="AN40" s="1">
        <v>80</v>
      </c>
      <c r="AO40" s="1">
        <v>77.47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104926</v>
      </c>
      <c r="C41" s="19" t="s">
        <v>102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menjelaskan Fungsi dan Trigonometri namun perlu peningkatan menganalisis Identitas Trigonometri dan Grafik Fungsi Trigonometri.</v>
      </c>
      <c r="K41" s="28">
        <f t="shared" si="5"/>
        <v>80.305000000000007</v>
      </c>
      <c r="L41" s="28" t="str">
        <f t="shared" si="6"/>
        <v>B</v>
      </c>
      <c r="M41" s="28">
        <f t="shared" si="7"/>
        <v>80.305000000000007</v>
      </c>
      <c r="N41" s="28" t="str">
        <f t="shared" si="8"/>
        <v>B</v>
      </c>
      <c r="O41" s="36">
        <v>2</v>
      </c>
      <c r="P41" s="28" t="str">
        <f t="shared" si="9"/>
        <v>Sangat terampil dalam menyelesaikan Operasi Invers suatu Fungsi dan Trigonometri Aturan Sinus, Cosinus pada Segitiga.</v>
      </c>
      <c r="Q41" s="39"/>
      <c r="R41" s="39" t="s">
        <v>8</v>
      </c>
      <c r="S41" s="18"/>
      <c r="T41" s="1"/>
      <c r="U41" s="1"/>
      <c r="V41" s="1"/>
      <c r="W41" s="1"/>
      <c r="X41" s="1">
        <v>85.5</v>
      </c>
      <c r="Y41" s="1">
        <v>82.8</v>
      </c>
      <c r="Z41" s="1">
        <v>78.5</v>
      </c>
      <c r="AA41" s="1">
        <v>74</v>
      </c>
      <c r="AB41" s="1">
        <v>82.5</v>
      </c>
      <c r="AC41" s="1">
        <v>78.53</v>
      </c>
      <c r="AD41" s="1"/>
      <c r="AE41" s="18"/>
      <c r="AF41" s="1"/>
      <c r="AG41" s="1"/>
      <c r="AH41" s="1"/>
      <c r="AI41" s="1"/>
      <c r="AJ41" s="1">
        <v>85.5</v>
      </c>
      <c r="AK41" s="1">
        <v>82.8</v>
      </c>
      <c r="AL41" s="1">
        <v>78.5</v>
      </c>
      <c r="AM41" s="1">
        <v>74</v>
      </c>
      <c r="AN41" s="1">
        <v>82.5</v>
      </c>
      <c r="AO41" s="1">
        <v>78.53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104940</v>
      </c>
      <c r="C42" s="19" t="s">
        <v>103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3</v>
      </c>
      <c r="J42" s="28" t="str">
        <f t="shared" si="4"/>
        <v>Perlu peningkatan materi Fungsi dan Trigonometri terutama dalam menganalisis Identitas Trigonometri, Aturan Sinus Cosinus dan Grafik Fungsi Trigonometri.</v>
      </c>
      <c r="K42" s="28">
        <f t="shared" si="5"/>
        <v>73.846666666666664</v>
      </c>
      <c r="L42" s="28" t="str">
        <f t="shared" si="6"/>
        <v>C</v>
      </c>
      <c r="M42" s="28">
        <f t="shared" si="7"/>
        <v>73.846666666666664</v>
      </c>
      <c r="N42" s="28" t="str">
        <f t="shared" si="8"/>
        <v>C</v>
      </c>
      <c r="O42" s="36">
        <v>3</v>
      </c>
      <c r="P42" s="28" t="str">
        <f t="shared" si="9"/>
        <v>Perlu ditingkatkan kemampuan menyelesaikan masalah terkait dengan Fungsi dan Trigonometri.</v>
      </c>
      <c r="Q42" s="39"/>
      <c r="R42" s="39" t="s">
        <v>9</v>
      </c>
      <c r="S42" s="18"/>
      <c r="T42" s="1"/>
      <c r="U42" s="1"/>
      <c r="V42" s="1"/>
      <c r="W42" s="1"/>
      <c r="X42" s="1">
        <v>73.900000000000006</v>
      </c>
      <c r="Y42" s="1">
        <v>75.7</v>
      </c>
      <c r="Z42" s="1">
        <v>72.5</v>
      </c>
      <c r="AA42" s="1">
        <v>75.5</v>
      </c>
      <c r="AB42" s="1">
        <v>71.25</v>
      </c>
      <c r="AC42" s="1">
        <v>72.13</v>
      </c>
      <c r="AD42" s="1"/>
      <c r="AE42" s="18"/>
      <c r="AF42" s="1"/>
      <c r="AG42" s="1"/>
      <c r="AH42" s="1"/>
      <c r="AI42" s="1"/>
      <c r="AJ42" s="1">
        <v>76</v>
      </c>
      <c r="AK42" s="1">
        <v>75.7</v>
      </c>
      <c r="AL42" s="1">
        <v>72.5</v>
      </c>
      <c r="AM42" s="1">
        <v>75.5</v>
      </c>
      <c r="AN42" s="1">
        <v>71.25</v>
      </c>
      <c r="AO42" s="1">
        <v>72.13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104954</v>
      </c>
      <c r="C43" s="19" t="s">
        <v>104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3</v>
      </c>
      <c r="J43" s="28" t="str">
        <f t="shared" si="4"/>
        <v>Perlu peningkatan materi Fungsi dan Trigonometri terutama dalam menganalisis Identitas Trigonometri, Aturan Sinus Cosinus dan Grafik Fungsi Trigonometri.</v>
      </c>
      <c r="K43" s="28">
        <f t="shared" si="5"/>
        <v>70.581666666666663</v>
      </c>
      <c r="L43" s="28" t="str">
        <f t="shared" si="6"/>
        <v>C</v>
      </c>
      <c r="M43" s="28">
        <f t="shared" si="7"/>
        <v>70.581666666666663</v>
      </c>
      <c r="N43" s="28" t="str">
        <f t="shared" si="8"/>
        <v>C</v>
      </c>
      <c r="O43" s="36">
        <v>3</v>
      </c>
      <c r="P43" s="28" t="str">
        <f t="shared" si="9"/>
        <v>Perlu ditingkatkan kemampuan menyelesaikan masalah terkait dengan Fungsi dan Trigonometri.</v>
      </c>
      <c r="Q43" s="39"/>
      <c r="R43" s="39" t="s">
        <v>9</v>
      </c>
      <c r="S43" s="18"/>
      <c r="T43" s="1"/>
      <c r="U43" s="1"/>
      <c r="V43" s="1"/>
      <c r="W43" s="1"/>
      <c r="X43" s="1">
        <v>65.3</v>
      </c>
      <c r="Y43" s="1">
        <v>77.3</v>
      </c>
      <c r="Z43" s="1">
        <v>51.5</v>
      </c>
      <c r="AA43" s="1">
        <v>71.5</v>
      </c>
      <c r="AB43" s="1">
        <v>77.5</v>
      </c>
      <c r="AC43" s="1">
        <v>75.69</v>
      </c>
      <c r="AD43" s="1"/>
      <c r="AE43" s="18"/>
      <c r="AF43" s="1"/>
      <c r="AG43" s="1"/>
      <c r="AH43" s="1"/>
      <c r="AI43" s="1"/>
      <c r="AJ43" s="1">
        <v>70</v>
      </c>
      <c r="AK43" s="1">
        <v>77.3</v>
      </c>
      <c r="AL43" s="1">
        <v>51.5</v>
      </c>
      <c r="AM43" s="1">
        <v>71.5</v>
      </c>
      <c r="AN43" s="1">
        <v>77.5</v>
      </c>
      <c r="AO43" s="1">
        <v>75.69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106788</v>
      </c>
      <c r="C44" s="19" t="s">
        <v>105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menjelaskan Fungsi dan Trigonometri namun perlu peningkatan menganalisis Identitas Trigonometri dan Grafik Fungsi Trigonometri.</v>
      </c>
      <c r="K44" s="28">
        <f t="shared" si="5"/>
        <v>76.296666666666667</v>
      </c>
      <c r="L44" s="28" t="str">
        <f t="shared" si="6"/>
        <v>B</v>
      </c>
      <c r="M44" s="28">
        <f t="shared" si="7"/>
        <v>76.296666666666667</v>
      </c>
      <c r="N44" s="28" t="str">
        <f t="shared" si="8"/>
        <v>B</v>
      </c>
      <c r="O44" s="36">
        <v>2</v>
      </c>
      <c r="P44" s="28" t="str">
        <f t="shared" si="9"/>
        <v>Sangat terampil dalam menyelesaikan Operasi Invers suatu Fungsi dan Trigonometri Aturan Sinus, Cosinus pada Segitiga.</v>
      </c>
      <c r="Q44" s="39"/>
      <c r="R44" s="39" t="s">
        <v>8</v>
      </c>
      <c r="S44" s="18"/>
      <c r="T44" s="1"/>
      <c r="U44" s="1"/>
      <c r="V44" s="1"/>
      <c r="W44" s="1"/>
      <c r="X44" s="1">
        <v>77.400000000000006</v>
      </c>
      <c r="Y44" s="1">
        <v>87.9</v>
      </c>
      <c r="Z44" s="1">
        <v>52</v>
      </c>
      <c r="AA44" s="1">
        <v>74</v>
      </c>
      <c r="AB44" s="1">
        <v>82.5</v>
      </c>
      <c r="AC44" s="1">
        <v>81.38</v>
      </c>
      <c r="AD44" s="1"/>
      <c r="AE44" s="18"/>
      <c r="AF44" s="1"/>
      <c r="AG44" s="1"/>
      <c r="AH44" s="1"/>
      <c r="AI44" s="1"/>
      <c r="AJ44" s="1">
        <v>80</v>
      </c>
      <c r="AK44" s="1">
        <v>87.9</v>
      </c>
      <c r="AL44" s="1">
        <v>52</v>
      </c>
      <c r="AM44" s="1">
        <v>74</v>
      </c>
      <c r="AN44" s="1">
        <v>82.5</v>
      </c>
      <c r="AO44" s="1">
        <v>81.38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104967</v>
      </c>
      <c r="C45" s="19" t="s">
        <v>106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menjelaskan Fungsi dan Trigonometri namun perlu peningkatan menganalisis Identitas Trigonometri dan Grafik Fungsi Trigonometri.</v>
      </c>
      <c r="K45" s="28">
        <f t="shared" si="5"/>
        <v>77.105000000000004</v>
      </c>
      <c r="L45" s="28" t="str">
        <f t="shared" si="6"/>
        <v>B</v>
      </c>
      <c r="M45" s="28">
        <f t="shared" si="7"/>
        <v>77.105000000000004</v>
      </c>
      <c r="N45" s="28" t="str">
        <f t="shared" si="8"/>
        <v>B</v>
      </c>
      <c r="O45" s="36">
        <v>2</v>
      </c>
      <c r="P45" s="28" t="str">
        <f t="shared" si="9"/>
        <v>Sangat terampil dalam menyelesaikan Operasi Invers suatu Fungsi dan Trigonometri Aturan Sinus, Cosinus pada Segitiga.</v>
      </c>
      <c r="Q45" s="39"/>
      <c r="R45" s="39" t="s">
        <v>9</v>
      </c>
      <c r="S45" s="18"/>
      <c r="T45" s="1"/>
      <c r="U45" s="1"/>
      <c r="V45" s="1"/>
      <c r="W45" s="1"/>
      <c r="X45" s="1">
        <v>69.599999999999994</v>
      </c>
      <c r="Y45" s="1">
        <v>82.8</v>
      </c>
      <c r="Z45" s="1">
        <v>65</v>
      </c>
      <c r="AA45" s="1">
        <v>82.5</v>
      </c>
      <c r="AB45" s="1">
        <v>85</v>
      </c>
      <c r="AC45" s="1">
        <v>75.33</v>
      </c>
      <c r="AD45" s="1"/>
      <c r="AE45" s="18"/>
      <c r="AF45" s="1"/>
      <c r="AG45" s="1"/>
      <c r="AH45" s="1"/>
      <c r="AI45" s="1"/>
      <c r="AJ45" s="1">
        <v>72</v>
      </c>
      <c r="AK45" s="1">
        <v>82.8</v>
      </c>
      <c r="AL45" s="1">
        <v>65</v>
      </c>
      <c r="AM45" s="1">
        <v>82.5</v>
      </c>
      <c r="AN45" s="1">
        <v>85</v>
      </c>
      <c r="AO45" s="1">
        <v>75.33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78.628571428571433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7" zoomScaleNormal="77" workbookViewId="0">
      <pane xSplit="3" ySplit="10" topLeftCell="D22" activePane="bottomRight" state="frozen"/>
      <selection pane="topRight"/>
      <selection pane="bottomLeft"/>
      <selection pane="bottomRight" activeCell="R42" sqref="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9.57031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104981</v>
      </c>
      <c r="C11" s="19" t="s">
        <v>121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dan Trigonometri namun perlu peningkatan pemahaman materi Identitas Trigonometri.</v>
      </c>
      <c r="K11" s="28">
        <f t="shared" ref="K11:K50" si="5">IF((COUNTA(AF11:AO11)&gt;0),AVERAGE(AF11:AO11),"")</f>
        <v>87.00500000000001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87.00500000000001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Operasi Fungsi dan Menggambar Grafik Fungsi Trigonometri</v>
      </c>
      <c r="Q11" s="39"/>
      <c r="R11" s="39" t="s">
        <v>8</v>
      </c>
      <c r="S11" s="18"/>
      <c r="T11" s="1"/>
      <c r="U11" s="1"/>
      <c r="V11" s="1"/>
      <c r="W11" s="1"/>
      <c r="X11" s="1">
        <v>89.1</v>
      </c>
      <c r="Y11" s="1">
        <v>86.6</v>
      </c>
      <c r="Z11" s="1">
        <v>87.25</v>
      </c>
      <c r="AA11" s="1">
        <v>87</v>
      </c>
      <c r="AB11" s="1">
        <v>83.54</v>
      </c>
      <c r="AC11" s="1">
        <v>87.14</v>
      </c>
      <c r="AD11" s="1"/>
      <c r="AE11" s="18"/>
      <c r="AF11" s="1"/>
      <c r="AG11" s="1"/>
      <c r="AH11" s="1"/>
      <c r="AI11" s="1"/>
      <c r="AJ11" s="1">
        <v>89.1</v>
      </c>
      <c r="AK11" s="1">
        <v>88</v>
      </c>
      <c r="AL11" s="1">
        <v>87.25</v>
      </c>
      <c r="AM11" s="1">
        <v>87</v>
      </c>
      <c r="AN11" s="1">
        <v>83.54</v>
      </c>
      <c r="AO11" s="1">
        <v>87.14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104995</v>
      </c>
      <c r="C12" s="19" t="s">
        <v>122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3</v>
      </c>
      <c r="J12" s="28" t="str">
        <f t="shared" si="4"/>
        <v>Perlu peningkatan materi Fungsi dan Trigonometri terutama dalam menganalisis Identitas Trigonometri, Aturan Sinus Cosinus dan Grafik Fungsi Trigonometri.</v>
      </c>
      <c r="K12" s="28">
        <f t="shared" si="5"/>
        <v>71.191666666666663</v>
      </c>
      <c r="L12" s="28" t="str">
        <f t="shared" si="6"/>
        <v>C</v>
      </c>
      <c r="M12" s="28">
        <f t="shared" si="7"/>
        <v>71.191666666666663</v>
      </c>
      <c r="N12" s="28" t="str">
        <f t="shared" si="8"/>
        <v>C</v>
      </c>
      <c r="O12" s="36">
        <v>3</v>
      </c>
      <c r="P12" s="28" t="str">
        <f t="shared" si="9"/>
        <v>Perlu ditingkatkan kemampuan menyelesaikan masalah terkait dengan Fungsi dan Trigonometri.</v>
      </c>
      <c r="Q12" s="39"/>
      <c r="R12" s="39" t="s">
        <v>9</v>
      </c>
      <c r="S12" s="18"/>
      <c r="T12" s="1"/>
      <c r="U12" s="1"/>
      <c r="V12" s="1"/>
      <c r="W12" s="1"/>
      <c r="X12" s="1">
        <v>77.7</v>
      </c>
      <c r="Y12" s="1">
        <v>65.599999999999994</v>
      </c>
      <c r="Z12" s="1">
        <v>65.5</v>
      </c>
      <c r="AA12" s="1">
        <v>60</v>
      </c>
      <c r="AB12" s="1">
        <v>77.38</v>
      </c>
      <c r="AC12" s="1">
        <v>78.569999999999993</v>
      </c>
      <c r="AD12" s="1"/>
      <c r="AE12" s="18"/>
      <c r="AF12" s="1"/>
      <c r="AG12" s="1"/>
      <c r="AH12" s="1"/>
      <c r="AI12" s="1"/>
      <c r="AJ12" s="1">
        <v>77.7</v>
      </c>
      <c r="AK12" s="1">
        <v>68</v>
      </c>
      <c r="AL12" s="1">
        <v>65.5</v>
      </c>
      <c r="AM12" s="1">
        <v>60</v>
      </c>
      <c r="AN12" s="1">
        <v>77.38</v>
      </c>
      <c r="AO12" s="1">
        <v>78.569999999999993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105009</v>
      </c>
      <c r="C13" s="19" t="s">
        <v>123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72</v>
      </c>
      <c r="H13" s="28" t="str">
        <f t="shared" si="3"/>
        <v>C</v>
      </c>
      <c r="I13" s="36">
        <v>3</v>
      </c>
      <c r="J13" s="28" t="str">
        <f t="shared" si="4"/>
        <v>Perlu peningkatan materi Fungsi dan Trigonometri terutama dalam menganalisis Identitas Trigonometri, Aturan Sinus Cosinus dan Grafik Fungsi Trigonometri.</v>
      </c>
      <c r="K13" s="28">
        <f t="shared" si="5"/>
        <v>72.546666666666667</v>
      </c>
      <c r="L13" s="28" t="str">
        <f t="shared" si="6"/>
        <v>C</v>
      </c>
      <c r="M13" s="28">
        <f t="shared" si="7"/>
        <v>72.546666666666667</v>
      </c>
      <c r="N13" s="28" t="str">
        <f t="shared" si="8"/>
        <v>C</v>
      </c>
      <c r="O13" s="36">
        <v>3</v>
      </c>
      <c r="P13" s="28" t="str">
        <f t="shared" si="9"/>
        <v>Perlu ditingkatkan kemampuan menyelesaikan masalah terkait dengan Fungsi dan Trigonometri.</v>
      </c>
      <c r="Q13" s="39"/>
      <c r="R13" s="39" t="s">
        <v>9</v>
      </c>
      <c r="S13" s="18"/>
      <c r="T13" s="1"/>
      <c r="U13" s="1"/>
      <c r="V13" s="1"/>
      <c r="W13" s="1"/>
      <c r="X13" s="1">
        <v>80.099999999999994</v>
      </c>
      <c r="Y13" s="1">
        <v>72</v>
      </c>
      <c r="Z13" s="1">
        <v>64.75</v>
      </c>
      <c r="AA13" s="1">
        <v>56</v>
      </c>
      <c r="AB13" s="1">
        <v>78</v>
      </c>
      <c r="AC13" s="1">
        <v>81.430000000000007</v>
      </c>
      <c r="AD13" s="1"/>
      <c r="AE13" s="18"/>
      <c r="AF13" s="1"/>
      <c r="AG13" s="1"/>
      <c r="AH13" s="1"/>
      <c r="AI13" s="1"/>
      <c r="AJ13" s="1">
        <v>80.099999999999994</v>
      </c>
      <c r="AK13" s="1">
        <v>75</v>
      </c>
      <c r="AL13" s="1">
        <v>64.75</v>
      </c>
      <c r="AM13" s="1">
        <v>56</v>
      </c>
      <c r="AN13" s="1">
        <v>78</v>
      </c>
      <c r="AO13" s="1">
        <v>81.430000000000007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33841</v>
      </c>
      <c r="FK13" s="41">
        <v>33851</v>
      </c>
    </row>
    <row r="14" spans="1:167" x14ac:dyDescent="0.25">
      <c r="A14" s="19">
        <v>4</v>
      </c>
      <c r="B14" s="19">
        <v>105023</v>
      </c>
      <c r="C14" s="19" t="s">
        <v>124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menjelaskan Fungsi dan Trigonometri namun perlu peningkatan pemahaman materi Identitas Trigonometri.</v>
      </c>
      <c r="K14" s="28">
        <f t="shared" si="5"/>
        <v>85.523333333333326</v>
      </c>
      <c r="L14" s="28" t="str">
        <f t="shared" si="6"/>
        <v>A</v>
      </c>
      <c r="M14" s="28">
        <f t="shared" si="7"/>
        <v>85.523333333333326</v>
      </c>
      <c r="N14" s="28" t="str">
        <f t="shared" si="8"/>
        <v>A</v>
      </c>
      <c r="O14" s="36">
        <v>1</v>
      </c>
      <c r="P14" s="28" t="str">
        <f t="shared" si="9"/>
        <v>Sangat terampil dalam menyelesaikan Operasi Fungsi dan Menggambar Grafik Fungsi Trigonometri</v>
      </c>
      <c r="Q14" s="39"/>
      <c r="R14" s="39" t="s">
        <v>8</v>
      </c>
      <c r="S14" s="18"/>
      <c r="T14" s="1"/>
      <c r="U14" s="1"/>
      <c r="V14" s="1"/>
      <c r="W14" s="1"/>
      <c r="X14" s="1">
        <v>95.4</v>
      </c>
      <c r="Y14" s="1">
        <v>81.599999999999994</v>
      </c>
      <c r="Z14" s="1">
        <v>92.5</v>
      </c>
      <c r="AA14" s="1">
        <v>80</v>
      </c>
      <c r="AB14" s="1">
        <v>81.489999999999995</v>
      </c>
      <c r="AC14" s="1">
        <v>85.24</v>
      </c>
      <c r="AD14" s="1"/>
      <c r="AE14" s="18"/>
      <c r="AF14" s="1"/>
      <c r="AG14" s="1"/>
      <c r="AH14" s="1"/>
      <c r="AI14" s="1"/>
      <c r="AJ14" s="1">
        <v>95.4</v>
      </c>
      <c r="AK14" s="1">
        <v>86</v>
      </c>
      <c r="AL14" s="1">
        <v>92.5</v>
      </c>
      <c r="AM14" s="1">
        <v>76</v>
      </c>
      <c r="AN14" s="1">
        <v>78</v>
      </c>
      <c r="AO14" s="1">
        <v>85.24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105036</v>
      </c>
      <c r="C15" s="19" t="s">
        <v>125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menjelaskan Fungsi dan Trigonometri namun perlu peningkatan menganalisis Identitas Trigonometri dan Grafik Fungsi Trigonometri.</v>
      </c>
      <c r="K15" s="28">
        <f t="shared" si="5"/>
        <v>79.471666666666664</v>
      </c>
      <c r="L15" s="28" t="str">
        <f t="shared" si="6"/>
        <v>B</v>
      </c>
      <c r="M15" s="28">
        <f t="shared" si="7"/>
        <v>79.471666666666664</v>
      </c>
      <c r="N15" s="28" t="str">
        <f t="shared" si="8"/>
        <v>B</v>
      </c>
      <c r="O15" s="36">
        <v>2</v>
      </c>
      <c r="P15" s="28" t="str">
        <f t="shared" si="9"/>
        <v>Sangat terampil dalam menyelesaikan Operasi Invers suatu Fungsi dan Trigonometri Aturan Sinus, Cosinus pada Segitiga.</v>
      </c>
      <c r="Q15" s="39"/>
      <c r="R15" s="39" t="s">
        <v>8</v>
      </c>
      <c r="S15" s="18"/>
      <c r="T15" s="1"/>
      <c r="U15" s="1"/>
      <c r="V15" s="1"/>
      <c r="W15" s="1"/>
      <c r="X15" s="1">
        <v>84</v>
      </c>
      <c r="Y15" s="1">
        <v>71.599999999999994</v>
      </c>
      <c r="Z15" s="1">
        <v>80.5</v>
      </c>
      <c r="AA15" s="1">
        <v>76</v>
      </c>
      <c r="AB15" s="1">
        <v>78</v>
      </c>
      <c r="AC15" s="1">
        <v>83.33</v>
      </c>
      <c r="AD15" s="1"/>
      <c r="AE15" s="18"/>
      <c r="AF15" s="1"/>
      <c r="AG15" s="1"/>
      <c r="AH15" s="1"/>
      <c r="AI15" s="1"/>
      <c r="AJ15" s="1">
        <v>84</v>
      </c>
      <c r="AK15" s="1">
        <v>75</v>
      </c>
      <c r="AL15" s="1">
        <v>80.5</v>
      </c>
      <c r="AM15" s="1">
        <v>76</v>
      </c>
      <c r="AN15" s="1">
        <v>78</v>
      </c>
      <c r="AO15" s="1">
        <v>83.33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33842</v>
      </c>
      <c r="FK15" s="41">
        <v>33852</v>
      </c>
    </row>
    <row r="16" spans="1:167" x14ac:dyDescent="0.25">
      <c r="A16" s="19">
        <v>6</v>
      </c>
      <c r="B16" s="19">
        <v>105050</v>
      </c>
      <c r="C16" s="19" t="s">
        <v>126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menjelaskan Fungsi dan Trigonometri namun perlu peningkatan pemahaman materi Identitas Trigonometri.</v>
      </c>
      <c r="K16" s="28">
        <f t="shared" si="5"/>
        <v>85.578333333333333</v>
      </c>
      <c r="L16" s="28" t="str">
        <f t="shared" si="6"/>
        <v>A</v>
      </c>
      <c r="M16" s="28">
        <f t="shared" si="7"/>
        <v>85.578333333333333</v>
      </c>
      <c r="N16" s="28" t="str">
        <f t="shared" si="8"/>
        <v>A</v>
      </c>
      <c r="O16" s="36">
        <v>1</v>
      </c>
      <c r="P16" s="28" t="str">
        <f t="shared" si="9"/>
        <v>Sangat terampil dalam menyelesaikan Operasi Fungsi dan Menggambar Grafik Fungsi Trigonometri</v>
      </c>
      <c r="Q16" s="39"/>
      <c r="R16" s="39" t="s">
        <v>8</v>
      </c>
      <c r="S16" s="18"/>
      <c r="T16" s="1"/>
      <c r="U16" s="1"/>
      <c r="V16" s="1"/>
      <c r="W16" s="1"/>
      <c r="X16" s="1">
        <v>86.4</v>
      </c>
      <c r="Y16" s="1">
        <v>84</v>
      </c>
      <c r="Z16" s="1">
        <v>90</v>
      </c>
      <c r="AA16" s="1">
        <v>90</v>
      </c>
      <c r="AB16" s="1">
        <v>79.64</v>
      </c>
      <c r="AC16" s="1">
        <v>81.430000000000007</v>
      </c>
      <c r="AD16" s="1"/>
      <c r="AE16" s="18"/>
      <c r="AF16" s="1"/>
      <c r="AG16" s="1"/>
      <c r="AH16" s="1"/>
      <c r="AI16" s="1"/>
      <c r="AJ16" s="1">
        <v>86.4</v>
      </c>
      <c r="AK16" s="1">
        <v>86</v>
      </c>
      <c r="AL16" s="1">
        <v>90</v>
      </c>
      <c r="AM16" s="1">
        <v>90</v>
      </c>
      <c r="AN16" s="1">
        <v>79.64</v>
      </c>
      <c r="AO16" s="1">
        <v>81.430000000000007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105064</v>
      </c>
      <c r="C17" s="19" t="s">
        <v>127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menjelaskan Fungsi dan Trigonometri namun perlu peningkatan pemahaman materi Identitas Trigonometri.</v>
      </c>
      <c r="K17" s="28">
        <f t="shared" si="5"/>
        <v>89.264999999999986</v>
      </c>
      <c r="L17" s="28" t="str">
        <f t="shared" si="6"/>
        <v>A</v>
      </c>
      <c r="M17" s="28">
        <f t="shared" si="7"/>
        <v>89.264999999999986</v>
      </c>
      <c r="N17" s="28" t="str">
        <f t="shared" si="8"/>
        <v>A</v>
      </c>
      <c r="O17" s="36">
        <v>1</v>
      </c>
      <c r="P17" s="28" t="str">
        <f t="shared" si="9"/>
        <v>Sangat terampil dalam menyelesaikan Operasi Fungsi dan Menggambar Grafik Fungsi Trigonometri</v>
      </c>
      <c r="Q17" s="39"/>
      <c r="R17" s="39" t="s">
        <v>8</v>
      </c>
      <c r="S17" s="18"/>
      <c r="T17" s="1"/>
      <c r="U17" s="1"/>
      <c r="V17" s="1"/>
      <c r="W17" s="1"/>
      <c r="X17" s="1">
        <v>92.4</v>
      </c>
      <c r="Y17" s="1">
        <v>88.2</v>
      </c>
      <c r="Z17" s="1">
        <v>95</v>
      </c>
      <c r="AA17" s="1">
        <v>83</v>
      </c>
      <c r="AB17" s="1">
        <v>83.13</v>
      </c>
      <c r="AC17" s="1">
        <v>86.19</v>
      </c>
      <c r="AD17" s="1"/>
      <c r="AE17" s="18"/>
      <c r="AF17" s="1"/>
      <c r="AG17" s="1"/>
      <c r="AH17" s="1"/>
      <c r="AI17" s="1"/>
      <c r="AJ17" s="1">
        <v>92.4</v>
      </c>
      <c r="AK17" s="1">
        <v>90</v>
      </c>
      <c r="AL17" s="1">
        <v>95</v>
      </c>
      <c r="AM17" s="1">
        <v>83</v>
      </c>
      <c r="AN17" s="1">
        <v>89</v>
      </c>
      <c r="AO17" s="1">
        <v>86.19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33843</v>
      </c>
      <c r="FK17" s="41">
        <v>33853</v>
      </c>
    </row>
    <row r="18" spans="1:167" x14ac:dyDescent="0.25">
      <c r="A18" s="19">
        <v>8</v>
      </c>
      <c r="B18" s="19">
        <v>105078</v>
      </c>
      <c r="C18" s="19" t="s">
        <v>128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menjelaskan Fungsi dan Trigonometri namun perlu peningkatan pemahaman materi Identitas Trigonometri.</v>
      </c>
      <c r="K18" s="28">
        <f t="shared" si="5"/>
        <v>88.973333333333343</v>
      </c>
      <c r="L18" s="28" t="str">
        <f t="shared" si="6"/>
        <v>A</v>
      </c>
      <c r="M18" s="28">
        <f t="shared" si="7"/>
        <v>88.973333333333343</v>
      </c>
      <c r="N18" s="28" t="str">
        <f t="shared" si="8"/>
        <v>A</v>
      </c>
      <c r="O18" s="36">
        <v>1</v>
      </c>
      <c r="P18" s="28" t="str">
        <f t="shared" si="9"/>
        <v>Sangat terampil dalam menyelesaikan Operasi Fungsi dan Menggambar Grafik Fungsi Trigonometri</v>
      </c>
      <c r="Q18" s="39"/>
      <c r="R18" s="39" t="s">
        <v>8</v>
      </c>
      <c r="S18" s="18"/>
      <c r="T18" s="1"/>
      <c r="U18" s="1"/>
      <c r="V18" s="1"/>
      <c r="W18" s="1"/>
      <c r="X18" s="1">
        <v>88.2</v>
      </c>
      <c r="Y18" s="1">
        <v>93</v>
      </c>
      <c r="Z18" s="1">
        <v>89</v>
      </c>
      <c r="AA18" s="1">
        <v>88</v>
      </c>
      <c r="AB18" s="1">
        <v>82.1</v>
      </c>
      <c r="AC18" s="1">
        <v>87.14</v>
      </c>
      <c r="AD18" s="1"/>
      <c r="AE18" s="18"/>
      <c r="AF18" s="1"/>
      <c r="AG18" s="1"/>
      <c r="AH18" s="1"/>
      <c r="AI18" s="1"/>
      <c r="AJ18" s="1">
        <v>88.2</v>
      </c>
      <c r="AK18" s="1">
        <v>90</v>
      </c>
      <c r="AL18" s="1">
        <v>91.5</v>
      </c>
      <c r="AM18" s="1">
        <v>91</v>
      </c>
      <c r="AN18" s="1">
        <v>86</v>
      </c>
      <c r="AO18" s="1">
        <v>87.14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105092</v>
      </c>
      <c r="C19" s="19" t="s">
        <v>129</v>
      </c>
      <c r="D19" s="18"/>
      <c r="E19" s="28">
        <f t="shared" si="0"/>
        <v>71</v>
      </c>
      <c r="F19" s="28" t="str">
        <f t="shared" si="1"/>
        <v>C</v>
      </c>
      <c r="G19" s="28">
        <f t="shared" si="2"/>
        <v>71</v>
      </c>
      <c r="H19" s="28" t="str">
        <f t="shared" si="3"/>
        <v>C</v>
      </c>
      <c r="I19" s="36">
        <v>3</v>
      </c>
      <c r="J19" s="28" t="str">
        <f t="shared" si="4"/>
        <v>Perlu peningkatan materi Fungsi dan Trigonometri terutama dalam menganalisis Identitas Trigonometri, Aturan Sinus Cosinus dan Grafik Fungsi Trigonometri.</v>
      </c>
      <c r="K19" s="28">
        <f t="shared" si="5"/>
        <v>70.873333333333335</v>
      </c>
      <c r="L19" s="28" t="str">
        <f t="shared" si="6"/>
        <v>C</v>
      </c>
      <c r="M19" s="28">
        <f t="shared" si="7"/>
        <v>70.873333333333335</v>
      </c>
      <c r="N19" s="28" t="str">
        <f t="shared" si="8"/>
        <v>C</v>
      </c>
      <c r="O19" s="36">
        <v>3</v>
      </c>
      <c r="P19" s="28" t="str">
        <f t="shared" si="9"/>
        <v>Perlu ditingkatkan kemampuan menyelesaikan masalah terkait dengan Fungsi dan Trigonometri.</v>
      </c>
      <c r="Q19" s="39"/>
      <c r="R19" s="39" t="s">
        <v>8</v>
      </c>
      <c r="S19" s="18"/>
      <c r="T19" s="1"/>
      <c r="U19" s="1"/>
      <c r="V19" s="1"/>
      <c r="W19" s="1"/>
      <c r="X19" s="1">
        <v>77.099999999999994</v>
      </c>
      <c r="Y19" s="1">
        <v>70.8</v>
      </c>
      <c r="Z19" s="1">
        <v>72.25</v>
      </c>
      <c r="AA19" s="1">
        <v>54</v>
      </c>
      <c r="AB19" s="1">
        <v>75.13</v>
      </c>
      <c r="AC19" s="1">
        <v>74.760000000000005</v>
      </c>
      <c r="AD19" s="1"/>
      <c r="AE19" s="18"/>
      <c r="AF19" s="1"/>
      <c r="AG19" s="1"/>
      <c r="AH19" s="1"/>
      <c r="AI19" s="1"/>
      <c r="AJ19" s="1">
        <v>77.099999999999994</v>
      </c>
      <c r="AK19" s="1">
        <v>72</v>
      </c>
      <c r="AL19" s="1">
        <v>72.25</v>
      </c>
      <c r="AM19" s="1">
        <v>54</v>
      </c>
      <c r="AN19" s="1">
        <v>75.13</v>
      </c>
      <c r="AO19" s="1">
        <v>74.760000000000005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33844</v>
      </c>
      <c r="FK19" s="41">
        <v>33854</v>
      </c>
    </row>
    <row r="20" spans="1:167" x14ac:dyDescent="0.25">
      <c r="A20" s="19">
        <v>10</v>
      </c>
      <c r="B20" s="19">
        <v>105106</v>
      </c>
      <c r="C20" s="19" t="s">
        <v>130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menjelaskan Fungsi dan Trigonometri namun perlu peningkatan menganalisis Identitas Trigonometri dan Grafik Fungsi Trigonometri.</v>
      </c>
      <c r="K20" s="28">
        <f t="shared" si="5"/>
        <v>84.708333333333329</v>
      </c>
      <c r="L20" s="28" t="str">
        <f t="shared" si="6"/>
        <v>A</v>
      </c>
      <c r="M20" s="28">
        <f t="shared" si="7"/>
        <v>84.708333333333329</v>
      </c>
      <c r="N20" s="28" t="str">
        <f t="shared" si="8"/>
        <v>A</v>
      </c>
      <c r="O20" s="36">
        <v>1</v>
      </c>
      <c r="P20" s="28" t="str">
        <f t="shared" si="9"/>
        <v>Sangat terampil dalam menyelesaikan Operasi Fungsi dan Menggambar Grafik Fungsi Trigonometri</v>
      </c>
      <c r="Q20" s="39"/>
      <c r="R20" s="39" t="s">
        <v>8</v>
      </c>
      <c r="S20" s="18"/>
      <c r="T20" s="1"/>
      <c r="U20" s="1"/>
      <c r="V20" s="1"/>
      <c r="W20" s="1"/>
      <c r="X20" s="1">
        <v>77.099999999999994</v>
      </c>
      <c r="Y20" s="1">
        <v>91</v>
      </c>
      <c r="Z20" s="1">
        <v>82.25</v>
      </c>
      <c r="AA20" s="1">
        <v>91</v>
      </c>
      <c r="AB20" s="1">
        <v>80.67</v>
      </c>
      <c r="AC20" s="1">
        <v>83.33</v>
      </c>
      <c r="AD20" s="1"/>
      <c r="AE20" s="18"/>
      <c r="AF20" s="1"/>
      <c r="AG20" s="1"/>
      <c r="AH20" s="1"/>
      <c r="AI20" s="1"/>
      <c r="AJ20" s="1">
        <v>80</v>
      </c>
      <c r="AK20" s="1">
        <v>91</v>
      </c>
      <c r="AL20" s="1">
        <v>82.25</v>
      </c>
      <c r="AM20" s="1">
        <v>91</v>
      </c>
      <c r="AN20" s="1">
        <v>80.67</v>
      </c>
      <c r="AO20" s="1">
        <v>83.33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105120</v>
      </c>
      <c r="C21" s="19" t="s">
        <v>131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menjelaskan Fungsi dan Trigonometri namun perlu peningkatan pemahaman materi Identitas Trigonometri.</v>
      </c>
      <c r="K21" s="28">
        <f t="shared" si="5"/>
        <v>90.524999999999991</v>
      </c>
      <c r="L21" s="28" t="str">
        <f t="shared" si="6"/>
        <v>A</v>
      </c>
      <c r="M21" s="28">
        <f t="shared" si="7"/>
        <v>90.524999999999991</v>
      </c>
      <c r="N21" s="28" t="str">
        <f t="shared" si="8"/>
        <v>A</v>
      </c>
      <c r="O21" s="36">
        <v>1</v>
      </c>
      <c r="P21" s="28" t="str">
        <f t="shared" si="9"/>
        <v>Sangat terampil dalam menyelesaikan Operasi Fungsi dan Menggambar Grafik Fungsi Trigonometri</v>
      </c>
      <c r="Q21" s="39"/>
      <c r="R21" s="39" t="s">
        <v>8</v>
      </c>
      <c r="S21" s="18"/>
      <c r="T21" s="1"/>
      <c r="U21" s="1"/>
      <c r="V21" s="1"/>
      <c r="W21" s="1"/>
      <c r="X21" s="1">
        <v>85.2</v>
      </c>
      <c r="Y21" s="1">
        <v>96.6</v>
      </c>
      <c r="Z21" s="1">
        <v>86.5</v>
      </c>
      <c r="AA21" s="1">
        <v>97</v>
      </c>
      <c r="AB21" s="1">
        <v>86</v>
      </c>
      <c r="AC21" s="1">
        <v>89.05</v>
      </c>
      <c r="AD21" s="1"/>
      <c r="AE21" s="18"/>
      <c r="AF21" s="1"/>
      <c r="AG21" s="1"/>
      <c r="AH21" s="1"/>
      <c r="AI21" s="1"/>
      <c r="AJ21" s="1">
        <v>88</v>
      </c>
      <c r="AK21" s="1">
        <v>96.6</v>
      </c>
      <c r="AL21" s="1">
        <v>86.5</v>
      </c>
      <c r="AM21" s="1">
        <v>97</v>
      </c>
      <c r="AN21" s="1">
        <v>86</v>
      </c>
      <c r="AO21" s="1">
        <v>89.05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33845</v>
      </c>
      <c r="FK21" s="41">
        <v>33855</v>
      </c>
    </row>
    <row r="22" spans="1:167" x14ac:dyDescent="0.25">
      <c r="A22" s="19">
        <v>12</v>
      </c>
      <c r="B22" s="19">
        <v>105134</v>
      </c>
      <c r="C22" s="19" t="s">
        <v>132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menjelaskan Fungsi dan Trigonometri namun perlu peningkatan pemahaman materi Identitas Trigonometri.</v>
      </c>
      <c r="K22" s="28">
        <f t="shared" si="5"/>
        <v>86.954999999999998</v>
      </c>
      <c r="L22" s="28" t="str">
        <f t="shared" si="6"/>
        <v>A</v>
      </c>
      <c r="M22" s="28">
        <f t="shared" si="7"/>
        <v>86.954999999999998</v>
      </c>
      <c r="N22" s="28" t="str">
        <f t="shared" si="8"/>
        <v>A</v>
      </c>
      <c r="O22" s="36">
        <v>1</v>
      </c>
      <c r="P22" s="28" t="str">
        <f t="shared" si="9"/>
        <v>Sangat terampil dalam menyelesaikan Operasi Fungsi dan Menggambar Grafik Fungsi Trigonometri</v>
      </c>
      <c r="Q22" s="39"/>
      <c r="R22" s="39" t="s">
        <v>8</v>
      </c>
      <c r="S22" s="18"/>
      <c r="T22" s="1"/>
      <c r="U22" s="1"/>
      <c r="V22" s="1"/>
      <c r="W22" s="1"/>
      <c r="X22" s="1">
        <v>89.4</v>
      </c>
      <c r="Y22" s="1">
        <v>87.6</v>
      </c>
      <c r="Z22" s="1">
        <v>90</v>
      </c>
      <c r="AA22" s="1">
        <v>92</v>
      </c>
      <c r="AB22" s="1">
        <v>78</v>
      </c>
      <c r="AC22" s="1">
        <v>83.33</v>
      </c>
      <c r="AD22" s="1"/>
      <c r="AE22" s="18"/>
      <c r="AF22" s="1"/>
      <c r="AG22" s="1"/>
      <c r="AH22" s="1"/>
      <c r="AI22" s="1"/>
      <c r="AJ22" s="1">
        <v>89.4</v>
      </c>
      <c r="AK22" s="1">
        <v>89</v>
      </c>
      <c r="AL22" s="1">
        <v>90</v>
      </c>
      <c r="AM22" s="1">
        <v>92</v>
      </c>
      <c r="AN22" s="1">
        <v>78</v>
      </c>
      <c r="AO22" s="1">
        <v>83.33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105148</v>
      </c>
      <c r="C23" s="19" t="s">
        <v>133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menjelaskan Fungsi dan Trigonometri namun perlu peningkatan menganalisis Identitas Trigonometri dan Grafik Fungsi Trigonometri.</v>
      </c>
      <c r="K23" s="28">
        <f t="shared" si="5"/>
        <v>82.13</v>
      </c>
      <c r="L23" s="28" t="str">
        <f t="shared" si="6"/>
        <v>B</v>
      </c>
      <c r="M23" s="28">
        <f t="shared" si="7"/>
        <v>82.13</v>
      </c>
      <c r="N23" s="28" t="str">
        <f t="shared" si="8"/>
        <v>B</v>
      </c>
      <c r="O23" s="36">
        <v>2</v>
      </c>
      <c r="P23" s="28" t="str">
        <f t="shared" si="9"/>
        <v>Sangat terampil dalam menyelesaikan Operasi Invers suatu Fungsi dan Trigonometri Aturan Sinus, Cosinus pada Segitiga.</v>
      </c>
      <c r="Q23" s="39"/>
      <c r="R23" s="39" t="s">
        <v>8</v>
      </c>
      <c r="S23" s="18"/>
      <c r="T23" s="1"/>
      <c r="U23" s="1"/>
      <c r="V23" s="1"/>
      <c r="W23" s="1"/>
      <c r="X23" s="1">
        <v>84</v>
      </c>
      <c r="Y23" s="1">
        <v>81.599999999999994</v>
      </c>
      <c r="Z23" s="1">
        <v>88</v>
      </c>
      <c r="AA23" s="1">
        <v>76</v>
      </c>
      <c r="AB23" s="1">
        <v>80.260000000000005</v>
      </c>
      <c r="AC23" s="1">
        <v>79.52</v>
      </c>
      <c r="AD23" s="1"/>
      <c r="AE23" s="18"/>
      <c r="AF23" s="1"/>
      <c r="AG23" s="1"/>
      <c r="AH23" s="1"/>
      <c r="AI23" s="1"/>
      <c r="AJ23" s="1">
        <v>84</v>
      </c>
      <c r="AK23" s="1">
        <v>83</v>
      </c>
      <c r="AL23" s="1">
        <v>88</v>
      </c>
      <c r="AM23" s="1">
        <v>78</v>
      </c>
      <c r="AN23" s="1">
        <v>80.260000000000005</v>
      </c>
      <c r="AO23" s="1">
        <v>79.52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33846</v>
      </c>
      <c r="FK23" s="41">
        <v>33856</v>
      </c>
    </row>
    <row r="24" spans="1:167" x14ac:dyDescent="0.25">
      <c r="A24" s="19">
        <v>14</v>
      </c>
      <c r="B24" s="19">
        <v>105162</v>
      </c>
      <c r="C24" s="19" t="s">
        <v>134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menjelaskan Fungsi dan Trigonometri namun perlu peningkatan menganalisis Identitas Trigonometri dan Grafik Fungsi Trigonometri.</v>
      </c>
      <c r="K24" s="28">
        <f t="shared" si="5"/>
        <v>76.024999999999991</v>
      </c>
      <c r="L24" s="28" t="str">
        <f t="shared" si="6"/>
        <v>B</v>
      </c>
      <c r="M24" s="28">
        <f t="shared" si="7"/>
        <v>76.024999999999991</v>
      </c>
      <c r="N24" s="28" t="str">
        <f t="shared" si="8"/>
        <v>B</v>
      </c>
      <c r="O24" s="36">
        <v>2</v>
      </c>
      <c r="P24" s="28" t="str">
        <f t="shared" si="9"/>
        <v>Sangat terampil dalam menyelesaikan Operasi Invers suatu Fungsi dan Trigonometri Aturan Sinus, Cosinus pada Segitiga.</v>
      </c>
      <c r="Q24" s="39"/>
      <c r="R24" s="39" t="s">
        <v>8</v>
      </c>
      <c r="S24" s="18"/>
      <c r="T24" s="1"/>
      <c r="U24" s="1"/>
      <c r="V24" s="1"/>
      <c r="W24" s="1"/>
      <c r="X24" s="1">
        <v>75.599999999999994</v>
      </c>
      <c r="Y24" s="1">
        <v>79.2</v>
      </c>
      <c r="Z24" s="1">
        <v>76</v>
      </c>
      <c r="AA24" s="1">
        <v>68</v>
      </c>
      <c r="AB24" s="1">
        <v>77.38</v>
      </c>
      <c r="AC24" s="1">
        <v>78.569999999999993</v>
      </c>
      <c r="AD24" s="1"/>
      <c r="AE24" s="18"/>
      <c r="AF24" s="1"/>
      <c r="AG24" s="1"/>
      <c r="AH24" s="1"/>
      <c r="AI24" s="1"/>
      <c r="AJ24" s="1">
        <v>77</v>
      </c>
      <c r="AK24" s="1">
        <v>79.2</v>
      </c>
      <c r="AL24" s="1">
        <v>76</v>
      </c>
      <c r="AM24" s="1">
        <v>68</v>
      </c>
      <c r="AN24" s="1">
        <v>77.38</v>
      </c>
      <c r="AO24" s="1">
        <v>78.569999999999993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105176</v>
      </c>
      <c r="C25" s="19" t="s">
        <v>135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3</v>
      </c>
      <c r="J25" s="28" t="str">
        <f t="shared" si="4"/>
        <v>Perlu peningkatan materi Fungsi dan Trigonometri terutama dalam menganalisis Identitas Trigonometri, Aturan Sinus Cosinus dan Grafik Fungsi Trigonometri.</v>
      </c>
      <c r="K25" s="28">
        <f t="shared" si="5"/>
        <v>72.38333333333334</v>
      </c>
      <c r="L25" s="28" t="str">
        <f t="shared" si="6"/>
        <v>C</v>
      </c>
      <c r="M25" s="28">
        <f t="shared" si="7"/>
        <v>72.38333333333334</v>
      </c>
      <c r="N25" s="28" t="str">
        <f t="shared" si="8"/>
        <v>C</v>
      </c>
      <c r="O25" s="36">
        <v>3</v>
      </c>
      <c r="P25" s="28" t="str">
        <f t="shared" si="9"/>
        <v>Perlu ditingkatkan kemampuan menyelesaikan masalah terkait dengan Fungsi dan Trigonometri.</v>
      </c>
      <c r="Q25" s="39"/>
      <c r="R25" s="39" t="s">
        <v>8</v>
      </c>
      <c r="S25" s="18"/>
      <c r="T25" s="1"/>
      <c r="U25" s="1"/>
      <c r="V25" s="1"/>
      <c r="W25" s="1"/>
      <c r="X25" s="1">
        <v>75.3</v>
      </c>
      <c r="Y25" s="1">
        <v>67.2</v>
      </c>
      <c r="Z25" s="1">
        <v>73.25</v>
      </c>
      <c r="AA25" s="1">
        <v>60</v>
      </c>
      <c r="AB25" s="1">
        <v>77.180000000000007</v>
      </c>
      <c r="AC25" s="1">
        <v>78.569999999999993</v>
      </c>
      <c r="AD25" s="1"/>
      <c r="AE25" s="18"/>
      <c r="AF25" s="1"/>
      <c r="AG25" s="1"/>
      <c r="AH25" s="1"/>
      <c r="AI25" s="1"/>
      <c r="AJ25" s="1">
        <v>75.3</v>
      </c>
      <c r="AK25" s="1">
        <v>70</v>
      </c>
      <c r="AL25" s="1">
        <v>73.25</v>
      </c>
      <c r="AM25" s="1">
        <v>60</v>
      </c>
      <c r="AN25" s="1">
        <v>77.180000000000007</v>
      </c>
      <c r="AO25" s="1">
        <v>78.569999999999993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33847</v>
      </c>
      <c r="FK25" s="41">
        <v>33857</v>
      </c>
    </row>
    <row r="26" spans="1:167" x14ac:dyDescent="0.25">
      <c r="A26" s="19">
        <v>16</v>
      </c>
      <c r="B26" s="19">
        <v>105190</v>
      </c>
      <c r="C26" s="19" t="s">
        <v>136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Perlu peningkatan materi Fungsi dan Trigonometri terutama dalam menganalisis Identitas Trigonometri, Aturan Sinus Cosinus dan Grafik Fungsi Trigonometri.</v>
      </c>
      <c r="K26" s="28">
        <f t="shared" si="5"/>
        <v>75.251666666666665</v>
      </c>
      <c r="L26" s="28" t="str">
        <f t="shared" si="6"/>
        <v>B</v>
      </c>
      <c r="M26" s="28">
        <f t="shared" si="7"/>
        <v>75.251666666666665</v>
      </c>
      <c r="N26" s="28" t="str">
        <f t="shared" si="8"/>
        <v>B</v>
      </c>
      <c r="O26" s="36">
        <v>2</v>
      </c>
      <c r="P26" s="28" t="str">
        <f t="shared" si="9"/>
        <v>Sangat terampil dalam menyelesaikan Operasi Invers suatu Fungsi dan Trigonometri Aturan Sinus, Cosinus pada Segitiga.</v>
      </c>
      <c r="Q26" s="39"/>
      <c r="R26" s="39" t="s">
        <v>8</v>
      </c>
      <c r="S26" s="18"/>
      <c r="T26" s="1"/>
      <c r="U26" s="1"/>
      <c r="V26" s="1"/>
      <c r="W26" s="1"/>
      <c r="X26" s="1">
        <v>77.400000000000006</v>
      </c>
      <c r="Y26" s="1">
        <v>71.2</v>
      </c>
      <c r="Z26" s="1">
        <v>80</v>
      </c>
      <c r="AA26" s="1">
        <v>64</v>
      </c>
      <c r="AB26" s="1">
        <v>77.59</v>
      </c>
      <c r="AC26" s="1">
        <v>79.52</v>
      </c>
      <c r="AD26" s="1"/>
      <c r="AE26" s="18"/>
      <c r="AF26" s="1"/>
      <c r="AG26" s="1"/>
      <c r="AH26" s="1"/>
      <c r="AI26" s="1"/>
      <c r="AJ26" s="1">
        <v>77.400000000000006</v>
      </c>
      <c r="AK26" s="1">
        <v>73</v>
      </c>
      <c r="AL26" s="1">
        <v>80</v>
      </c>
      <c r="AM26" s="1">
        <v>64</v>
      </c>
      <c r="AN26" s="1">
        <v>77.59</v>
      </c>
      <c r="AO26" s="1">
        <v>79.52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105204</v>
      </c>
      <c r="C27" s="19" t="s">
        <v>137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menjelaskan Fungsi dan Trigonometri namun perlu peningkatan menganalisis Identitas Trigonometri dan Grafik Fungsi Trigonometri.</v>
      </c>
      <c r="K27" s="28">
        <f t="shared" si="5"/>
        <v>84.538333333333341</v>
      </c>
      <c r="L27" s="28" t="str">
        <f t="shared" si="6"/>
        <v>A</v>
      </c>
      <c r="M27" s="28">
        <f t="shared" si="7"/>
        <v>84.538333333333341</v>
      </c>
      <c r="N27" s="28" t="str">
        <f t="shared" si="8"/>
        <v>A</v>
      </c>
      <c r="O27" s="36">
        <v>1</v>
      </c>
      <c r="P27" s="28" t="str">
        <f t="shared" si="9"/>
        <v>Sangat terampil dalam menyelesaikan Operasi Fungsi dan Menggambar Grafik Fungsi Trigonometri</v>
      </c>
      <c r="Q27" s="39"/>
      <c r="R27" s="39" t="s">
        <v>8</v>
      </c>
      <c r="S27" s="18"/>
      <c r="T27" s="1"/>
      <c r="U27" s="1"/>
      <c r="V27" s="1"/>
      <c r="W27" s="1"/>
      <c r="X27" s="1">
        <v>84.6</v>
      </c>
      <c r="Y27" s="1">
        <v>90</v>
      </c>
      <c r="Z27" s="1">
        <v>78.5</v>
      </c>
      <c r="AA27" s="1">
        <v>86</v>
      </c>
      <c r="AB27" s="1">
        <v>81.489999999999995</v>
      </c>
      <c r="AC27" s="1">
        <v>85.24</v>
      </c>
      <c r="AD27" s="1"/>
      <c r="AE27" s="18"/>
      <c r="AF27" s="1"/>
      <c r="AG27" s="1"/>
      <c r="AH27" s="1"/>
      <c r="AI27" s="1"/>
      <c r="AJ27" s="1">
        <v>86</v>
      </c>
      <c r="AK27" s="1">
        <v>90</v>
      </c>
      <c r="AL27" s="1">
        <v>78.5</v>
      </c>
      <c r="AM27" s="1">
        <v>86</v>
      </c>
      <c r="AN27" s="1">
        <v>81.489999999999995</v>
      </c>
      <c r="AO27" s="1">
        <v>85.24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33848</v>
      </c>
      <c r="FK27" s="41">
        <v>33858</v>
      </c>
    </row>
    <row r="28" spans="1:167" x14ac:dyDescent="0.25">
      <c r="A28" s="19">
        <v>18</v>
      </c>
      <c r="B28" s="19">
        <v>105218</v>
      </c>
      <c r="C28" s="19" t="s">
        <v>138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menjelaskan Fungsi dan Trigonometri namun perlu peningkatan menganalisis Identitas Trigonometri dan Grafik Fungsi Trigonometri.</v>
      </c>
      <c r="K28" s="28">
        <f t="shared" si="5"/>
        <v>82.038333333333327</v>
      </c>
      <c r="L28" s="28" t="str">
        <f t="shared" si="6"/>
        <v>B</v>
      </c>
      <c r="M28" s="28">
        <f t="shared" si="7"/>
        <v>82.038333333333327</v>
      </c>
      <c r="N28" s="28" t="str">
        <f t="shared" si="8"/>
        <v>B</v>
      </c>
      <c r="O28" s="36">
        <v>2</v>
      </c>
      <c r="P28" s="28" t="str">
        <f t="shared" si="9"/>
        <v>Sangat terampil dalam menyelesaikan Operasi Invers suatu Fungsi dan Trigonometri Aturan Sinus, Cosinus pada Segitiga.</v>
      </c>
      <c r="Q28" s="39"/>
      <c r="R28" s="39" t="s">
        <v>8</v>
      </c>
      <c r="S28" s="18"/>
      <c r="T28" s="1"/>
      <c r="U28" s="1"/>
      <c r="V28" s="1"/>
      <c r="W28" s="1"/>
      <c r="X28" s="1">
        <v>79.5</v>
      </c>
      <c r="Y28" s="1">
        <v>85.8</v>
      </c>
      <c r="Z28" s="1">
        <v>84.25</v>
      </c>
      <c r="AA28" s="1">
        <v>79</v>
      </c>
      <c r="AB28" s="1">
        <v>79.849999999999994</v>
      </c>
      <c r="AC28" s="1">
        <v>83.33</v>
      </c>
      <c r="AD28" s="1"/>
      <c r="AE28" s="18"/>
      <c r="AF28" s="1"/>
      <c r="AG28" s="1"/>
      <c r="AH28" s="1"/>
      <c r="AI28" s="1"/>
      <c r="AJ28" s="1">
        <v>80</v>
      </c>
      <c r="AK28" s="1">
        <v>85.8</v>
      </c>
      <c r="AL28" s="1">
        <v>84.25</v>
      </c>
      <c r="AM28" s="1">
        <v>79</v>
      </c>
      <c r="AN28" s="1">
        <v>79.849999999999994</v>
      </c>
      <c r="AO28" s="1">
        <v>83.33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105231</v>
      </c>
      <c r="C29" s="19" t="s">
        <v>139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menjelaskan Fungsi dan Trigonometri namun perlu peningkatan pemahaman materi Identitas Trigonometri.</v>
      </c>
      <c r="K29" s="28">
        <f t="shared" si="5"/>
        <v>89.841666666666654</v>
      </c>
      <c r="L29" s="28" t="str">
        <f t="shared" si="6"/>
        <v>A</v>
      </c>
      <c r="M29" s="28">
        <f t="shared" si="7"/>
        <v>89.841666666666654</v>
      </c>
      <c r="N29" s="28" t="str">
        <f t="shared" si="8"/>
        <v>A</v>
      </c>
      <c r="O29" s="36">
        <v>1</v>
      </c>
      <c r="P29" s="28" t="str">
        <f t="shared" si="9"/>
        <v>Sangat terampil dalam menyelesaikan Operasi Fungsi dan Menggambar Grafik Fungsi Trigonometri</v>
      </c>
      <c r="Q29" s="39"/>
      <c r="R29" s="39" t="s">
        <v>8</v>
      </c>
      <c r="S29" s="18"/>
      <c r="T29" s="1"/>
      <c r="U29" s="1"/>
      <c r="V29" s="1"/>
      <c r="W29" s="1"/>
      <c r="X29" s="1">
        <v>90</v>
      </c>
      <c r="Y29" s="1">
        <v>88.4</v>
      </c>
      <c r="Z29" s="1">
        <v>89</v>
      </c>
      <c r="AA29" s="1">
        <v>90</v>
      </c>
      <c r="AB29" s="1">
        <v>90</v>
      </c>
      <c r="AC29" s="1">
        <v>89.05</v>
      </c>
      <c r="AD29" s="1"/>
      <c r="AE29" s="18"/>
      <c r="AF29" s="1"/>
      <c r="AG29" s="1"/>
      <c r="AH29" s="1"/>
      <c r="AI29" s="1"/>
      <c r="AJ29" s="1">
        <v>90</v>
      </c>
      <c r="AK29" s="1">
        <v>92</v>
      </c>
      <c r="AL29" s="1">
        <v>90</v>
      </c>
      <c r="AM29" s="1">
        <v>89</v>
      </c>
      <c r="AN29" s="1">
        <v>89</v>
      </c>
      <c r="AO29" s="1">
        <v>89.05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33849</v>
      </c>
      <c r="FK29" s="41">
        <v>33859</v>
      </c>
    </row>
    <row r="30" spans="1:167" x14ac:dyDescent="0.25">
      <c r="A30" s="19">
        <v>20</v>
      </c>
      <c r="B30" s="19">
        <v>105244</v>
      </c>
      <c r="C30" s="19" t="s">
        <v>140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Perlu peningkatan materi Fungsi dan Trigonometri terutama dalam menganalisis Identitas Trigonometri, Aturan Sinus Cosinus dan Grafik Fungsi Trigonometri.</v>
      </c>
      <c r="K30" s="28">
        <f t="shared" si="5"/>
        <v>75.096666666666664</v>
      </c>
      <c r="L30" s="28" t="str">
        <f t="shared" si="6"/>
        <v>B</v>
      </c>
      <c r="M30" s="28">
        <f t="shared" si="7"/>
        <v>75.096666666666664</v>
      </c>
      <c r="N30" s="28" t="str">
        <f t="shared" si="8"/>
        <v>B</v>
      </c>
      <c r="O30" s="36">
        <v>2</v>
      </c>
      <c r="P30" s="28" t="str">
        <f t="shared" si="9"/>
        <v>Sangat terampil dalam menyelesaikan Operasi Invers suatu Fungsi dan Trigonometri Aturan Sinus, Cosinus pada Segitiga.</v>
      </c>
      <c r="Q30" s="39"/>
      <c r="R30" s="39" t="s">
        <v>8</v>
      </c>
      <c r="S30" s="18"/>
      <c r="T30" s="1"/>
      <c r="U30" s="1"/>
      <c r="V30" s="1"/>
      <c r="W30" s="1"/>
      <c r="X30" s="1">
        <v>73.8</v>
      </c>
      <c r="Y30" s="1">
        <v>74.400000000000006</v>
      </c>
      <c r="Z30" s="1">
        <v>69.5</v>
      </c>
      <c r="AA30" s="1">
        <v>64</v>
      </c>
      <c r="AB30" s="1">
        <v>81.489999999999995</v>
      </c>
      <c r="AC30" s="1">
        <v>86.19</v>
      </c>
      <c r="AD30" s="1"/>
      <c r="AE30" s="18"/>
      <c r="AF30" s="1"/>
      <c r="AG30" s="1"/>
      <c r="AH30" s="1"/>
      <c r="AI30" s="1"/>
      <c r="AJ30" s="1">
        <v>75</v>
      </c>
      <c r="AK30" s="1">
        <v>74.400000000000006</v>
      </c>
      <c r="AL30" s="1">
        <v>69.5</v>
      </c>
      <c r="AM30" s="1">
        <v>64</v>
      </c>
      <c r="AN30" s="1">
        <v>81.489999999999995</v>
      </c>
      <c r="AO30" s="1">
        <v>86.19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105258</v>
      </c>
      <c r="C31" s="19" t="s">
        <v>141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menjelaskan Fungsi dan Trigonometri namun perlu peningkatan menganalisis Identitas Trigonometri dan Grafik Fungsi Trigonometri.</v>
      </c>
      <c r="K31" s="28">
        <f t="shared" si="5"/>
        <v>76.708333333333329</v>
      </c>
      <c r="L31" s="28" t="str">
        <f t="shared" si="6"/>
        <v>B</v>
      </c>
      <c r="M31" s="28">
        <f t="shared" si="7"/>
        <v>76.708333333333329</v>
      </c>
      <c r="N31" s="28" t="str">
        <f t="shared" si="8"/>
        <v>B</v>
      </c>
      <c r="O31" s="36">
        <v>2</v>
      </c>
      <c r="P31" s="28" t="str">
        <f t="shared" si="9"/>
        <v>Sangat terampil dalam menyelesaikan Operasi Invers suatu Fungsi dan Trigonometri Aturan Sinus, Cosinus pada Segitiga.</v>
      </c>
      <c r="Q31" s="39"/>
      <c r="R31" s="39" t="s">
        <v>8</v>
      </c>
      <c r="S31" s="18"/>
      <c r="T31" s="1"/>
      <c r="U31" s="1"/>
      <c r="V31" s="1"/>
      <c r="W31" s="1"/>
      <c r="X31" s="1">
        <v>73.900000000000006</v>
      </c>
      <c r="Y31" s="1">
        <v>78.599999999999994</v>
      </c>
      <c r="Z31" s="1">
        <v>77.75</v>
      </c>
      <c r="AA31" s="1">
        <v>75</v>
      </c>
      <c r="AB31" s="1">
        <v>77.38</v>
      </c>
      <c r="AC31" s="1">
        <v>77.62</v>
      </c>
      <c r="AD31" s="1"/>
      <c r="AE31" s="18"/>
      <c r="AF31" s="1"/>
      <c r="AG31" s="1"/>
      <c r="AH31" s="1"/>
      <c r="AI31" s="1"/>
      <c r="AJ31" s="1">
        <v>73.900000000000006</v>
      </c>
      <c r="AK31" s="1">
        <v>78.599999999999994</v>
      </c>
      <c r="AL31" s="1">
        <v>77.75</v>
      </c>
      <c r="AM31" s="1">
        <v>75</v>
      </c>
      <c r="AN31" s="1">
        <v>77.38</v>
      </c>
      <c r="AO31" s="1">
        <v>77.62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33850</v>
      </c>
      <c r="FK31" s="41">
        <v>33860</v>
      </c>
    </row>
    <row r="32" spans="1:167" x14ac:dyDescent="0.25">
      <c r="A32" s="19">
        <v>22</v>
      </c>
      <c r="B32" s="19">
        <v>105272</v>
      </c>
      <c r="C32" s="19" t="s">
        <v>142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menjelaskan Fungsi dan Trigonometri namun perlu peningkatan menganalisis Identitas Trigonometri dan Grafik Fungsi Trigonometri.</v>
      </c>
      <c r="K32" s="28">
        <f t="shared" si="5"/>
        <v>76.180000000000007</v>
      </c>
      <c r="L32" s="28" t="str">
        <f t="shared" si="6"/>
        <v>B</v>
      </c>
      <c r="M32" s="28">
        <f t="shared" si="7"/>
        <v>76.180000000000007</v>
      </c>
      <c r="N32" s="28" t="str">
        <f t="shared" si="8"/>
        <v>B</v>
      </c>
      <c r="O32" s="36">
        <v>2</v>
      </c>
      <c r="P32" s="28" t="str">
        <f t="shared" si="9"/>
        <v>Sangat terampil dalam menyelesaikan Operasi Invers suatu Fungsi dan Trigonometri Aturan Sinus, Cosinus pada Segitiga.</v>
      </c>
      <c r="Q32" s="39"/>
      <c r="R32" s="39" t="s">
        <v>8</v>
      </c>
      <c r="S32" s="18"/>
      <c r="T32" s="1"/>
      <c r="U32" s="1"/>
      <c r="V32" s="1"/>
      <c r="W32" s="1"/>
      <c r="X32" s="1">
        <v>79.8</v>
      </c>
      <c r="Y32" s="1">
        <v>76.599999999999994</v>
      </c>
      <c r="Z32" s="1">
        <v>79.5</v>
      </c>
      <c r="AA32" s="1">
        <v>67</v>
      </c>
      <c r="AB32" s="1">
        <v>76.36</v>
      </c>
      <c r="AC32" s="1">
        <v>77.62</v>
      </c>
      <c r="AD32" s="1"/>
      <c r="AE32" s="18"/>
      <c r="AF32" s="1"/>
      <c r="AG32" s="1"/>
      <c r="AH32" s="1"/>
      <c r="AI32" s="1"/>
      <c r="AJ32" s="1">
        <v>80</v>
      </c>
      <c r="AK32" s="1">
        <v>76.599999999999994</v>
      </c>
      <c r="AL32" s="1">
        <v>79.5</v>
      </c>
      <c r="AM32" s="1">
        <v>67</v>
      </c>
      <c r="AN32" s="1">
        <v>76.36</v>
      </c>
      <c r="AO32" s="1">
        <v>77.62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105285</v>
      </c>
      <c r="C33" s="19" t="s">
        <v>143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menjelaskan Fungsi dan Trigonometri namun perlu peningkatan menganalisis Identitas Trigonometri dan Grafik Fungsi Trigonometri.</v>
      </c>
      <c r="K33" s="28">
        <f t="shared" si="5"/>
        <v>75.606666666666669</v>
      </c>
      <c r="L33" s="28" t="str">
        <f t="shared" si="6"/>
        <v>B</v>
      </c>
      <c r="M33" s="28">
        <f t="shared" si="7"/>
        <v>75.606666666666669</v>
      </c>
      <c r="N33" s="28" t="str">
        <f t="shared" si="8"/>
        <v>B</v>
      </c>
      <c r="O33" s="36">
        <v>2</v>
      </c>
      <c r="P33" s="28" t="str">
        <f t="shared" si="9"/>
        <v>Sangat terampil dalam menyelesaikan Operasi Invers suatu Fungsi dan Trigonometri Aturan Sinus, Cosinus pada Segitiga.</v>
      </c>
      <c r="Q33" s="39"/>
      <c r="R33" s="39" t="s">
        <v>8</v>
      </c>
      <c r="S33" s="18"/>
      <c r="T33" s="1"/>
      <c r="U33" s="1"/>
      <c r="V33" s="1"/>
      <c r="W33" s="1"/>
      <c r="X33" s="1">
        <v>79.8</v>
      </c>
      <c r="Y33" s="1">
        <v>79.8</v>
      </c>
      <c r="Z33" s="1">
        <v>67</v>
      </c>
      <c r="AA33" s="1">
        <v>69</v>
      </c>
      <c r="AB33" s="1">
        <v>78.41</v>
      </c>
      <c r="AC33" s="1">
        <v>81.430000000000007</v>
      </c>
      <c r="AD33" s="1"/>
      <c r="AE33" s="18"/>
      <c r="AF33" s="1"/>
      <c r="AG33" s="1"/>
      <c r="AH33" s="1"/>
      <c r="AI33" s="1"/>
      <c r="AJ33" s="1">
        <v>78</v>
      </c>
      <c r="AK33" s="1">
        <v>79.8</v>
      </c>
      <c r="AL33" s="1">
        <v>67</v>
      </c>
      <c r="AM33" s="1">
        <v>69</v>
      </c>
      <c r="AN33" s="1">
        <v>78.41</v>
      </c>
      <c r="AO33" s="1">
        <v>81.430000000000007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105298</v>
      </c>
      <c r="C34" s="19" t="s">
        <v>144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Perlu peningkatan materi Fungsi dan Trigonometri terutama dalam menganalisis Identitas Trigonometri, Aturan Sinus Cosinus dan Grafik Fungsi Trigonometri.</v>
      </c>
      <c r="K34" s="28">
        <f t="shared" si="5"/>
        <v>70.11999999999999</v>
      </c>
      <c r="L34" s="28" t="str">
        <f t="shared" si="6"/>
        <v>C</v>
      </c>
      <c r="M34" s="28">
        <f t="shared" si="7"/>
        <v>70.11999999999999</v>
      </c>
      <c r="N34" s="28" t="str">
        <f t="shared" si="8"/>
        <v>C</v>
      </c>
      <c r="O34" s="36">
        <v>3</v>
      </c>
      <c r="P34" s="28" t="str">
        <f t="shared" si="9"/>
        <v>Perlu ditingkatkan kemampuan menyelesaikan masalah terkait dengan Fungsi dan Trigonometri.</v>
      </c>
      <c r="Q34" s="39"/>
      <c r="R34" s="39" t="s">
        <v>9</v>
      </c>
      <c r="S34" s="18"/>
      <c r="T34" s="1"/>
      <c r="U34" s="1"/>
      <c r="V34" s="1"/>
      <c r="W34" s="1"/>
      <c r="X34" s="1">
        <v>67</v>
      </c>
      <c r="Y34" s="1">
        <v>62</v>
      </c>
      <c r="Z34" s="1">
        <v>75</v>
      </c>
      <c r="AA34" s="1">
        <v>60</v>
      </c>
      <c r="AB34" s="1">
        <v>76.150000000000006</v>
      </c>
      <c r="AC34" s="1">
        <v>78.569999999999993</v>
      </c>
      <c r="AD34" s="1"/>
      <c r="AE34" s="18"/>
      <c r="AF34" s="1"/>
      <c r="AG34" s="1"/>
      <c r="AH34" s="1"/>
      <c r="AI34" s="1"/>
      <c r="AJ34" s="1">
        <v>67</v>
      </c>
      <c r="AK34" s="1">
        <v>64</v>
      </c>
      <c r="AL34" s="1">
        <v>75</v>
      </c>
      <c r="AM34" s="1">
        <v>60</v>
      </c>
      <c r="AN34" s="1">
        <v>76.150000000000006</v>
      </c>
      <c r="AO34" s="1">
        <v>78.569999999999993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105312</v>
      </c>
      <c r="C35" s="19" t="s">
        <v>145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dalam menjelaskan Fungsi dan Trigonometri namun perlu peningkatan pemahaman materi Identitas Trigonometri.</v>
      </c>
      <c r="K35" s="28">
        <f t="shared" si="5"/>
        <v>90.74</v>
      </c>
      <c r="L35" s="28" t="str">
        <f t="shared" si="6"/>
        <v>A</v>
      </c>
      <c r="M35" s="28">
        <f t="shared" si="7"/>
        <v>90.74</v>
      </c>
      <c r="N35" s="28" t="str">
        <f t="shared" si="8"/>
        <v>A</v>
      </c>
      <c r="O35" s="36">
        <v>1</v>
      </c>
      <c r="P35" s="28" t="str">
        <f t="shared" si="9"/>
        <v>Sangat terampil dalam menyelesaikan Operasi Fungsi dan Menggambar Grafik Fungsi Trigonometri</v>
      </c>
      <c r="Q35" s="39"/>
      <c r="R35" s="39" t="s">
        <v>8</v>
      </c>
      <c r="S35" s="18"/>
      <c r="T35" s="1"/>
      <c r="U35" s="1"/>
      <c r="V35" s="1"/>
      <c r="W35" s="1"/>
      <c r="X35" s="1">
        <v>90.9</v>
      </c>
      <c r="Y35" s="1">
        <v>96.6</v>
      </c>
      <c r="Z35" s="1">
        <v>93.75</v>
      </c>
      <c r="AA35" s="1">
        <v>97</v>
      </c>
      <c r="AB35" s="1">
        <v>81.900000000000006</v>
      </c>
      <c r="AC35" s="1">
        <v>84.29</v>
      </c>
      <c r="AD35" s="1"/>
      <c r="AE35" s="18"/>
      <c r="AF35" s="1"/>
      <c r="AG35" s="1"/>
      <c r="AH35" s="1"/>
      <c r="AI35" s="1"/>
      <c r="AJ35" s="1">
        <v>90.9</v>
      </c>
      <c r="AK35" s="1">
        <v>96.6</v>
      </c>
      <c r="AL35" s="1">
        <v>93.75</v>
      </c>
      <c r="AM35" s="1">
        <v>97</v>
      </c>
      <c r="AN35" s="1">
        <v>81.900000000000006</v>
      </c>
      <c r="AO35" s="1">
        <v>84.29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105326</v>
      </c>
      <c r="C36" s="19" t="s">
        <v>146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dalam menjelaskan Fungsi dan Trigonometri namun perlu peningkatan menganalisis Identitas Trigonometri dan Grafik Fungsi Trigonometri.</v>
      </c>
      <c r="K36" s="28">
        <f t="shared" si="5"/>
        <v>77.876666666666665</v>
      </c>
      <c r="L36" s="28" t="str">
        <f t="shared" si="6"/>
        <v>B</v>
      </c>
      <c r="M36" s="28">
        <f t="shared" si="7"/>
        <v>77.876666666666665</v>
      </c>
      <c r="N36" s="28" t="str">
        <f t="shared" si="8"/>
        <v>B</v>
      </c>
      <c r="O36" s="36">
        <v>2</v>
      </c>
      <c r="P36" s="28" t="str">
        <f t="shared" si="9"/>
        <v>Sangat terampil dalam menyelesaikan Operasi Invers suatu Fungsi dan Trigonometri Aturan Sinus, Cosinus pada Segitiga.</v>
      </c>
      <c r="Q36" s="39"/>
      <c r="R36" s="39" t="s">
        <v>8</v>
      </c>
      <c r="S36" s="18"/>
      <c r="T36" s="1"/>
      <c r="U36" s="1"/>
      <c r="V36" s="1"/>
      <c r="W36" s="1"/>
      <c r="X36" s="1">
        <v>85.8</v>
      </c>
      <c r="Y36" s="1">
        <v>68.2</v>
      </c>
      <c r="Z36" s="1">
        <v>74.5</v>
      </c>
      <c r="AA36" s="1">
        <v>67</v>
      </c>
      <c r="AB36" s="1">
        <v>82.72</v>
      </c>
      <c r="AC36" s="1">
        <v>85.24</v>
      </c>
      <c r="AD36" s="1"/>
      <c r="AE36" s="18"/>
      <c r="AF36" s="1"/>
      <c r="AG36" s="1"/>
      <c r="AH36" s="1"/>
      <c r="AI36" s="1"/>
      <c r="AJ36" s="1">
        <v>85.8</v>
      </c>
      <c r="AK36" s="1">
        <v>72</v>
      </c>
      <c r="AL36" s="1">
        <v>74.5</v>
      </c>
      <c r="AM36" s="1">
        <v>67</v>
      </c>
      <c r="AN36" s="1">
        <v>82.72</v>
      </c>
      <c r="AO36" s="1">
        <v>85.24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105340</v>
      </c>
      <c r="C37" s="19" t="s">
        <v>147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menjelaskan Fungsi dan Trigonometri namun perlu peningkatan pemahaman materi Identitas Trigonometri.</v>
      </c>
      <c r="K37" s="28">
        <f t="shared" si="5"/>
        <v>87.064999999999998</v>
      </c>
      <c r="L37" s="28" t="str">
        <f t="shared" si="6"/>
        <v>A</v>
      </c>
      <c r="M37" s="28">
        <f t="shared" si="7"/>
        <v>87.064999999999998</v>
      </c>
      <c r="N37" s="28" t="str">
        <f t="shared" si="8"/>
        <v>A</v>
      </c>
      <c r="O37" s="36">
        <v>1</v>
      </c>
      <c r="P37" s="28" t="str">
        <f t="shared" si="9"/>
        <v>Sangat terampil dalam menyelesaikan Operasi Fungsi dan Menggambar Grafik Fungsi Trigonometri</v>
      </c>
      <c r="Q37" s="39"/>
      <c r="R37" s="39" t="s">
        <v>8</v>
      </c>
      <c r="S37" s="18"/>
      <c r="T37" s="1"/>
      <c r="U37" s="1"/>
      <c r="V37" s="1"/>
      <c r="W37" s="1"/>
      <c r="X37" s="1">
        <v>91.2</v>
      </c>
      <c r="Y37" s="1">
        <v>87.6</v>
      </c>
      <c r="Z37" s="1">
        <v>89</v>
      </c>
      <c r="AA37" s="1">
        <v>82</v>
      </c>
      <c r="AB37" s="1">
        <v>80.87</v>
      </c>
      <c r="AC37" s="1">
        <v>86.19</v>
      </c>
      <c r="AD37" s="1"/>
      <c r="AE37" s="18"/>
      <c r="AF37" s="1"/>
      <c r="AG37" s="1"/>
      <c r="AH37" s="1"/>
      <c r="AI37" s="1"/>
      <c r="AJ37" s="1">
        <v>91.2</v>
      </c>
      <c r="AK37" s="1">
        <v>90</v>
      </c>
      <c r="AL37" s="1">
        <v>89</v>
      </c>
      <c r="AM37" s="1">
        <v>82</v>
      </c>
      <c r="AN37" s="1">
        <v>84</v>
      </c>
      <c r="AO37" s="1">
        <v>86.19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105354</v>
      </c>
      <c r="C38" s="19" t="s">
        <v>148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menjelaskan Fungsi dan Trigonometri namun perlu peningkatan menganalisis Identitas Trigonometri dan Grafik Fungsi Trigonometri.</v>
      </c>
      <c r="K38" s="28">
        <f t="shared" si="5"/>
        <v>75.721666666666678</v>
      </c>
      <c r="L38" s="28" t="str">
        <f t="shared" si="6"/>
        <v>B</v>
      </c>
      <c r="M38" s="28">
        <f t="shared" si="7"/>
        <v>75.721666666666678</v>
      </c>
      <c r="N38" s="28" t="str">
        <f t="shared" si="8"/>
        <v>B</v>
      </c>
      <c r="O38" s="36">
        <v>2</v>
      </c>
      <c r="P38" s="28" t="str">
        <f t="shared" si="9"/>
        <v>Sangat terampil dalam menyelesaikan Operasi Invers suatu Fungsi dan Trigonometri Aturan Sinus, Cosinus pada Segitiga.</v>
      </c>
      <c r="Q38" s="39"/>
      <c r="R38" s="39" t="s">
        <v>8</v>
      </c>
      <c r="S38" s="18"/>
      <c r="T38" s="1"/>
      <c r="U38" s="1"/>
      <c r="V38" s="1"/>
      <c r="W38" s="1"/>
      <c r="X38" s="1">
        <v>72</v>
      </c>
      <c r="Y38" s="1">
        <v>79.8</v>
      </c>
      <c r="Z38" s="1">
        <v>74</v>
      </c>
      <c r="AA38" s="1">
        <v>69</v>
      </c>
      <c r="AB38" s="1">
        <v>80.05</v>
      </c>
      <c r="AC38" s="1">
        <v>80.48</v>
      </c>
      <c r="AD38" s="1"/>
      <c r="AE38" s="18"/>
      <c r="AF38" s="1"/>
      <c r="AG38" s="1"/>
      <c r="AH38" s="1"/>
      <c r="AI38" s="1"/>
      <c r="AJ38" s="1">
        <v>70</v>
      </c>
      <c r="AK38" s="1">
        <v>79.8</v>
      </c>
      <c r="AL38" s="1">
        <v>72</v>
      </c>
      <c r="AM38" s="1">
        <v>72</v>
      </c>
      <c r="AN38" s="1">
        <v>80.05</v>
      </c>
      <c r="AO38" s="1">
        <v>80.48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105368</v>
      </c>
      <c r="C39" s="19" t="s">
        <v>149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menjelaskan Fungsi dan Trigonometri namun perlu peningkatan menganalisis Identitas Trigonometri dan Grafik Fungsi Trigonometri.</v>
      </c>
      <c r="K39" s="28">
        <f t="shared" si="5"/>
        <v>76.11333333333333</v>
      </c>
      <c r="L39" s="28" t="str">
        <f t="shared" si="6"/>
        <v>B</v>
      </c>
      <c r="M39" s="28">
        <f t="shared" si="7"/>
        <v>76.11333333333333</v>
      </c>
      <c r="N39" s="28" t="str">
        <f t="shared" si="8"/>
        <v>B</v>
      </c>
      <c r="O39" s="36">
        <v>2</v>
      </c>
      <c r="P39" s="28" t="str">
        <f t="shared" si="9"/>
        <v>Sangat terampil dalam menyelesaikan Operasi Invers suatu Fungsi dan Trigonometri Aturan Sinus, Cosinus pada Segitiga.</v>
      </c>
      <c r="Q39" s="39"/>
      <c r="R39" s="39" t="s">
        <v>8</v>
      </c>
      <c r="S39" s="18"/>
      <c r="T39" s="1"/>
      <c r="U39" s="1"/>
      <c r="V39" s="1"/>
      <c r="W39" s="1"/>
      <c r="X39" s="1">
        <v>77</v>
      </c>
      <c r="Y39" s="1">
        <v>76.2</v>
      </c>
      <c r="Z39" s="1">
        <v>70.25</v>
      </c>
      <c r="AA39" s="1">
        <v>76</v>
      </c>
      <c r="AB39" s="1">
        <v>75.95</v>
      </c>
      <c r="AC39" s="1">
        <v>80.48</v>
      </c>
      <c r="AD39" s="1"/>
      <c r="AE39" s="18"/>
      <c r="AF39" s="1"/>
      <c r="AG39" s="1"/>
      <c r="AH39" s="1"/>
      <c r="AI39" s="1"/>
      <c r="AJ39" s="1">
        <v>78</v>
      </c>
      <c r="AK39" s="1">
        <v>79</v>
      </c>
      <c r="AL39" s="1">
        <v>70.25</v>
      </c>
      <c r="AM39" s="1">
        <v>73</v>
      </c>
      <c r="AN39" s="1">
        <v>75.95</v>
      </c>
      <c r="AO39" s="1">
        <v>80.48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105382</v>
      </c>
      <c r="C40" s="19" t="s">
        <v>150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menjelaskan Fungsi dan Trigonometri namun perlu peningkatan pemahaman materi Identitas Trigonometri.</v>
      </c>
      <c r="K40" s="28">
        <f t="shared" si="5"/>
        <v>87.56</v>
      </c>
      <c r="L40" s="28" t="str">
        <f t="shared" si="6"/>
        <v>A</v>
      </c>
      <c r="M40" s="28">
        <f t="shared" si="7"/>
        <v>87.56</v>
      </c>
      <c r="N40" s="28" t="str">
        <f t="shared" si="8"/>
        <v>A</v>
      </c>
      <c r="O40" s="36">
        <v>1</v>
      </c>
      <c r="P40" s="28" t="str">
        <f t="shared" si="9"/>
        <v>Sangat terampil dalam menyelesaikan Operasi Fungsi dan Menggambar Grafik Fungsi Trigonometri</v>
      </c>
      <c r="Q40" s="39"/>
      <c r="R40" s="39" t="s">
        <v>8</v>
      </c>
      <c r="S40" s="18"/>
      <c r="T40" s="1"/>
      <c r="U40" s="1"/>
      <c r="V40" s="1"/>
      <c r="W40" s="1"/>
      <c r="X40" s="1">
        <v>96</v>
      </c>
      <c r="Y40" s="1">
        <v>87.6</v>
      </c>
      <c r="Z40" s="1">
        <v>88</v>
      </c>
      <c r="AA40" s="1">
        <v>82</v>
      </c>
      <c r="AB40" s="1">
        <v>84.36</v>
      </c>
      <c r="AC40" s="1">
        <v>86</v>
      </c>
      <c r="AD40" s="1"/>
      <c r="AE40" s="18"/>
      <c r="AF40" s="1"/>
      <c r="AG40" s="1"/>
      <c r="AH40" s="1"/>
      <c r="AI40" s="1"/>
      <c r="AJ40" s="1">
        <v>96</v>
      </c>
      <c r="AK40" s="1">
        <v>89</v>
      </c>
      <c r="AL40" s="1">
        <v>89</v>
      </c>
      <c r="AM40" s="1">
        <v>82</v>
      </c>
      <c r="AN40" s="1">
        <v>84.36</v>
      </c>
      <c r="AO40" s="1">
        <v>85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105395</v>
      </c>
      <c r="C41" s="19" t="s">
        <v>151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3</v>
      </c>
      <c r="J41" s="28" t="str">
        <f t="shared" si="4"/>
        <v>Perlu peningkatan materi Fungsi dan Trigonometri terutama dalam menganalisis Identitas Trigonometri, Aturan Sinus Cosinus dan Grafik Fungsi Trigonometri.</v>
      </c>
      <c r="K41" s="28">
        <f t="shared" si="5"/>
        <v>69.833333333333329</v>
      </c>
      <c r="L41" s="28" t="str">
        <f t="shared" si="6"/>
        <v>C</v>
      </c>
      <c r="M41" s="28">
        <f t="shared" si="7"/>
        <v>69.833333333333329</v>
      </c>
      <c r="N41" s="28" t="str">
        <f t="shared" si="8"/>
        <v>C</v>
      </c>
      <c r="O41" s="36">
        <v>3</v>
      </c>
      <c r="P41" s="28" t="str">
        <f t="shared" si="9"/>
        <v>Perlu ditingkatkan kemampuan menyelesaikan masalah terkait dengan Fungsi dan Trigonometri.</v>
      </c>
      <c r="Q41" s="39"/>
      <c r="R41" s="39" t="s">
        <v>9</v>
      </c>
      <c r="S41" s="18"/>
      <c r="T41" s="1"/>
      <c r="U41" s="1"/>
      <c r="V41" s="1"/>
      <c r="W41" s="1"/>
      <c r="X41" s="1">
        <v>81</v>
      </c>
      <c r="Y41" s="1">
        <v>75.8</v>
      </c>
      <c r="Z41" s="1">
        <v>68</v>
      </c>
      <c r="AA41" s="1">
        <v>68</v>
      </c>
      <c r="AB41" s="1">
        <v>66</v>
      </c>
      <c r="AC41" s="1">
        <v>60</v>
      </c>
      <c r="AD41" s="1"/>
      <c r="AE41" s="18"/>
      <c r="AF41" s="1"/>
      <c r="AG41" s="1"/>
      <c r="AH41" s="1"/>
      <c r="AI41" s="1"/>
      <c r="AJ41" s="1">
        <v>81</v>
      </c>
      <c r="AK41" s="1">
        <v>76</v>
      </c>
      <c r="AL41" s="1">
        <v>68</v>
      </c>
      <c r="AM41" s="1">
        <v>68</v>
      </c>
      <c r="AN41" s="1">
        <v>66</v>
      </c>
      <c r="AO41" s="1">
        <v>60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105409</v>
      </c>
      <c r="C42" s="19" t="s">
        <v>152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menjelaskan Fungsi dan Trigonometri namun perlu peningkatan menganalisis Identitas Trigonometri dan Grafik Fungsi Trigonometri.</v>
      </c>
      <c r="K42" s="28">
        <f t="shared" si="5"/>
        <v>76.765000000000001</v>
      </c>
      <c r="L42" s="28" t="str">
        <f t="shared" si="6"/>
        <v>B</v>
      </c>
      <c r="M42" s="28">
        <f t="shared" si="7"/>
        <v>76.765000000000001</v>
      </c>
      <c r="N42" s="28" t="str">
        <f t="shared" si="8"/>
        <v>B</v>
      </c>
      <c r="O42" s="36">
        <v>2</v>
      </c>
      <c r="P42" s="28" t="str">
        <f t="shared" si="9"/>
        <v>Sangat terampil dalam menyelesaikan Operasi Invers suatu Fungsi dan Trigonometri Aturan Sinus, Cosinus pada Segitiga.</v>
      </c>
      <c r="Q42" s="39"/>
      <c r="R42" s="39" t="s">
        <v>8</v>
      </c>
      <c r="S42" s="18"/>
      <c r="T42" s="1"/>
      <c r="U42" s="1"/>
      <c r="V42" s="1"/>
      <c r="W42" s="1"/>
      <c r="X42" s="1">
        <v>74.099999999999994</v>
      </c>
      <c r="Y42" s="1">
        <v>76.8</v>
      </c>
      <c r="Z42" s="1">
        <v>74.75</v>
      </c>
      <c r="AA42" s="1">
        <v>74</v>
      </c>
      <c r="AB42" s="1">
        <v>76.56</v>
      </c>
      <c r="AC42" s="1">
        <v>80.48</v>
      </c>
      <c r="AD42" s="1"/>
      <c r="AE42" s="18"/>
      <c r="AF42" s="1"/>
      <c r="AG42" s="1"/>
      <c r="AH42" s="1"/>
      <c r="AI42" s="1"/>
      <c r="AJ42" s="1">
        <v>78</v>
      </c>
      <c r="AK42" s="1">
        <v>76.8</v>
      </c>
      <c r="AL42" s="1">
        <v>74.75</v>
      </c>
      <c r="AM42" s="1">
        <v>74</v>
      </c>
      <c r="AN42" s="1">
        <v>76.56</v>
      </c>
      <c r="AO42" s="1">
        <v>80.48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105423</v>
      </c>
      <c r="C43" s="19" t="s">
        <v>153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3</v>
      </c>
      <c r="J43" s="28" t="str">
        <f t="shared" si="4"/>
        <v>Perlu peningkatan materi Fungsi dan Trigonometri terutama dalam menganalisis Identitas Trigonometri, Aturan Sinus Cosinus dan Grafik Fungsi Trigonometri.</v>
      </c>
      <c r="K43" s="28">
        <f t="shared" si="5"/>
        <v>70.74166666666666</v>
      </c>
      <c r="L43" s="28" t="str">
        <f t="shared" si="6"/>
        <v>C</v>
      </c>
      <c r="M43" s="28">
        <f t="shared" si="7"/>
        <v>70.74166666666666</v>
      </c>
      <c r="N43" s="28" t="str">
        <f t="shared" si="8"/>
        <v>C</v>
      </c>
      <c r="O43" s="36">
        <v>3</v>
      </c>
      <c r="P43" s="28" t="str">
        <f t="shared" si="9"/>
        <v>Perlu ditingkatkan kemampuan menyelesaikan masalah terkait dengan Fungsi dan Trigonometri.</v>
      </c>
      <c r="Q43" s="39"/>
      <c r="R43" s="39" t="s">
        <v>9</v>
      </c>
      <c r="S43" s="18"/>
      <c r="T43" s="1"/>
      <c r="U43" s="1"/>
      <c r="V43" s="1"/>
      <c r="W43" s="1"/>
      <c r="X43" s="1">
        <v>73.2</v>
      </c>
      <c r="Y43" s="1">
        <v>67.2</v>
      </c>
      <c r="Z43" s="1">
        <v>65</v>
      </c>
      <c r="AA43" s="1">
        <v>65</v>
      </c>
      <c r="AB43" s="1">
        <v>75.540000000000006</v>
      </c>
      <c r="AC43" s="1">
        <v>75.709999999999994</v>
      </c>
      <c r="AD43" s="1"/>
      <c r="AE43" s="18"/>
      <c r="AF43" s="1"/>
      <c r="AG43" s="1"/>
      <c r="AH43" s="1"/>
      <c r="AI43" s="1"/>
      <c r="AJ43" s="1">
        <v>73.2</v>
      </c>
      <c r="AK43" s="1">
        <v>70</v>
      </c>
      <c r="AL43" s="1">
        <v>65</v>
      </c>
      <c r="AM43" s="1">
        <v>65</v>
      </c>
      <c r="AN43" s="1">
        <v>75.540000000000006</v>
      </c>
      <c r="AO43" s="1">
        <v>75.709999999999994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105437</v>
      </c>
      <c r="C44" s="19" t="s">
        <v>154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menjelaskan Fungsi dan Trigonometri namun perlu peningkatan menganalisis Identitas Trigonometri dan Grafik Fungsi Trigonometri.</v>
      </c>
      <c r="K44" s="28">
        <f t="shared" si="5"/>
        <v>84.668333333333337</v>
      </c>
      <c r="L44" s="28" t="str">
        <f t="shared" si="6"/>
        <v>A</v>
      </c>
      <c r="M44" s="28">
        <f t="shared" si="7"/>
        <v>84.668333333333337</v>
      </c>
      <c r="N44" s="28" t="str">
        <f t="shared" si="8"/>
        <v>A</v>
      </c>
      <c r="O44" s="36">
        <v>1</v>
      </c>
      <c r="P44" s="28" t="str">
        <f t="shared" si="9"/>
        <v>Sangat terampil dalam menyelesaikan Operasi Fungsi dan Menggambar Grafik Fungsi Trigonometri</v>
      </c>
      <c r="Q44" s="39"/>
      <c r="R44" s="39" t="s">
        <v>8</v>
      </c>
      <c r="S44" s="18"/>
      <c r="T44" s="1"/>
      <c r="U44" s="1"/>
      <c r="V44" s="1"/>
      <c r="W44" s="1"/>
      <c r="X44" s="1">
        <v>82.5</v>
      </c>
      <c r="Y44" s="1">
        <v>91.2</v>
      </c>
      <c r="Z44" s="1">
        <v>76.75</v>
      </c>
      <c r="AA44" s="1">
        <v>88</v>
      </c>
      <c r="AB44" s="1">
        <v>80.87</v>
      </c>
      <c r="AC44" s="1">
        <v>86.19</v>
      </c>
      <c r="AD44" s="1"/>
      <c r="AE44" s="18"/>
      <c r="AF44" s="1"/>
      <c r="AG44" s="1"/>
      <c r="AH44" s="1"/>
      <c r="AI44" s="1"/>
      <c r="AJ44" s="1">
        <v>85</v>
      </c>
      <c r="AK44" s="1">
        <v>91.2</v>
      </c>
      <c r="AL44" s="1">
        <v>76.75</v>
      </c>
      <c r="AM44" s="1">
        <v>88</v>
      </c>
      <c r="AN44" s="1">
        <v>80.87</v>
      </c>
      <c r="AO44" s="1">
        <v>86.19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105451</v>
      </c>
      <c r="C45" s="19" t="s">
        <v>155</v>
      </c>
      <c r="D45" s="18"/>
      <c r="E45" s="28">
        <f t="shared" si="0"/>
        <v>70</v>
      </c>
      <c r="F45" s="28" t="str">
        <f t="shared" si="1"/>
        <v>C</v>
      </c>
      <c r="G45" s="28">
        <f t="shared" si="2"/>
        <v>70</v>
      </c>
      <c r="H45" s="28" t="str">
        <f t="shared" si="3"/>
        <v>C</v>
      </c>
      <c r="I45" s="36">
        <v>3</v>
      </c>
      <c r="J45" s="28" t="str">
        <f t="shared" si="4"/>
        <v>Perlu peningkatan materi Fungsi dan Trigonometri terutama dalam menganalisis Identitas Trigonometri, Aturan Sinus Cosinus dan Grafik Fungsi Trigonometri.</v>
      </c>
      <c r="K45" s="28">
        <f t="shared" si="5"/>
        <v>69.833333333333329</v>
      </c>
      <c r="L45" s="28" t="str">
        <f t="shared" si="6"/>
        <v>C</v>
      </c>
      <c r="M45" s="28">
        <f t="shared" si="7"/>
        <v>69.833333333333329</v>
      </c>
      <c r="N45" s="28" t="str">
        <f t="shared" si="8"/>
        <v>C</v>
      </c>
      <c r="O45" s="36">
        <v>3</v>
      </c>
      <c r="P45" s="28" t="str">
        <f t="shared" si="9"/>
        <v>Perlu ditingkatkan kemampuan menyelesaikan masalah terkait dengan Fungsi dan Trigonometri.</v>
      </c>
      <c r="Q45" s="39"/>
      <c r="R45" s="39" t="s">
        <v>9</v>
      </c>
      <c r="S45" s="18"/>
      <c r="T45" s="1"/>
      <c r="U45" s="1"/>
      <c r="V45" s="1"/>
      <c r="W45" s="1"/>
      <c r="X45" s="1">
        <v>67</v>
      </c>
      <c r="Y45" s="1">
        <v>66</v>
      </c>
      <c r="Z45" s="1">
        <v>65.25</v>
      </c>
      <c r="AA45" s="1">
        <v>65</v>
      </c>
      <c r="AB45" s="1">
        <v>77.180000000000007</v>
      </c>
      <c r="AC45" s="1">
        <v>78.569999999999993</v>
      </c>
      <c r="AD45" s="1"/>
      <c r="AE45" s="18"/>
      <c r="AF45" s="1"/>
      <c r="AG45" s="1"/>
      <c r="AH45" s="1"/>
      <c r="AI45" s="1"/>
      <c r="AJ45" s="1">
        <v>66</v>
      </c>
      <c r="AK45" s="1">
        <v>67</v>
      </c>
      <c r="AL45" s="1">
        <v>65.25</v>
      </c>
      <c r="AM45" s="1">
        <v>65</v>
      </c>
      <c r="AN45" s="1">
        <v>77.180000000000007</v>
      </c>
      <c r="AO45" s="1">
        <v>78.569999999999993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79.571428571428569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9" zoomScaleNormal="89" workbookViewId="0">
      <pane xSplit="3" ySplit="10" topLeftCell="D28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105465</v>
      </c>
      <c r="C11" s="19" t="s">
        <v>157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dan Trigonometri namun perlu peningkatan pemahaman materi Identitas Trigonometri.</v>
      </c>
      <c r="K11" s="28">
        <f t="shared" ref="K11:K50" si="5">IF((COUNTA(AF11:AO11)&gt;0),AVERAGE(AF11:AO11),"")</f>
        <v>89.833333333333329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89.833333333333329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Operasi Fungsi dan Menggambar Grafik Fungsi Trigonometri</v>
      </c>
      <c r="Q11" s="39"/>
      <c r="R11" s="39" t="s">
        <v>8</v>
      </c>
      <c r="S11" s="18"/>
      <c r="T11" s="1"/>
      <c r="U11" s="1"/>
      <c r="V11" s="1"/>
      <c r="W11" s="1"/>
      <c r="X11" s="1">
        <v>87.2</v>
      </c>
      <c r="Y11" s="1">
        <v>88.6</v>
      </c>
      <c r="Z11" s="1">
        <v>88</v>
      </c>
      <c r="AA11" s="1">
        <v>90</v>
      </c>
      <c r="AB11" s="1">
        <v>89</v>
      </c>
      <c r="AC11" s="1">
        <v>89</v>
      </c>
      <c r="AD11" s="1"/>
      <c r="AE11" s="18"/>
      <c r="AF11" s="1"/>
      <c r="AG11" s="1"/>
      <c r="AH11" s="1"/>
      <c r="AI11" s="1"/>
      <c r="AJ11" s="1">
        <v>88</v>
      </c>
      <c r="AK11" s="1">
        <v>92</v>
      </c>
      <c r="AL11" s="1">
        <v>88</v>
      </c>
      <c r="AM11" s="1">
        <v>90</v>
      </c>
      <c r="AN11" s="1">
        <v>92</v>
      </c>
      <c r="AO11" s="1">
        <v>89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105479</v>
      </c>
      <c r="C12" s="19" t="s">
        <v>158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menjelaskan Fungsi dan Trigonometri namun perlu peningkatan pemahaman materi Identitas Trigonometri.</v>
      </c>
      <c r="K12" s="28">
        <f t="shared" si="5"/>
        <v>91.2</v>
      </c>
      <c r="L12" s="28" t="str">
        <f t="shared" si="6"/>
        <v>A</v>
      </c>
      <c r="M12" s="28">
        <f t="shared" si="7"/>
        <v>91.2</v>
      </c>
      <c r="N12" s="28" t="str">
        <f t="shared" si="8"/>
        <v>A</v>
      </c>
      <c r="O12" s="36">
        <v>1</v>
      </c>
      <c r="P12" s="28" t="str">
        <f t="shared" si="9"/>
        <v>Sangat terampil dalam menyelesaikan Operasi Fungsi dan Menggambar Grafik Fungsi Trigonometri</v>
      </c>
      <c r="Q12" s="39"/>
      <c r="R12" s="39" t="s">
        <v>8</v>
      </c>
      <c r="S12" s="18"/>
      <c r="T12" s="1"/>
      <c r="U12" s="1"/>
      <c r="V12" s="1"/>
      <c r="W12" s="1"/>
      <c r="X12" s="1">
        <v>91</v>
      </c>
      <c r="Y12" s="1">
        <v>93</v>
      </c>
      <c r="Z12" s="1">
        <v>84.46</v>
      </c>
      <c r="AA12" s="1">
        <v>89</v>
      </c>
      <c r="AB12" s="1">
        <v>90</v>
      </c>
      <c r="AC12" s="1">
        <v>90</v>
      </c>
      <c r="AD12" s="1"/>
      <c r="AE12" s="18"/>
      <c r="AF12" s="1"/>
      <c r="AG12" s="1"/>
      <c r="AH12" s="1"/>
      <c r="AI12" s="1"/>
      <c r="AJ12" s="1">
        <v>94.2</v>
      </c>
      <c r="AK12" s="1">
        <v>94</v>
      </c>
      <c r="AL12" s="1">
        <v>90</v>
      </c>
      <c r="AM12" s="1">
        <v>89</v>
      </c>
      <c r="AN12" s="1">
        <v>90</v>
      </c>
      <c r="AO12" s="1">
        <v>90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105493</v>
      </c>
      <c r="C13" s="19" t="s">
        <v>159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dalam menjelaskan Fungsi dan Trigonometri namun perlu peningkatan menganalisis Identitas Trigonometri dan Grafik Fungsi Trigonometri.</v>
      </c>
      <c r="K13" s="28">
        <f t="shared" si="5"/>
        <v>78.096666666666664</v>
      </c>
      <c r="L13" s="28" t="str">
        <f t="shared" si="6"/>
        <v>B</v>
      </c>
      <c r="M13" s="28">
        <f t="shared" si="7"/>
        <v>78.096666666666664</v>
      </c>
      <c r="N13" s="28" t="str">
        <f t="shared" si="8"/>
        <v>B</v>
      </c>
      <c r="O13" s="36">
        <v>2</v>
      </c>
      <c r="P13" s="28" t="str">
        <f t="shared" si="9"/>
        <v>Sangat terampil dalam menyelesaikan Operasi Invers suatu Fungsi dan Trigonometri Aturan Sinus, Cosinus pada Segitiga.</v>
      </c>
      <c r="Q13" s="39"/>
      <c r="R13" s="39" t="s">
        <v>8</v>
      </c>
      <c r="S13" s="18"/>
      <c r="T13" s="1"/>
      <c r="U13" s="1"/>
      <c r="V13" s="1"/>
      <c r="W13" s="1"/>
      <c r="X13" s="1">
        <v>75.900000000000006</v>
      </c>
      <c r="Y13" s="1">
        <v>77</v>
      </c>
      <c r="Z13" s="1">
        <v>90.91</v>
      </c>
      <c r="AA13" s="1">
        <v>65</v>
      </c>
      <c r="AB13" s="1">
        <v>75.61</v>
      </c>
      <c r="AC13" s="1">
        <v>77.06</v>
      </c>
      <c r="AD13" s="1"/>
      <c r="AE13" s="18"/>
      <c r="AF13" s="1"/>
      <c r="AG13" s="1"/>
      <c r="AH13" s="1"/>
      <c r="AI13" s="1"/>
      <c r="AJ13" s="1">
        <v>78</v>
      </c>
      <c r="AK13" s="1">
        <v>74</v>
      </c>
      <c r="AL13" s="1">
        <v>90.91</v>
      </c>
      <c r="AM13" s="1">
        <v>73</v>
      </c>
      <c r="AN13" s="1">
        <v>75.61</v>
      </c>
      <c r="AO13" s="1">
        <v>77.06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33861</v>
      </c>
      <c r="FK13" s="41">
        <v>33871</v>
      </c>
    </row>
    <row r="14" spans="1:167" x14ac:dyDescent="0.25">
      <c r="A14" s="19">
        <v>4</v>
      </c>
      <c r="B14" s="19">
        <v>105507</v>
      </c>
      <c r="C14" s="19" t="s">
        <v>160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menjelaskan Fungsi dan Trigonometri namun perlu peningkatan menganalisis Identitas Trigonometri dan Grafik Fungsi Trigonometri.</v>
      </c>
      <c r="K14" s="28">
        <f t="shared" si="5"/>
        <v>79.928333333333327</v>
      </c>
      <c r="L14" s="28" t="str">
        <f t="shared" si="6"/>
        <v>B</v>
      </c>
      <c r="M14" s="28">
        <f t="shared" si="7"/>
        <v>79.928333333333327</v>
      </c>
      <c r="N14" s="28" t="str">
        <f t="shared" si="8"/>
        <v>B</v>
      </c>
      <c r="O14" s="36">
        <v>2</v>
      </c>
      <c r="P14" s="28" t="str">
        <f t="shared" si="9"/>
        <v>Sangat terampil dalam menyelesaikan Operasi Invers suatu Fungsi dan Trigonometri Aturan Sinus, Cosinus pada Segitiga.</v>
      </c>
      <c r="Q14" s="39"/>
      <c r="R14" s="39" t="s">
        <v>8</v>
      </c>
      <c r="S14" s="18"/>
      <c r="T14" s="1"/>
      <c r="U14" s="1"/>
      <c r="V14" s="1"/>
      <c r="W14" s="1"/>
      <c r="X14" s="1">
        <v>80</v>
      </c>
      <c r="Y14" s="1">
        <v>82</v>
      </c>
      <c r="Z14" s="1">
        <v>78</v>
      </c>
      <c r="AA14" s="1">
        <v>81.5</v>
      </c>
      <c r="AB14" s="1">
        <v>77.37</v>
      </c>
      <c r="AC14" s="1">
        <v>78.239999999999995</v>
      </c>
      <c r="AD14" s="1"/>
      <c r="AE14" s="18"/>
      <c r="AF14" s="1"/>
      <c r="AG14" s="1"/>
      <c r="AH14" s="1"/>
      <c r="AI14" s="1"/>
      <c r="AJ14" s="1">
        <v>78</v>
      </c>
      <c r="AK14" s="1">
        <v>80</v>
      </c>
      <c r="AL14" s="1">
        <v>84.46</v>
      </c>
      <c r="AM14" s="1">
        <v>81.5</v>
      </c>
      <c r="AN14" s="1">
        <v>77.37</v>
      </c>
      <c r="AO14" s="1">
        <v>78.239999999999995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105521</v>
      </c>
      <c r="C15" s="19" t="s">
        <v>161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menjelaskan Fungsi dan Trigonometri namun perlu peningkatan menganalisis Identitas Trigonometri dan Grafik Fungsi Trigonometri.</v>
      </c>
      <c r="K15" s="28">
        <f t="shared" si="5"/>
        <v>79.278333333333322</v>
      </c>
      <c r="L15" s="28" t="str">
        <f t="shared" si="6"/>
        <v>B</v>
      </c>
      <c r="M15" s="28">
        <f t="shared" si="7"/>
        <v>79.278333333333322</v>
      </c>
      <c r="N15" s="28" t="str">
        <f t="shared" si="8"/>
        <v>B</v>
      </c>
      <c r="O15" s="36">
        <v>2</v>
      </c>
      <c r="P15" s="28" t="str">
        <f t="shared" si="9"/>
        <v>Sangat terampil dalam menyelesaikan Operasi Invers suatu Fungsi dan Trigonometri Aturan Sinus, Cosinus pada Segitiga.</v>
      </c>
      <c r="Q15" s="39"/>
      <c r="R15" s="39" t="s">
        <v>8</v>
      </c>
      <c r="S15" s="18"/>
      <c r="T15" s="1"/>
      <c r="U15" s="1"/>
      <c r="V15" s="1"/>
      <c r="W15" s="1"/>
      <c r="X15" s="1">
        <v>88.5</v>
      </c>
      <c r="Y15" s="1">
        <v>73.8</v>
      </c>
      <c r="Z15" s="1">
        <v>78.89</v>
      </c>
      <c r="AA15" s="1">
        <v>86</v>
      </c>
      <c r="AB15" s="1">
        <v>71.75</v>
      </c>
      <c r="AC15" s="1">
        <v>73.53</v>
      </c>
      <c r="AD15" s="1"/>
      <c r="AE15" s="18"/>
      <c r="AF15" s="1"/>
      <c r="AG15" s="1"/>
      <c r="AH15" s="1"/>
      <c r="AI15" s="1"/>
      <c r="AJ15" s="1">
        <v>88.5</v>
      </c>
      <c r="AK15" s="1">
        <v>77</v>
      </c>
      <c r="AL15" s="1">
        <v>78.89</v>
      </c>
      <c r="AM15" s="1">
        <v>86</v>
      </c>
      <c r="AN15" s="1">
        <v>71.75</v>
      </c>
      <c r="AO15" s="1">
        <v>73.53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33862</v>
      </c>
      <c r="FK15" s="41">
        <v>33872</v>
      </c>
    </row>
    <row r="16" spans="1:167" x14ac:dyDescent="0.25">
      <c r="A16" s="19">
        <v>6</v>
      </c>
      <c r="B16" s="19">
        <v>105535</v>
      </c>
      <c r="C16" s="19" t="s">
        <v>162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menjelaskan Fungsi dan Trigonometri namun perlu peningkatan menganalisis Identitas Trigonometri dan Grafik Fungsi Trigonometri.</v>
      </c>
      <c r="K16" s="28">
        <f t="shared" si="5"/>
        <v>79.421666666666667</v>
      </c>
      <c r="L16" s="28" t="str">
        <f t="shared" si="6"/>
        <v>B</v>
      </c>
      <c r="M16" s="28">
        <f t="shared" si="7"/>
        <v>79.421666666666667</v>
      </c>
      <c r="N16" s="28" t="str">
        <f t="shared" si="8"/>
        <v>B</v>
      </c>
      <c r="O16" s="36">
        <v>2</v>
      </c>
      <c r="P16" s="28" t="str">
        <f t="shared" si="9"/>
        <v>Sangat terampil dalam menyelesaikan Operasi Invers suatu Fungsi dan Trigonometri Aturan Sinus, Cosinus pada Segitiga.</v>
      </c>
      <c r="Q16" s="39"/>
      <c r="R16" s="39" t="s">
        <v>9</v>
      </c>
      <c r="S16" s="18"/>
      <c r="T16" s="1"/>
      <c r="U16" s="1"/>
      <c r="V16" s="1"/>
      <c r="W16" s="1"/>
      <c r="X16" s="1">
        <v>85.1</v>
      </c>
      <c r="Y16" s="1">
        <v>79.8</v>
      </c>
      <c r="Z16" s="1">
        <v>70</v>
      </c>
      <c r="AA16" s="1">
        <v>82</v>
      </c>
      <c r="AB16" s="1">
        <v>76.67</v>
      </c>
      <c r="AC16" s="1">
        <v>81.760000000000005</v>
      </c>
      <c r="AD16" s="1"/>
      <c r="AE16" s="18"/>
      <c r="AF16" s="1"/>
      <c r="AG16" s="1"/>
      <c r="AH16" s="1"/>
      <c r="AI16" s="1"/>
      <c r="AJ16" s="1">
        <v>85.1</v>
      </c>
      <c r="AK16" s="1">
        <v>81</v>
      </c>
      <c r="AL16" s="1">
        <v>70</v>
      </c>
      <c r="AM16" s="1">
        <v>82</v>
      </c>
      <c r="AN16" s="1">
        <v>76.67</v>
      </c>
      <c r="AO16" s="1">
        <v>81.760000000000005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105549</v>
      </c>
      <c r="C17" s="19" t="s">
        <v>163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menjelaskan Fungsi dan Trigonometri namun perlu peningkatan pemahaman materi Identitas Trigonometri.</v>
      </c>
      <c r="K17" s="28">
        <f t="shared" si="5"/>
        <v>88.666666666666671</v>
      </c>
      <c r="L17" s="28" t="str">
        <f t="shared" si="6"/>
        <v>A</v>
      </c>
      <c r="M17" s="28">
        <f t="shared" si="7"/>
        <v>88.666666666666671</v>
      </c>
      <c r="N17" s="28" t="str">
        <f t="shared" si="8"/>
        <v>A</v>
      </c>
      <c r="O17" s="36">
        <v>1</v>
      </c>
      <c r="P17" s="28" t="str">
        <f t="shared" si="9"/>
        <v>Sangat terampil dalam menyelesaikan Operasi Fungsi dan Menggambar Grafik Fungsi Trigonometri</v>
      </c>
      <c r="Q17" s="39"/>
      <c r="R17" s="39" t="s">
        <v>8</v>
      </c>
      <c r="S17" s="18"/>
      <c r="T17" s="1"/>
      <c r="U17" s="1"/>
      <c r="V17" s="1"/>
      <c r="W17" s="1"/>
      <c r="X17" s="1">
        <v>90</v>
      </c>
      <c r="Y17" s="1">
        <v>89</v>
      </c>
      <c r="Z17" s="1">
        <v>89</v>
      </c>
      <c r="AA17" s="1">
        <v>91</v>
      </c>
      <c r="AB17" s="1">
        <v>85</v>
      </c>
      <c r="AC17" s="1">
        <v>86</v>
      </c>
      <c r="AD17" s="1"/>
      <c r="AE17" s="18"/>
      <c r="AF17" s="1"/>
      <c r="AG17" s="1"/>
      <c r="AH17" s="1"/>
      <c r="AI17" s="1"/>
      <c r="AJ17" s="1">
        <v>90</v>
      </c>
      <c r="AK17" s="1">
        <v>91</v>
      </c>
      <c r="AL17" s="1">
        <v>89</v>
      </c>
      <c r="AM17" s="1">
        <v>91</v>
      </c>
      <c r="AN17" s="1">
        <v>85</v>
      </c>
      <c r="AO17" s="1">
        <v>86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33863</v>
      </c>
      <c r="FK17" s="41">
        <v>33873</v>
      </c>
    </row>
    <row r="18" spans="1:167" x14ac:dyDescent="0.25">
      <c r="A18" s="19">
        <v>8</v>
      </c>
      <c r="B18" s="19">
        <v>105563</v>
      </c>
      <c r="C18" s="19" t="s">
        <v>164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menjelaskan Fungsi dan Trigonometri namun perlu peningkatan pemahaman materi Identitas Trigonometri.</v>
      </c>
      <c r="K18" s="28">
        <f t="shared" si="5"/>
        <v>90.12166666666667</v>
      </c>
      <c r="L18" s="28" t="str">
        <f t="shared" si="6"/>
        <v>A</v>
      </c>
      <c r="M18" s="28">
        <f t="shared" si="7"/>
        <v>90.12166666666667</v>
      </c>
      <c r="N18" s="28" t="str">
        <f t="shared" si="8"/>
        <v>A</v>
      </c>
      <c r="O18" s="36">
        <v>1</v>
      </c>
      <c r="P18" s="28" t="str">
        <f t="shared" si="9"/>
        <v>Sangat terampil dalam menyelesaikan Operasi Fungsi dan Menggambar Grafik Fungsi Trigonometri</v>
      </c>
      <c r="Q18" s="39"/>
      <c r="R18" s="39" t="s">
        <v>8</v>
      </c>
      <c r="S18" s="18"/>
      <c r="T18" s="1"/>
      <c r="U18" s="1"/>
      <c r="V18" s="1"/>
      <c r="W18" s="1"/>
      <c r="X18" s="1">
        <v>92</v>
      </c>
      <c r="Y18" s="1">
        <v>90</v>
      </c>
      <c r="Z18" s="1">
        <v>91.26</v>
      </c>
      <c r="AA18" s="1">
        <v>89</v>
      </c>
      <c r="AB18" s="1">
        <v>86</v>
      </c>
      <c r="AC18" s="1">
        <v>86.47</v>
      </c>
      <c r="AD18" s="1"/>
      <c r="AE18" s="18"/>
      <c r="AF18" s="1"/>
      <c r="AG18" s="1"/>
      <c r="AH18" s="1"/>
      <c r="AI18" s="1"/>
      <c r="AJ18" s="1">
        <v>92</v>
      </c>
      <c r="AK18" s="1">
        <v>92</v>
      </c>
      <c r="AL18" s="1">
        <v>91.26</v>
      </c>
      <c r="AM18" s="1">
        <v>89</v>
      </c>
      <c r="AN18" s="1">
        <v>90</v>
      </c>
      <c r="AO18" s="1">
        <v>86.47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105577</v>
      </c>
      <c r="C19" s="19" t="s">
        <v>165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menjelaskan Fungsi dan Trigonometri namun perlu peningkatan menganalisis Identitas Trigonometri dan Grafik Fungsi Trigonometri.</v>
      </c>
      <c r="K19" s="28">
        <f t="shared" si="5"/>
        <v>83.106666666666669</v>
      </c>
      <c r="L19" s="28" t="str">
        <f t="shared" si="6"/>
        <v>B</v>
      </c>
      <c r="M19" s="28">
        <f t="shared" si="7"/>
        <v>83.106666666666669</v>
      </c>
      <c r="N19" s="28" t="str">
        <f t="shared" si="8"/>
        <v>B</v>
      </c>
      <c r="O19" s="36">
        <v>2</v>
      </c>
      <c r="P19" s="28" t="str">
        <f t="shared" si="9"/>
        <v>Sangat terampil dalam menyelesaikan Operasi Invers suatu Fungsi dan Trigonometri Aturan Sinus, Cosinus pada Segitiga.</v>
      </c>
      <c r="Q19" s="39"/>
      <c r="R19" s="39" t="s">
        <v>9</v>
      </c>
      <c r="S19" s="18"/>
      <c r="T19" s="1"/>
      <c r="U19" s="1"/>
      <c r="V19" s="1"/>
      <c r="W19" s="1"/>
      <c r="X19" s="1">
        <v>90.9</v>
      </c>
      <c r="Y19" s="1">
        <v>78.599999999999994</v>
      </c>
      <c r="Z19" s="1">
        <v>88.82</v>
      </c>
      <c r="AA19" s="1">
        <v>90</v>
      </c>
      <c r="AB19" s="1">
        <v>74.209999999999994</v>
      </c>
      <c r="AC19" s="1">
        <v>74.709999999999994</v>
      </c>
      <c r="AD19" s="1"/>
      <c r="AE19" s="18"/>
      <c r="AF19" s="1"/>
      <c r="AG19" s="1"/>
      <c r="AH19" s="1"/>
      <c r="AI19" s="1"/>
      <c r="AJ19" s="1">
        <v>90.9</v>
      </c>
      <c r="AK19" s="1">
        <v>80</v>
      </c>
      <c r="AL19" s="1">
        <v>88.82</v>
      </c>
      <c r="AM19" s="1">
        <v>90</v>
      </c>
      <c r="AN19" s="1">
        <v>74.209999999999994</v>
      </c>
      <c r="AO19" s="1">
        <v>74.709999999999994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33864</v>
      </c>
      <c r="FK19" s="41">
        <v>33874</v>
      </c>
    </row>
    <row r="20" spans="1:167" x14ac:dyDescent="0.25">
      <c r="A20" s="19">
        <v>10</v>
      </c>
      <c r="B20" s="19">
        <v>105591</v>
      </c>
      <c r="C20" s="19" t="s">
        <v>166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>Perlu peningkatan materi Fungsi dan Trigonometri terutama dalam menganalisis Identitas Trigonometri, Aturan Sinus Cosinus dan Grafik Fungsi Trigonometri.</v>
      </c>
      <c r="K20" s="28">
        <f t="shared" si="5"/>
        <v>75.813333333333333</v>
      </c>
      <c r="L20" s="28" t="str">
        <f t="shared" si="6"/>
        <v>B</v>
      </c>
      <c r="M20" s="28">
        <f t="shared" si="7"/>
        <v>75.813333333333333</v>
      </c>
      <c r="N20" s="28" t="str">
        <f t="shared" si="8"/>
        <v>B</v>
      </c>
      <c r="O20" s="36">
        <v>2</v>
      </c>
      <c r="P20" s="28" t="str">
        <f t="shared" si="9"/>
        <v>Sangat terampil dalam menyelesaikan Operasi Invers suatu Fungsi dan Trigonometri Aturan Sinus, Cosinus pada Segitiga.</v>
      </c>
      <c r="Q20" s="39"/>
      <c r="R20" s="39" t="s">
        <v>9</v>
      </c>
      <c r="S20" s="18"/>
      <c r="T20" s="1"/>
      <c r="U20" s="1"/>
      <c r="V20" s="1"/>
      <c r="W20" s="1"/>
      <c r="X20" s="1">
        <v>71.400000000000006</v>
      </c>
      <c r="Y20" s="1">
        <v>86.4</v>
      </c>
      <c r="Z20" s="1">
        <v>78</v>
      </c>
      <c r="AA20" s="1">
        <v>55</v>
      </c>
      <c r="AB20" s="1">
        <v>77.72</v>
      </c>
      <c r="AC20" s="1">
        <v>81.760000000000005</v>
      </c>
      <c r="AD20" s="1"/>
      <c r="AE20" s="18"/>
      <c r="AF20" s="1"/>
      <c r="AG20" s="1"/>
      <c r="AH20" s="1"/>
      <c r="AI20" s="1"/>
      <c r="AJ20" s="1">
        <v>74</v>
      </c>
      <c r="AK20" s="1">
        <v>86.4</v>
      </c>
      <c r="AL20" s="1">
        <v>80</v>
      </c>
      <c r="AM20" s="1">
        <v>55</v>
      </c>
      <c r="AN20" s="1">
        <v>77.72</v>
      </c>
      <c r="AO20" s="1">
        <v>81.760000000000005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105605</v>
      </c>
      <c r="C21" s="19" t="s">
        <v>167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menjelaskan Fungsi dan Trigonometri namun perlu peningkatan pemahaman materi Identitas Trigonometri.</v>
      </c>
      <c r="K21" s="28">
        <f t="shared" si="5"/>
        <v>85.54</v>
      </c>
      <c r="L21" s="28" t="str">
        <f t="shared" si="6"/>
        <v>A</v>
      </c>
      <c r="M21" s="28">
        <f t="shared" si="7"/>
        <v>85.54</v>
      </c>
      <c r="N21" s="28" t="str">
        <f t="shared" si="8"/>
        <v>A</v>
      </c>
      <c r="O21" s="36">
        <v>1</v>
      </c>
      <c r="P21" s="28" t="str">
        <f t="shared" si="9"/>
        <v>Sangat terampil dalam menyelesaikan Operasi Fungsi dan Menggambar Grafik Fungsi Trigonometri</v>
      </c>
      <c r="Q21" s="39"/>
      <c r="R21" s="39" t="s">
        <v>8</v>
      </c>
      <c r="S21" s="18"/>
      <c r="T21" s="1"/>
      <c r="U21" s="1"/>
      <c r="V21" s="1"/>
      <c r="W21" s="1"/>
      <c r="X21" s="1">
        <v>84.4</v>
      </c>
      <c r="Y21" s="1">
        <v>98.4</v>
      </c>
      <c r="Z21" s="1">
        <v>86.73</v>
      </c>
      <c r="AA21" s="1">
        <v>80</v>
      </c>
      <c r="AB21" s="1">
        <v>78.42</v>
      </c>
      <c r="AC21" s="1">
        <v>85.29</v>
      </c>
      <c r="AD21" s="1"/>
      <c r="AE21" s="18"/>
      <c r="AF21" s="1"/>
      <c r="AG21" s="1"/>
      <c r="AH21" s="1"/>
      <c r="AI21" s="1"/>
      <c r="AJ21" s="1">
        <v>84.4</v>
      </c>
      <c r="AK21" s="1">
        <v>98.4</v>
      </c>
      <c r="AL21" s="1">
        <v>86.73</v>
      </c>
      <c r="AM21" s="1">
        <v>80</v>
      </c>
      <c r="AN21" s="1">
        <v>78.42</v>
      </c>
      <c r="AO21" s="1">
        <v>85.29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33865</v>
      </c>
      <c r="FK21" s="41">
        <v>33875</v>
      </c>
    </row>
    <row r="22" spans="1:167" x14ac:dyDescent="0.25">
      <c r="A22" s="19">
        <v>12</v>
      </c>
      <c r="B22" s="19">
        <v>105619</v>
      </c>
      <c r="C22" s="19" t="s">
        <v>168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menjelaskan Fungsi dan Trigonometri namun perlu peningkatan pemahaman materi Identitas Trigonometri.</v>
      </c>
      <c r="K22" s="28">
        <f t="shared" si="5"/>
        <v>89.15333333333335</v>
      </c>
      <c r="L22" s="28" t="str">
        <f t="shared" si="6"/>
        <v>A</v>
      </c>
      <c r="M22" s="28">
        <f t="shared" si="7"/>
        <v>89.15333333333335</v>
      </c>
      <c r="N22" s="28" t="str">
        <f t="shared" si="8"/>
        <v>A</v>
      </c>
      <c r="O22" s="36">
        <v>1</v>
      </c>
      <c r="P22" s="28" t="str">
        <f t="shared" si="9"/>
        <v>Sangat terampil dalam menyelesaikan Operasi Fungsi dan Menggambar Grafik Fungsi Trigonometri</v>
      </c>
      <c r="Q22" s="39"/>
      <c r="R22" s="39" t="s">
        <v>8</v>
      </c>
      <c r="S22" s="18"/>
      <c r="T22" s="1"/>
      <c r="U22" s="1"/>
      <c r="V22" s="1"/>
      <c r="W22" s="1"/>
      <c r="X22" s="1">
        <v>88.3</v>
      </c>
      <c r="Y22" s="1">
        <v>94</v>
      </c>
      <c r="Z22" s="1">
        <v>91.43</v>
      </c>
      <c r="AA22" s="1">
        <v>84</v>
      </c>
      <c r="AB22" s="1">
        <v>87.19</v>
      </c>
      <c r="AC22" s="1">
        <v>90</v>
      </c>
      <c r="AD22" s="1"/>
      <c r="AE22" s="18"/>
      <c r="AF22" s="1"/>
      <c r="AG22" s="1"/>
      <c r="AH22" s="1"/>
      <c r="AI22" s="1"/>
      <c r="AJ22" s="1">
        <v>88.3</v>
      </c>
      <c r="AK22" s="1">
        <v>94</v>
      </c>
      <c r="AL22" s="1">
        <v>91.43</v>
      </c>
      <c r="AM22" s="1">
        <v>84</v>
      </c>
      <c r="AN22" s="1">
        <v>87.19</v>
      </c>
      <c r="AO22" s="1">
        <v>90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105633</v>
      </c>
      <c r="C23" s="19" t="s">
        <v>169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menjelaskan Fungsi dan Trigonometri namun perlu peningkatan pemahaman materi Identitas Trigonometri.</v>
      </c>
      <c r="K23" s="28">
        <f t="shared" si="5"/>
        <v>88.861666666666679</v>
      </c>
      <c r="L23" s="28" t="str">
        <f t="shared" si="6"/>
        <v>A</v>
      </c>
      <c r="M23" s="28">
        <f t="shared" si="7"/>
        <v>88.861666666666679</v>
      </c>
      <c r="N23" s="28" t="str">
        <f t="shared" si="8"/>
        <v>A</v>
      </c>
      <c r="O23" s="36">
        <v>1</v>
      </c>
      <c r="P23" s="28" t="str">
        <f t="shared" si="9"/>
        <v>Sangat terampil dalam menyelesaikan Operasi Fungsi dan Menggambar Grafik Fungsi Trigonometri</v>
      </c>
      <c r="Q23" s="39"/>
      <c r="R23" s="39" t="s">
        <v>8</v>
      </c>
      <c r="S23" s="18"/>
      <c r="T23" s="1"/>
      <c r="U23" s="1"/>
      <c r="V23" s="1"/>
      <c r="W23" s="1"/>
      <c r="X23" s="1">
        <v>93.2</v>
      </c>
      <c r="Y23" s="1">
        <v>92</v>
      </c>
      <c r="Z23" s="1">
        <v>78.36</v>
      </c>
      <c r="AA23" s="1">
        <v>93</v>
      </c>
      <c r="AB23" s="1">
        <v>85.79</v>
      </c>
      <c r="AC23" s="1">
        <v>88.82</v>
      </c>
      <c r="AD23" s="1"/>
      <c r="AE23" s="18"/>
      <c r="AF23" s="1"/>
      <c r="AG23" s="1"/>
      <c r="AH23" s="1"/>
      <c r="AI23" s="1"/>
      <c r="AJ23" s="1">
        <v>93.2</v>
      </c>
      <c r="AK23" s="1">
        <v>94</v>
      </c>
      <c r="AL23" s="1">
        <v>78.36</v>
      </c>
      <c r="AM23" s="1">
        <v>93</v>
      </c>
      <c r="AN23" s="1">
        <v>85.79</v>
      </c>
      <c r="AO23" s="1">
        <v>88.82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33866</v>
      </c>
      <c r="FK23" s="41">
        <v>33876</v>
      </c>
    </row>
    <row r="24" spans="1:167" x14ac:dyDescent="0.25">
      <c r="A24" s="19">
        <v>14</v>
      </c>
      <c r="B24" s="19">
        <v>105647</v>
      </c>
      <c r="C24" s="19" t="s">
        <v>170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menjelaskan Fungsi dan Trigonometri namun perlu peningkatan menganalisis Identitas Trigonometri dan Grafik Fungsi Trigonometri.</v>
      </c>
      <c r="K24" s="28">
        <f t="shared" si="5"/>
        <v>82.451666666666668</v>
      </c>
      <c r="L24" s="28" t="str">
        <f t="shared" si="6"/>
        <v>B</v>
      </c>
      <c r="M24" s="28">
        <f t="shared" si="7"/>
        <v>82.451666666666668</v>
      </c>
      <c r="N24" s="28" t="str">
        <f t="shared" si="8"/>
        <v>B</v>
      </c>
      <c r="O24" s="36">
        <v>2</v>
      </c>
      <c r="P24" s="28" t="str">
        <f t="shared" si="9"/>
        <v>Sangat terampil dalam menyelesaikan Operasi Invers suatu Fungsi dan Trigonometri Aturan Sinus, Cosinus pada Segitiga.</v>
      </c>
      <c r="Q24" s="39"/>
      <c r="R24" s="39" t="s">
        <v>8</v>
      </c>
      <c r="S24" s="18"/>
      <c r="T24" s="1"/>
      <c r="U24" s="1"/>
      <c r="V24" s="1"/>
      <c r="W24" s="1"/>
      <c r="X24" s="1">
        <v>88</v>
      </c>
      <c r="Y24" s="1">
        <v>82.4</v>
      </c>
      <c r="Z24" s="1">
        <v>80</v>
      </c>
      <c r="AA24" s="1">
        <v>86</v>
      </c>
      <c r="AB24" s="1">
        <v>77.72</v>
      </c>
      <c r="AC24" s="1">
        <v>80.59</v>
      </c>
      <c r="AD24" s="1"/>
      <c r="AE24" s="18"/>
      <c r="AF24" s="1"/>
      <c r="AG24" s="1"/>
      <c r="AH24" s="1"/>
      <c r="AI24" s="1"/>
      <c r="AJ24" s="1">
        <v>88</v>
      </c>
      <c r="AK24" s="1">
        <v>82.4</v>
      </c>
      <c r="AL24" s="1">
        <v>80</v>
      </c>
      <c r="AM24" s="1">
        <v>86</v>
      </c>
      <c r="AN24" s="1">
        <v>77.72</v>
      </c>
      <c r="AO24" s="1">
        <v>80.59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105661</v>
      </c>
      <c r="C25" s="19" t="s">
        <v>171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3</v>
      </c>
      <c r="J25" s="28" t="str">
        <f t="shared" si="4"/>
        <v>Perlu peningkatan materi Fungsi dan Trigonometri terutama dalam menganalisis Identitas Trigonometri, Aturan Sinus Cosinus dan Grafik Fungsi Trigonometri.</v>
      </c>
      <c r="K25" s="28">
        <f t="shared" si="5"/>
        <v>72.481666666666669</v>
      </c>
      <c r="L25" s="28" t="str">
        <f t="shared" si="6"/>
        <v>C</v>
      </c>
      <c r="M25" s="28">
        <f t="shared" si="7"/>
        <v>72.481666666666669</v>
      </c>
      <c r="N25" s="28" t="str">
        <f t="shared" si="8"/>
        <v>C</v>
      </c>
      <c r="O25" s="36">
        <v>3</v>
      </c>
      <c r="P25" s="28" t="str">
        <f t="shared" si="9"/>
        <v>Perlu ditingkatkan kemampuan menyelesaikan masalah terkait dengan Fungsi dan Trigonometri.</v>
      </c>
      <c r="Q25" s="39"/>
      <c r="R25" s="39" t="s">
        <v>9</v>
      </c>
      <c r="S25" s="18"/>
      <c r="T25" s="1"/>
      <c r="U25" s="1"/>
      <c r="V25" s="1"/>
      <c r="W25" s="1"/>
      <c r="X25" s="1">
        <v>62</v>
      </c>
      <c r="Y25" s="1">
        <v>81.599999999999994</v>
      </c>
      <c r="Z25" s="1">
        <v>71.739999999999995</v>
      </c>
      <c r="AA25" s="1">
        <v>48.5</v>
      </c>
      <c r="AB25" s="1">
        <v>81.58</v>
      </c>
      <c r="AC25" s="1">
        <v>86.47</v>
      </c>
      <c r="AD25" s="1"/>
      <c r="AE25" s="18"/>
      <c r="AF25" s="1"/>
      <c r="AG25" s="1"/>
      <c r="AH25" s="1"/>
      <c r="AI25" s="1"/>
      <c r="AJ25" s="1">
        <v>65</v>
      </c>
      <c r="AK25" s="1">
        <v>81.599999999999994</v>
      </c>
      <c r="AL25" s="1">
        <v>71.739999999999995</v>
      </c>
      <c r="AM25" s="1">
        <v>48.5</v>
      </c>
      <c r="AN25" s="1">
        <v>81.58</v>
      </c>
      <c r="AO25" s="1">
        <v>86.47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33867</v>
      </c>
      <c r="FK25" s="41">
        <v>33877</v>
      </c>
    </row>
    <row r="26" spans="1:167" x14ac:dyDescent="0.25">
      <c r="A26" s="19">
        <v>16</v>
      </c>
      <c r="B26" s="19">
        <v>105675</v>
      </c>
      <c r="C26" s="19" t="s">
        <v>172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menjelaskan Fungsi dan Trigonometri namun perlu peningkatan pemahaman materi Identitas Trigonometri.</v>
      </c>
      <c r="K26" s="28">
        <f t="shared" si="5"/>
        <v>91.004999999999995</v>
      </c>
      <c r="L26" s="28" t="str">
        <f t="shared" si="6"/>
        <v>A</v>
      </c>
      <c r="M26" s="28">
        <f t="shared" si="7"/>
        <v>91.004999999999995</v>
      </c>
      <c r="N26" s="28" t="str">
        <f t="shared" si="8"/>
        <v>A</v>
      </c>
      <c r="O26" s="36">
        <v>1</v>
      </c>
      <c r="P26" s="28" t="str">
        <f t="shared" si="9"/>
        <v>Sangat terampil dalam menyelesaikan Operasi Fungsi dan Menggambar Grafik Fungsi Trigonometri</v>
      </c>
      <c r="Q26" s="39"/>
      <c r="R26" s="39" t="s">
        <v>8</v>
      </c>
      <c r="S26" s="18"/>
      <c r="T26" s="1"/>
      <c r="U26" s="1"/>
      <c r="V26" s="1"/>
      <c r="W26" s="1"/>
      <c r="X26" s="1">
        <v>95</v>
      </c>
      <c r="Y26" s="1">
        <v>92.4</v>
      </c>
      <c r="Z26" s="1">
        <v>93</v>
      </c>
      <c r="AA26" s="1">
        <v>94</v>
      </c>
      <c r="AB26" s="1">
        <v>82.63</v>
      </c>
      <c r="AC26" s="1">
        <v>82.94</v>
      </c>
      <c r="AD26" s="1"/>
      <c r="AE26" s="18"/>
      <c r="AF26" s="1"/>
      <c r="AG26" s="1"/>
      <c r="AH26" s="1"/>
      <c r="AI26" s="1"/>
      <c r="AJ26" s="1">
        <v>95</v>
      </c>
      <c r="AK26" s="1">
        <v>92.4</v>
      </c>
      <c r="AL26" s="1">
        <v>93</v>
      </c>
      <c r="AM26" s="1">
        <v>94</v>
      </c>
      <c r="AN26" s="1">
        <v>82.63</v>
      </c>
      <c r="AO26" s="1">
        <v>89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105689</v>
      </c>
      <c r="C27" s="19" t="s">
        <v>173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3</v>
      </c>
      <c r="J27" s="28" t="str">
        <f t="shared" si="4"/>
        <v>Perlu peningkatan materi Fungsi dan Trigonometri terutama dalam menganalisis Identitas Trigonometri, Aturan Sinus Cosinus dan Grafik Fungsi Trigonometri.</v>
      </c>
      <c r="K27" s="28">
        <f t="shared" si="5"/>
        <v>75.149999999999991</v>
      </c>
      <c r="L27" s="28" t="str">
        <f t="shared" si="6"/>
        <v>B</v>
      </c>
      <c r="M27" s="28">
        <f t="shared" si="7"/>
        <v>75.149999999999991</v>
      </c>
      <c r="N27" s="28" t="str">
        <f t="shared" si="8"/>
        <v>B</v>
      </c>
      <c r="O27" s="36">
        <v>2</v>
      </c>
      <c r="P27" s="28" t="str">
        <f t="shared" si="9"/>
        <v>Sangat terampil dalam menyelesaikan Operasi Invers suatu Fungsi dan Trigonometri Aturan Sinus, Cosinus pada Segitiga.</v>
      </c>
      <c r="Q27" s="39"/>
      <c r="R27" s="39" t="s">
        <v>8</v>
      </c>
      <c r="S27" s="18"/>
      <c r="T27" s="1"/>
      <c r="U27" s="1"/>
      <c r="V27" s="1"/>
      <c r="W27" s="1"/>
      <c r="X27" s="1">
        <v>69.400000000000006</v>
      </c>
      <c r="Y27" s="1">
        <v>83.8</v>
      </c>
      <c r="Z27" s="1">
        <v>74.36</v>
      </c>
      <c r="AA27" s="1">
        <v>60</v>
      </c>
      <c r="AB27" s="1">
        <v>81.58</v>
      </c>
      <c r="AC27" s="1">
        <v>81.760000000000005</v>
      </c>
      <c r="AD27" s="1"/>
      <c r="AE27" s="18"/>
      <c r="AF27" s="1"/>
      <c r="AG27" s="1"/>
      <c r="AH27" s="1"/>
      <c r="AI27" s="1"/>
      <c r="AJ27" s="1">
        <v>69.400000000000006</v>
      </c>
      <c r="AK27" s="1">
        <v>83.8</v>
      </c>
      <c r="AL27" s="1">
        <v>74.36</v>
      </c>
      <c r="AM27" s="1">
        <v>60</v>
      </c>
      <c r="AN27" s="1">
        <v>81.58</v>
      </c>
      <c r="AO27" s="1">
        <v>81.760000000000005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33868</v>
      </c>
      <c r="FK27" s="41">
        <v>33878</v>
      </c>
    </row>
    <row r="28" spans="1:167" x14ac:dyDescent="0.25">
      <c r="A28" s="19">
        <v>18</v>
      </c>
      <c r="B28" s="19">
        <v>105703</v>
      </c>
      <c r="C28" s="19" t="s">
        <v>174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menjelaskan Fungsi dan Trigonometri namun perlu peningkatan pemahaman materi Identitas Trigonometri.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dalam menyelesaikan Operasi Fungsi dan Menggambar Grafik Fungsi Trigonometri</v>
      </c>
      <c r="Q28" s="39"/>
      <c r="R28" s="39" t="s">
        <v>8</v>
      </c>
      <c r="S28" s="18"/>
      <c r="T28" s="1"/>
      <c r="U28" s="1"/>
      <c r="V28" s="1"/>
      <c r="W28" s="1"/>
      <c r="X28" s="1">
        <v>87.6</v>
      </c>
      <c r="Y28" s="1">
        <v>91.8</v>
      </c>
      <c r="Z28" s="1">
        <v>86</v>
      </c>
      <c r="AA28" s="1">
        <v>89</v>
      </c>
      <c r="AB28" s="1">
        <v>86</v>
      </c>
      <c r="AC28" s="1">
        <v>88</v>
      </c>
      <c r="AD28" s="1"/>
      <c r="AE28" s="18"/>
      <c r="AF28" s="1"/>
      <c r="AG28" s="1"/>
      <c r="AH28" s="1"/>
      <c r="AI28" s="1"/>
      <c r="AJ28" s="1">
        <v>90</v>
      </c>
      <c r="AK28" s="1">
        <v>92</v>
      </c>
      <c r="AL28" s="1">
        <v>83</v>
      </c>
      <c r="AM28" s="1">
        <v>89</v>
      </c>
      <c r="AN28" s="1">
        <v>86</v>
      </c>
      <c r="AO28" s="1">
        <v>88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105717</v>
      </c>
      <c r="C29" s="19" t="s">
        <v>175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menjelaskan Fungsi dan Trigonometri namun perlu peningkatan menganalisis Identitas Trigonometri dan Grafik Fungsi Trigonometri.</v>
      </c>
      <c r="K29" s="28">
        <f t="shared" si="5"/>
        <v>75.709999999999994</v>
      </c>
      <c r="L29" s="28" t="str">
        <f t="shared" si="6"/>
        <v>B</v>
      </c>
      <c r="M29" s="28">
        <f t="shared" si="7"/>
        <v>75.709999999999994</v>
      </c>
      <c r="N29" s="28" t="str">
        <f t="shared" si="8"/>
        <v>B</v>
      </c>
      <c r="O29" s="36">
        <v>2</v>
      </c>
      <c r="P29" s="28" t="str">
        <f t="shared" si="9"/>
        <v>Sangat terampil dalam menyelesaikan Operasi Invers suatu Fungsi dan Trigonometri Aturan Sinus, Cosinus pada Segitiga.</v>
      </c>
      <c r="Q29" s="39"/>
      <c r="R29" s="39" t="s">
        <v>8</v>
      </c>
      <c r="S29" s="18"/>
      <c r="T29" s="1"/>
      <c r="U29" s="1"/>
      <c r="V29" s="1"/>
      <c r="W29" s="1"/>
      <c r="X29" s="1">
        <v>79</v>
      </c>
      <c r="Y29" s="1">
        <v>64.2</v>
      </c>
      <c r="Z29" s="1">
        <v>83.59</v>
      </c>
      <c r="AA29" s="1">
        <v>75</v>
      </c>
      <c r="AB29" s="1">
        <v>75.959999999999994</v>
      </c>
      <c r="AC29" s="1">
        <v>80</v>
      </c>
      <c r="AD29" s="1"/>
      <c r="AE29" s="18"/>
      <c r="AF29" s="1"/>
      <c r="AG29" s="1"/>
      <c r="AH29" s="1"/>
      <c r="AI29" s="1"/>
      <c r="AJ29" s="1">
        <v>79</v>
      </c>
      <c r="AK29" s="1">
        <v>70</v>
      </c>
      <c r="AL29" s="1">
        <v>83.59</v>
      </c>
      <c r="AM29" s="1">
        <v>71</v>
      </c>
      <c r="AN29" s="1">
        <v>75.959999999999994</v>
      </c>
      <c r="AO29" s="1">
        <v>74.709999999999994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33869</v>
      </c>
      <c r="FK29" s="41">
        <v>33879</v>
      </c>
    </row>
    <row r="30" spans="1:167" x14ac:dyDescent="0.25">
      <c r="A30" s="19">
        <v>20</v>
      </c>
      <c r="B30" s="19">
        <v>105731</v>
      </c>
      <c r="C30" s="19" t="s">
        <v>176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menjelaskan Fungsi dan Trigonometri namun perlu peningkatan menganalisis Identitas Trigonometri dan Grafik Fungsi Trigonometri.</v>
      </c>
      <c r="K30" s="28">
        <f t="shared" si="5"/>
        <v>73.69</v>
      </c>
      <c r="L30" s="28" t="str">
        <f t="shared" si="6"/>
        <v>C</v>
      </c>
      <c r="M30" s="28">
        <f t="shared" si="7"/>
        <v>73.69</v>
      </c>
      <c r="N30" s="28" t="str">
        <f t="shared" si="8"/>
        <v>C</v>
      </c>
      <c r="O30" s="36">
        <v>3</v>
      </c>
      <c r="P30" s="28" t="str">
        <f t="shared" si="9"/>
        <v>Perlu ditingkatkan kemampuan menyelesaikan masalah terkait dengan Fungsi dan Trigonometri.</v>
      </c>
      <c r="Q30" s="39"/>
      <c r="R30" s="39" t="s">
        <v>8</v>
      </c>
      <c r="S30" s="18"/>
      <c r="T30" s="1"/>
      <c r="U30" s="1"/>
      <c r="V30" s="1"/>
      <c r="W30" s="1"/>
      <c r="X30" s="1">
        <v>73</v>
      </c>
      <c r="Y30" s="1">
        <v>72.099999999999994</v>
      </c>
      <c r="Z30" s="1">
        <v>79.58</v>
      </c>
      <c r="AA30" s="1">
        <v>85</v>
      </c>
      <c r="AB30" s="1">
        <v>72.81</v>
      </c>
      <c r="AC30" s="1">
        <v>72.349999999999994</v>
      </c>
      <c r="AD30" s="1"/>
      <c r="AE30" s="18"/>
      <c r="AF30" s="1"/>
      <c r="AG30" s="1"/>
      <c r="AH30" s="1"/>
      <c r="AI30" s="1"/>
      <c r="AJ30" s="1">
        <v>72.400000000000006</v>
      </c>
      <c r="AK30" s="1">
        <v>75</v>
      </c>
      <c r="AL30" s="1">
        <v>79.58</v>
      </c>
      <c r="AM30" s="1">
        <v>70</v>
      </c>
      <c r="AN30" s="1">
        <v>72.81</v>
      </c>
      <c r="AO30" s="1">
        <v>72.349999999999994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105745</v>
      </c>
      <c r="C31" s="19" t="s">
        <v>177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v>3</v>
      </c>
      <c r="J31" s="28" t="str">
        <f t="shared" si="4"/>
        <v>Perlu peningkatan materi Fungsi dan Trigonometri terutama dalam menganalisis Identitas Trigonometri, Aturan Sinus Cosinus dan Grafik Fungsi Trigonometri.</v>
      </c>
      <c r="K31" s="28">
        <f t="shared" si="5"/>
        <v>71.706666666666663</v>
      </c>
      <c r="L31" s="28" t="str">
        <f t="shared" si="6"/>
        <v>C</v>
      </c>
      <c r="M31" s="28">
        <f t="shared" si="7"/>
        <v>71.706666666666663</v>
      </c>
      <c r="N31" s="28" t="str">
        <f t="shared" si="8"/>
        <v>C</v>
      </c>
      <c r="O31" s="36">
        <v>3</v>
      </c>
      <c r="P31" s="28" t="str">
        <f t="shared" si="9"/>
        <v>Perlu ditingkatkan kemampuan menyelesaikan masalah terkait dengan Fungsi dan Trigonometri.</v>
      </c>
      <c r="Q31" s="39"/>
      <c r="R31" s="39" t="s">
        <v>9</v>
      </c>
      <c r="S31" s="18"/>
      <c r="T31" s="1"/>
      <c r="U31" s="1"/>
      <c r="V31" s="1"/>
      <c r="W31" s="1"/>
      <c r="X31" s="1">
        <v>56</v>
      </c>
      <c r="Y31" s="1">
        <v>75</v>
      </c>
      <c r="Z31" s="1">
        <v>78.709999999999994</v>
      </c>
      <c r="AA31" s="1">
        <v>68</v>
      </c>
      <c r="AB31" s="1">
        <v>70</v>
      </c>
      <c r="AC31" s="1">
        <v>73.53</v>
      </c>
      <c r="AD31" s="1"/>
      <c r="AE31" s="18"/>
      <c r="AF31" s="1"/>
      <c r="AG31" s="1"/>
      <c r="AH31" s="1"/>
      <c r="AI31" s="1"/>
      <c r="AJ31" s="1">
        <v>60</v>
      </c>
      <c r="AK31" s="1">
        <v>75</v>
      </c>
      <c r="AL31" s="1">
        <v>78.709999999999994</v>
      </c>
      <c r="AM31" s="1">
        <v>68</v>
      </c>
      <c r="AN31" s="1">
        <v>75</v>
      </c>
      <c r="AO31" s="1">
        <v>73.53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33870</v>
      </c>
      <c r="FK31" s="41">
        <v>33880</v>
      </c>
    </row>
    <row r="32" spans="1:167" x14ac:dyDescent="0.25">
      <c r="A32" s="19">
        <v>22</v>
      </c>
      <c r="B32" s="19">
        <v>105759</v>
      </c>
      <c r="C32" s="19" t="s">
        <v>178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menjelaskan Fungsi dan Trigonometri namun perlu peningkatan menganalisis Identitas Trigonometri dan Grafik Fungsi Trigonometri.</v>
      </c>
      <c r="K32" s="28">
        <f t="shared" si="5"/>
        <v>74.853333333333339</v>
      </c>
      <c r="L32" s="28" t="str">
        <f t="shared" si="6"/>
        <v>C</v>
      </c>
      <c r="M32" s="28">
        <f t="shared" si="7"/>
        <v>74.853333333333339</v>
      </c>
      <c r="N32" s="28" t="str">
        <f t="shared" si="8"/>
        <v>C</v>
      </c>
      <c r="O32" s="36">
        <v>3</v>
      </c>
      <c r="P32" s="28" t="str">
        <f t="shared" si="9"/>
        <v>Perlu ditingkatkan kemampuan menyelesaikan masalah terkait dengan Fungsi dan Trigonometri.</v>
      </c>
      <c r="Q32" s="39"/>
      <c r="R32" s="39" t="s">
        <v>8</v>
      </c>
      <c r="S32" s="18"/>
      <c r="T32" s="1"/>
      <c r="U32" s="1"/>
      <c r="V32" s="1"/>
      <c r="W32" s="1"/>
      <c r="X32" s="1">
        <v>65</v>
      </c>
      <c r="Y32" s="1">
        <v>79.8</v>
      </c>
      <c r="Z32" s="1">
        <v>87.95</v>
      </c>
      <c r="AA32" s="1">
        <v>65</v>
      </c>
      <c r="AB32" s="1">
        <v>75.959999999999994</v>
      </c>
      <c r="AC32" s="1">
        <v>79.41</v>
      </c>
      <c r="AD32" s="1"/>
      <c r="AE32" s="18"/>
      <c r="AF32" s="1"/>
      <c r="AG32" s="1"/>
      <c r="AH32" s="1"/>
      <c r="AI32" s="1"/>
      <c r="AJ32" s="1">
        <v>66</v>
      </c>
      <c r="AK32" s="1">
        <v>79.8</v>
      </c>
      <c r="AL32" s="1">
        <v>87.95</v>
      </c>
      <c r="AM32" s="1">
        <v>60</v>
      </c>
      <c r="AN32" s="1">
        <v>75.959999999999994</v>
      </c>
      <c r="AO32" s="1">
        <v>79.41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105773</v>
      </c>
      <c r="C33" s="19" t="s">
        <v>179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menjelaskan Fungsi dan Trigonometri namun perlu peningkatan menganalisis Identitas Trigonometri dan Grafik Fungsi Trigonometri.</v>
      </c>
      <c r="K33" s="28">
        <f t="shared" si="5"/>
        <v>78.596666666666664</v>
      </c>
      <c r="L33" s="28" t="str">
        <f t="shared" si="6"/>
        <v>B</v>
      </c>
      <c r="M33" s="28">
        <f t="shared" si="7"/>
        <v>78.596666666666664</v>
      </c>
      <c r="N33" s="28" t="str">
        <f t="shared" si="8"/>
        <v>B</v>
      </c>
      <c r="O33" s="36">
        <v>2</v>
      </c>
      <c r="P33" s="28" t="str">
        <f t="shared" si="9"/>
        <v>Sangat terampil dalam menyelesaikan Operasi Invers suatu Fungsi dan Trigonometri Aturan Sinus, Cosinus pada Segitiga.</v>
      </c>
      <c r="Q33" s="39"/>
      <c r="R33" s="39" t="s">
        <v>9</v>
      </c>
      <c r="S33" s="18"/>
      <c r="T33" s="1"/>
      <c r="U33" s="1"/>
      <c r="V33" s="1"/>
      <c r="W33" s="1"/>
      <c r="X33" s="1">
        <v>76</v>
      </c>
      <c r="Y33" s="1">
        <v>75.599999999999994</v>
      </c>
      <c r="Z33" s="1">
        <v>86.73</v>
      </c>
      <c r="AA33" s="1">
        <v>75</v>
      </c>
      <c r="AB33" s="1">
        <v>77.37</v>
      </c>
      <c r="AC33" s="1">
        <v>75.88</v>
      </c>
      <c r="AD33" s="1"/>
      <c r="AE33" s="18"/>
      <c r="AF33" s="1"/>
      <c r="AG33" s="1"/>
      <c r="AH33" s="1"/>
      <c r="AI33" s="1"/>
      <c r="AJ33" s="1">
        <v>78</v>
      </c>
      <c r="AK33" s="1">
        <v>75.599999999999994</v>
      </c>
      <c r="AL33" s="1">
        <v>86.73</v>
      </c>
      <c r="AM33" s="1">
        <v>78</v>
      </c>
      <c r="AN33" s="1">
        <v>77.37</v>
      </c>
      <c r="AO33" s="1">
        <v>75.88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105787</v>
      </c>
      <c r="C34" s="19" t="s">
        <v>180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menjelaskan Fungsi dan Trigonometri namun perlu peningkatan pemahaman materi Identitas Trigonometri.</v>
      </c>
      <c r="K34" s="28">
        <f t="shared" si="5"/>
        <v>85.894999999999996</v>
      </c>
      <c r="L34" s="28" t="str">
        <f t="shared" si="6"/>
        <v>A</v>
      </c>
      <c r="M34" s="28">
        <f t="shared" si="7"/>
        <v>85.894999999999996</v>
      </c>
      <c r="N34" s="28" t="str">
        <f t="shared" si="8"/>
        <v>A</v>
      </c>
      <c r="O34" s="36">
        <v>1</v>
      </c>
      <c r="P34" s="28" t="str">
        <f t="shared" si="9"/>
        <v>Sangat terampil dalam menyelesaikan Operasi Fungsi dan Menggambar Grafik Fungsi Trigonometri</v>
      </c>
      <c r="Q34" s="39"/>
      <c r="R34" s="39" t="s">
        <v>8</v>
      </c>
      <c r="S34" s="18"/>
      <c r="T34" s="1"/>
      <c r="U34" s="1"/>
      <c r="V34" s="1"/>
      <c r="W34" s="1"/>
      <c r="X34" s="1">
        <v>90.8</v>
      </c>
      <c r="Y34" s="1">
        <v>86.4</v>
      </c>
      <c r="Z34" s="1">
        <v>90.56</v>
      </c>
      <c r="AA34" s="1">
        <v>89</v>
      </c>
      <c r="AB34" s="1">
        <v>84</v>
      </c>
      <c r="AC34" s="1">
        <v>89</v>
      </c>
      <c r="AD34" s="1"/>
      <c r="AE34" s="18"/>
      <c r="AF34" s="1"/>
      <c r="AG34" s="1"/>
      <c r="AH34" s="1"/>
      <c r="AI34" s="1"/>
      <c r="AJ34" s="1">
        <v>90.8</v>
      </c>
      <c r="AK34" s="1">
        <v>88</v>
      </c>
      <c r="AL34" s="1">
        <v>90.56</v>
      </c>
      <c r="AM34" s="1">
        <v>89</v>
      </c>
      <c r="AN34" s="1">
        <v>78.77</v>
      </c>
      <c r="AO34" s="1">
        <v>78.239999999999995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105801</v>
      </c>
      <c r="C35" s="19" t="s">
        <v>181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menjelaskan Fungsi dan Trigonometri namun perlu peningkatan menganalisis Identitas Trigonometri dan Grafik Fungsi Trigonometri.</v>
      </c>
      <c r="K35" s="28">
        <f t="shared" si="5"/>
        <v>83.596666666666678</v>
      </c>
      <c r="L35" s="28" t="str">
        <f t="shared" si="6"/>
        <v>B</v>
      </c>
      <c r="M35" s="28">
        <f t="shared" si="7"/>
        <v>83.596666666666678</v>
      </c>
      <c r="N35" s="28" t="str">
        <f t="shared" si="8"/>
        <v>B</v>
      </c>
      <c r="O35" s="36">
        <v>2</v>
      </c>
      <c r="P35" s="28" t="str">
        <f t="shared" si="9"/>
        <v>Sangat terampil dalam menyelesaikan Operasi Invers suatu Fungsi dan Trigonometri Aturan Sinus, Cosinus pada Segitiga.</v>
      </c>
      <c r="Q35" s="39"/>
      <c r="R35" s="39" t="s">
        <v>8</v>
      </c>
      <c r="S35" s="18"/>
      <c r="T35" s="1"/>
      <c r="U35" s="1"/>
      <c r="V35" s="1"/>
      <c r="W35" s="1"/>
      <c r="X35" s="1">
        <v>85.9</v>
      </c>
      <c r="Y35" s="1">
        <v>86.4</v>
      </c>
      <c r="Z35" s="1">
        <v>78.709999999999994</v>
      </c>
      <c r="AA35" s="1">
        <v>80</v>
      </c>
      <c r="AB35" s="1">
        <v>83.68</v>
      </c>
      <c r="AC35" s="1">
        <v>85.29</v>
      </c>
      <c r="AD35" s="1"/>
      <c r="AE35" s="18"/>
      <c r="AF35" s="1"/>
      <c r="AG35" s="1"/>
      <c r="AH35" s="1"/>
      <c r="AI35" s="1"/>
      <c r="AJ35" s="1">
        <v>85.9</v>
      </c>
      <c r="AK35" s="1">
        <v>88</v>
      </c>
      <c r="AL35" s="1">
        <v>78.709999999999994</v>
      </c>
      <c r="AM35" s="1">
        <v>80</v>
      </c>
      <c r="AN35" s="1">
        <v>83.68</v>
      </c>
      <c r="AO35" s="1">
        <v>85.29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105815</v>
      </c>
      <c r="C36" s="19" t="s">
        <v>182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menjelaskan Fungsi dan Trigonometri namun perlu peningkatan pemahaman materi Identitas Trigonometri.</v>
      </c>
      <c r="K36" s="28">
        <f t="shared" si="5"/>
        <v>86.865000000000009</v>
      </c>
      <c r="L36" s="28" t="str">
        <f t="shared" si="6"/>
        <v>A</v>
      </c>
      <c r="M36" s="28">
        <f t="shared" si="7"/>
        <v>86.865000000000009</v>
      </c>
      <c r="N36" s="28" t="str">
        <f t="shared" si="8"/>
        <v>A</v>
      </c>
      <c r="O36" s="36">
        <v>1</v>
      </c>
      <c r="P36" s="28" t="str">
        <f t="shared" si="9"/>
        <v>Sangat terampil dalam menyelesaikan Operasi Fungsi dan Menggambar Grafik Fungsi Trigonometri</v>
      </c>
      <c r="Q36" s="39"/>
      <c r="R36" s="39" t="s">
        <v>8</v>
      </c>
      <c r="S36" s="18"/>
      <c r="T36" s="1"/>
      <c r="U36" s="1"/>
      <c r="V36" s="1"/>
      <c r="W36" s="1"/>
      <c r="X36" s="1">
        <v>87</v>
      </c>
      <c r="Y36" s="1">
        <v>91.8</v>
      </c>
      <c r="Z36" s="1">
        <v>86</v>
      </c>
      <c r="AA36" s="1">
        <v>81</v>
      </c>
      <c r="AB36" s="1">
        <v>84.74</v>
      </c>
      <c r="AC36" s="1">
        <v>87.65</v>
      </c>
      <c r="AD36" s="1"/>
      <c r="AE36" s="18"/>
      <c r="AF36" s="1"/>
      <c r="AG36" s="1"/>
      <c r="AH36" s="1"/>
      <c r="AI36" s="1"/>
      <c r="AJ36" s="1">
        <v>90</v>
      </c>
      <c r="AK36" s="1">
        <v>91.8</v>
      </c>
      <c r="AL36" s="1">
        <v>86</v>
      </c>
      <c r="AM36" s="1">
        <v>81</v>
      </c>
      <c r="AN36" s="1">
        <v>84.74</v>
      </c>
      <c r="AO36" s="1">
        <v>87.65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105829</v>
      </c>
      <c r="C37" s="19" t="s">
        <v>183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menjelaskan Fungsi dan Trigonometri namun perlu peningkatan menganalisis Identitas Trigonometri dan Grafik Fungsi Trigonometri.</v>
      </c>
      <c r="K37" s="28">
        <f t="shared" si="5"/>
        <v>80.358333333333334</v>
      </c>
      <c r="L37" s="28" t="str">
        <f t="shared" si="6"/>
        <v>B</v>
      </c>
      <c r="M37" s="28">
        <f t="shared" si="7"/>
        <v>80.358333333333334</v>
      </c>
      <c r="N37" s="28" t="str">
        <f t="shared" si="8"/>
        <v>B</v>
      </c>
      <c r="O37" s="36">
        <v>2</v>
      </c>
      <c r="P37" s="28" t="str">
        <f t="shared" si="9"/>
        <v>Sangat terampil dalam menyelesaikan Operasi Invers suatu Fungsi dan Trigonometri Aturan Sinus, Cosinus pada Segitiga.</v>
      </c>
      <c r="Q37" s="39"/>
      <c r="R37" s="39" t="s">
        <v>8</v>
      </c>
      <c r="S37" s="18"/>
      <c r="T37" s="1"/>
      <c r="U37" s="1"/>
      <c r="V37" s="1"/>
      <c r="W37" s="1"/>
      <c r="X37" s="1">
        <v>85.9</v>
      </c>
      <c r="Y37" s="1">
        <v>80.400000000000006</v>
      </c>
      <c r="Z37" s="1">
        <v>89</v>
      </c>
      <c r="AA37" s="1">
        <v>82.5</v>
      </c>
      <c r="AB37" s="1">
        <v>71.400000000000006</v>
      </c>
      <c r="AC37" s="1">
        <v>70</v>
      </c>
      <c r="AD37" s="1"/>
      <c r="AE37" s="18"/>
      <c r="AF37" s="1"/>
      <c r="AG37" s="1"/>
      <c r="AH37" s="1"/>
      <c r="AI37" s="1"/>
      <c r="AJ37" s="1">
        <v>85.9</v>
      </c>
      <c r="AK37" s="1">
        <v>80.400000000000006</v>
      </c>
      <c r="AL37" s="1">
        <v>91.95</v>
      </c>
      <c r="AM37" s="1">
        <v>82.5</v>
      </c>
      <c r="AN37" s="1">
        <v>71.400000000000006</v>
      </c>
      <c r="AO37" s="1">
        <v>70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105843</v>
      </c>
      <c r="C38" s="19" t="s">
        <v>184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3</v>
      </c>
      <c r="J38" s="28" t="str">
        <f t="shared" si="4"/>
        <v>Perlu peningkatan materi Fungsi dan Trigonometri terutama dalam menganalisis Identitas Trigonometri, Aturan Sinus Cosinus dan Grafik Fungsi Trigonometri.</v>
      </c>
      <c r="K38" s="28">
        <f t="shared" si="5"/>
        <v>75.149999999999991</v>
      </c>
      <c r="L38" s="28" t="str">
        <f t="shared" si="6"/>
        <v>B</v>
      </c>
      <c r="M38" s="28">
        <f t="shared" si="7"/>
        <v>75.149999999999991</v>
      </c>
      <c r="N38" s="28" t="str">
        <f t="shared" si="8"/>
        <v>B</v>
      </c>
      <c r="O38" s="36">
        <v>2</v>
      </c>
      <c r="P38" s="28" t="str">
        <f t="shared" si="9"/>
        <v>Sangat terampil dalam menyelesaikan Operasi Invers suatu Fungsi dan Trigonometri Aturan Sinus, Cosinus pada Segitiga.</v>
      </c>
      <c r="Q38" s="39"/>
      <c r="R38" s="39" t="s">
        <v>9</v>
      </c>
      <c r="S38" s="18"/>
      <c r="T38" s="1"/>
      <c r="U38" s="1"/>
      <c r="V38" s="1"/>
      <c r="W38" s="1"/>
      <c r="X38" s="1">
        <v>63.7</v>
      </c>
      <c r="Y38" s="1">
        <v>75.400000000000006</v>
      </c>
      <c r="Z38" s="1">
        <v>87.95</v>
      </c>
      <c r="AA38" s="1">
        <v>52.5</v>
      </c>
      <c r="AB38" s="1">
        <v>81.58</v>
      </c>
      <c r="AC38" s="1">
        <v>86.47</v>
      </c>
      <c r="AD38" s="1"/>
      <c r="AE38" s="18"/>
      <c r="AF38" s="1"/>
      <c r="AG38" s="1"/>
      <c r="AH38" s="1"/>
      <c r="AI38" s="1"/>
      <c r="AJ38" s="1">
        <v>67</v>
      </c>
      <c r="AK38" s="1">
        <v>75.400000000000006</v>
      </c>
      <c r="AL38" s="1">
        <v>87.95</v>
      </c>
      <c r="AM38" s="1">
        <v>52.5</v>
      </c>
      <c r="AN38" s="1">
        <v>81.58</v>
      </c>
      <c r="AO38" s="1">
        <v>86.47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105857</v>
      </c>
      <c r="C39" s="19" t="s">
        <v>185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menjelaskan Fungsi dan Trigonometri namun perlu peningkatan menganalisis Identitas Trigonometri dan Grafik Fungsi Trigonometri.</v>
      </c>
      <c r="K39" s="28">
        <f t="shared" si="5"/>
        <v>75.50333333333333</v>
      </c>
      <c r="L39" s="28" t="str">
        <f t="shared" si="6"/>
        <v>B</v>
      </c>
      <c r="M39" s="28">
        <f t="shared" si="7"/>
        <v>75.50333333333333</v>
      </c>
      <c r="N39" s="28" t="str">
        <f t="shared" si="8"/>
        <v>B</v>
      </c>
      <c r="O39" s="36">
        <v>2</v>
      </c>
      <c r="P39" s="28" t="str">
        <f t="shared" si="9"/>
        <v>Sangat terampil dalam menyelesaikan Operasi Invers suatu Fungsi dan Trigonometri Aturan Sinus, Cosinus pada Segitiga.</v>
      </c>
      <c r="Q39" s="39"/>
      <c r="R39" s="39" t="s">
        <v>8</v>
      </c>
      <c r="S39" s="18"/>
      <c r="T39" s="1"/>
      <c r="U39" s="1"/>
      <c r="V39" s="1"/>
      <c r="W39" s="1"/>
      <c r="X39" s="1">
        <v>75.3</v>
      </c>
      <c r="Y39" s="1">
        <v>81.599999999999994</v>
      </c>
      <c r="Z39" s="1">
        <v>77.489999999999995</v>
      </c>
      <c r="AA39" s="1">
        <v>68</v>
      </c>
      <c r="AB39" s="1">
        <v>77.37</v>
      </c>
      <c r="AC39" s="1">
        <v>77.06</v>
      </c>
      <c r="AD39" s="1"/>
      <c r="AE39" s="18"/>
      <c r="AF39" s="1"/>
      <c r="AG39" s="1"/>
      <c r="AH39" s="1"/>
      <c r="AI39" s="1"/>
      <c r="AJ39" s="1">
        <v>78</v>
      </c>
      <c r="AK39" s="1">
        <v>81.599999999999994</v>
      </c>
      <c r="AL39" s="1">
        <v>77.489999999999995</v>
      </c>
      <c r="AM39" s="1">
        <v>61.5</v>
      </c>
      <c r="AN39" s="1">
        <v>77.37</v>
      </c>
      <c r="AO39" s="1">
        <v>77.06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105871</v>
      </c>
      <c r="C40" s="19" t="s">
        <v>186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menjelaskan Fungsi dan Trigonometri namun perlu peningkatan menganalisis Identitas Trigonometri dan Grafik Fungsi Trigonometri.</v>
      </c>
      <c r="K40" s="28">
        <f t="shared" si="5"/>
        <v>81.938333333333333</v>
      </c>
      <c r="L40" s="28" t="str">
        <f t="shared" si="6"/>
        <v>B</v>
      </c>
      <c r="M40" s="28">
        <f t="shared" si="7"/>
        <v>81.938333333333333</v>
      </c>
      <c r="N40" s="28" t="str">
        <f t="shared" si="8"/>
        <v>B</v>
      </c>
      <c r="O40" s="36">
        <v>2</v>
      </c>
      <c r="P40" s="28" t="str">
        <f t="shared" si="9"/>
        <v>Sangat terampil dalam menyelesaikan Operasi Invers suatu Fungsi dan Trigonometri Aturan Sinus, Cosinus pada Segitiga.</v>
      </c>
      <c r="Q40" s="39"/>
      <c r="R40" s="39" t="s">
        <v>8</v>
      </c>
      <c r="S40" s="18"/>
      <c r="T40" s="1"/>
      <c r="U40" s="1"/>
      <c r="V40" s="1"/>
      <c r="W40" s="1"/>
      <c r="X40" s="1">
        <v>80.7</v>
      </c>
      <c r="Y40" s="1">
        <v>85.8</v>
      </c>
      <c r="Z40" s="1">
        <v>92.3</v>
      </c>
      <c r="AA40" s="1">
        <v>73</v>
      </c>
      <c r="AB40" s="1">
        <v>79.12</v>
      </c>
      <c r="AC40" s="1">
        <v>79.41</v>
      </c>
      <c r="AD40" s="1"/>
      <c r="AE40" s="18"/>
      <c r="AF40" s="1"/>
      <c r="AG40" s="1"/>
      <c r="AH40" s="1"/>
      <c r="AI40" s="1"/>
      <c r="AJ40" s="1">
        <v>82</v>
      </c>
      <c r="AK40" s="1">
        <v>85.8</v>
      </c>
      <c r="AL40" s="1">
        <v>92.3</v>
      </c>
      <c r="AM40" s="1">
        <v>73</v>
      </c>
      <c r="AN40" s="1">
        <v>79.12</v>
      </c>
      <c r="AO40" s="1">
        <v>79.41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105885</v>
      </c>
      <c r="C41" s="19" t="s">
        <v>187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3</v>
      </c>
      <c r="J41" s="28" t="str">
        <f t="shared" si="4"/>
        <v>Perlu peningkatan materi Fungsi dan Trigonometri terutama dalam menganalisis Identitas Trigonometri, Aturan Sinus Cosinus dan Grafik Fungsi Trigonometri.</v>
      </c>
      <c r="K41" s="28">
        <f t="shared" si="5"/>
        <v>70.555000000000007</v>
      </c>
      <c r="L41" s="28" t="str">
        <f t="shared" si="6"/>
        <v>C</v>
      </c>
      <c r="M41" s="28">
        <f t="shared" si="7"/>
        <v>70.555000000000007</v>
      </c>
      <c r="N41" s="28" t="str">
        <f t="shared" si="8"/>
        <v>C</v>
      </c>
      <c r="O41" s="36">
        <v>3</v>
      </c>
      <c r="P41" s="28" t="str">
        <f t="shared" si="9"/>
        <v>Perlu ditingkatkan kemampuan menyelesaikan masalah terkait dengan Fungsi dan Trigonometri.</v>
      </c>
      <c r="Q41" s="39"/>
      <c r="R41" s="39" t="s">
        <v>8</v>
      </c>
      <c r="S41" s="18"/>
      <c r="T41" s="1"/>
      <c r="U41" s="1"/>
      <c r="V41" s="1"/>
      <c r="W41" s="1"/>
      <c r="X41" s="1">
        <v>66</v>
      </c>
      <c r="Y41" s="1">
        <v>60</v>
      </c>
      <c r="Z41" s="1">
        <v>70</v>
      </c>
      <c r="AA41" s="1">
        <v>53</v>
      </c>
      <c r="AB41" s="1">
        <v>83.68</v>
      </c>
      <c r="AC41" s="1">
        <v>87.65</v>
      </c>
      <c r="AD41" s="1"/>
      <c r="AE41" s="18"/>
      <c r="AF41" s="1"/>
      <c r="AG41" s="1"/>
      <c r="AH41" s="1"/>
      <c r="AI41" s="1"/>
      <c r="AJ41" s="1">
        <v>63</v>
      </c>
      <c r="AK41" s="1">
        <v>66</v>
      </c>
      <c r="AL41" s="1">
        <v>70</v>
      </c>
      <c r="AM41" s="1">
        <v>53</v>
      </c>
      <c r="AN41" s="1">
        <v>83.68</v>
      </c>
      <c r="AO41" s="1">
        <v>87.65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105899</v>
      </c>
      <c r="C42" s="19" t="s">
        <v>188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menjelaskan Fungsi dan Trigonometri namun perlu peningkatan pemahaman materi Identitas Trigonometri.</v>
      </c>
      <c r="K42" s="28">
        <f t="shared" si="5"/>
        <v>86.144999999999996</v>
      </c>
      <c r="L42" s="28" t="str">
        <f t="shared" si="6"/>
        <v>A</v>
      </c>
      <c r="M42" s="28">
        <f t="shared" si="7"/>
        <v>86.144999999999996</v>
      </c>
      <c r="N42" s="28" t="str">
        <f t="shared" si="8"/>
        <v>A</v>
      </c>
      <c r="O42" s="36">
        <v>1</v>
      </c>
      <c r="P42" s="28" t="str">
        <f t="shared" si="9"/>
        <v>Sangat terampil dalam menyelesaikan Operasi Fungsi dan Menggambar Grafik Fungsi Trigonometri</v>
      </c>
      <c r="Q42" s="39"/>
      <c r="R42" s="39" t="s">
        <v>8</v>
      </c>
      <c r="S42" s="18"/>
      <c r="T42" s="1"/>
      <c r="U42" s="1"/>
      <c r="V42" s="1"/>
      <c r="W42" s="1"/>
      <c r="X42" s="1">
        <v>86.4</v>
      </c>
      <c r="Y42" s="1">
        <v>89.4</v>
      </c>
      <c r="Z42" s="1">
        <v>86.2</v>
      </c>
      <c r="AA42" s="1">
        <v>86</v>
      </c>
      <c r="AB42" s="1">
        <v>83.33</v>
      </c>
      <c r="AC42" s="1">
        <v>89</v>
      </c>
      <c r="AD42" s="1"/>
      <c r="AE42" s="18"/>
      <c r="AF42" s="1"/>
      <c r="AG42" s="1"/>
      <c r="AH42" s="1"/>
      <c r="AI42" s="1"/>
      <c r="AJ42" s="1">
        <v>89</v>
      </c>
      <c r="AK42" s="1">
        <v>89.4</v>
      </c>
      <c r="AL42" s="1">
        <v>86.2</v>
      </c>
      <c r="AM42" s="1">
        <v>86</v>
      </c>
      <c r="AN42" s="1">
        <v>83.33</v>
      </c>
      <c r="AO42" s="1">
        <v>82.94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105913</v>
      </c>
      <c r="C43" s="19" t="s">
        <v>189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menjelaskan Fungsi dan Trigonometri namun perlu peningkatan menganalisis Identitas Trigonometri dan Grafik Fungsi Trigonometri.</v>
      </c>
      <c r="K43" s="28">
        <f t="shared" si="5"/>
        <v>74.786666666666662</v>
      </c>
      <c r="L43" s="28" t="str">
        <f t="shared" si="6"/>
        <v>C</v>
      </c>
      <c r="M43" s="28">
        <f t="shared" si="7"/>
        <v>74.786666666666662</v>
      </c>
      <c r="N43" s="28" t="str">
        <f t="shared" si="8"/>
        <v>C</v>
      </c>
      <c r="O43" s="36">
        <v>3</v>
      </c>
      <c r="P43" s="28" t="str">
        <f t="shared" si="9"/>
        <v>Perlu ditingkatkan kemampuan menyelesaikan masalah terkait dengan Fungsi dan Trigonometri.</v>
      </c>
      <c r="Q43" s="39"/>
      <c r="R43" s="39" t="s">
        <v>8</v>
      </c>
      <c r="S43" s="18"/>
      <c r="T43" s="1"/>
      <c r="U43" s="1"/>
      <c r="V43" s="1"/>
      <c r="W43" s="1"/>
      <c r="X43" s="1">
        <v>77.599999999999994</v>
      </c>
      <c r="Y43" s="1">
        <v>70.8</v>
      </c>
      <c r="Z43" s="1">
        <v>90.39</v>
      </c>
      <c r="AA43" s="1">
        <v>75</v>
      </c>
      <c r="AB43" s="1">
        <v>71.75</v>
      </c>
      <c r="AC43" s="1">
        <v>71.180000000000007</v>
      </c>
      <c r="AD43" s="1"/>
      <c r="AE43" s="18"/>
      <c r="AF43" s="1"/>
      <c r="AG43" s="1"/>
      <c r="AH43" s="1"/>
      <c r="AI43" s="1"/>
      <c r="AJ43" s="1">
        <v>77.599999999999994</v>
      </c>
      <c r="AK43" s="1">
        <v>70.8</v>
      </c>
      <c r="AL43" s="1">
        <v>90.39</v>
      </c>
      <c r="AM43" s="1">
        <v>67</v>
      </c>
      <c r="AN43" s="1">
        <v>71.75</v>
      </c>
      <c r="AO43" s="1">
        <v>71.180000000000007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105927</v>
      </c>
      <c r="C44" s="19" t="s">
        <v>190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menjelaskan Fungsi dan Trigonometri namun perlu peningkatan pemahaman materi Identitas Trigonometri.</v>
      </c>
      <c r="K44" s="28">
        <f t="shared" si="5"/>
        <v>85.778333333333322</v>
      </c>
      <c r="L44" s="28" t="str">
        <f t="shared" si="6"/>
        <v>A</v>
      </c>
      <c r="M44" s="28">
        <f t="shared" si="7"/>
        <v>85.778333333333322</v>
      </c>
      <c r="N44" s="28" t="str">
        <f t="shared" si="8"/>
        <v>A</v>
      </c>
      <c r="O44" s="36">
        <v>1</v>
      </c>
      <c r="P44" s="28" t="str">
        <f t="shared" si="9"/>
        <v>Sangat terampil dalam menyelesaikan Operasi Fungsi dan Menggambar Grafik Fungsi Trigonometri</v>
      </c>
      <c r="Q44" s="39"/>
      <c r="R44" s="39" t="s">
        <v>8</v>
      </c>
      <c r="S44" s="18"/>
      <c r="T44" s="1"/>
      <c r="U44" s="1"/>
      <c r="V44" s="1"/>
      <c r="W44" s="1"/>
      <c r="X44" s="1">
        <v>86.1</v>
      </c>
      <c r="Y44" s="1">
        <v>94.8</v>
      </c>
      <c r="Z44" s="1">
        <v>82.2</v>
      </c>
      <c r="AA44" s="1">
        <v>84</v>
      </c>
      <c r="AB44" s="1">
        <v>82.28</v>
      </c>
      <c r="AC44" s="1">
        <v>85.29</v>
      </c>
      <c r="AD44" s="1"/>
      <c r="AE44" s="18"/>
      <c r="AF44" s="1"/>
      <c r="AG44" s="1"/>
      <c r="AH44" s="1"/>
      <c r="AI44" s="1"/>
      <c r="AJ44" s="1">
        <v>86.1</v>
      </c>
      <c r="AK44" s="1">
        <v>94.8</v>
      </c>
      <c r="AL44" s="1">
        <v>82.2</v>
      </c>
      <c r="AM44" s="1">
        <v>84</v>
      </c>
      <c r="AN44" s="1">
        <v>82.28</v>
      </c>
      <c r="AO44" s="1">
        <v>85.29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105941</v>
      </c>
      <c r="C45" s="19" t="s">
        <v>191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menjelaskan Fungsi dan Trigonometri namun perlu peningkatan pemahaman materi Identitas Trigonometri.</v>
      </c>
      <c r="K45" s="28">
        <f t="shared" si="5"/>
        <v>90.123333333333335</v>
      </c>
      <c r="L45" s="28" t="str">
        <f t="shared" si="6"/>
        <v>A</v>
      </c>
      <c r="M45" s="28">
        <f t="shared" si="7"/>
        <v>90.123333333333335</v>
      </c>
      <c r="N45" s="28" t="str">
        <f t="shared" si="8"/>
        <v>A</v>
      </c>
      <c r="O45" s="36">
        <v>1</v>
      </c>
      <c r="P45" s="28" t="str">
        <f t="shared" si="9"/>
        <v>Sangat terampil dalam menyelesaikan Operasi Fungsi dan Menggambar Grafik Fungsi Trigonometri</v>
      </c>
      <c r="Q45" s="39"/>
      <c r="R45" s="39" t="s">
        <v>8</v>
      </c>
      <c r="S45" s="18"/>
      <c r="T45" s="1"/>
      <c r="U45" s="1"/>
      <c r="V45" s="1"/>
      <c r="W45" s="1"/>
      <c r="X45" s="1">
        <v>95</v>
      </c>
      <c r="Y45" s="1">
        <v>93.6</v>
      </c>
      <c r="Z45" s="1">
        <v>78</v>
      </c>
      <c r="AA45" s="1">
        <v>100</v>
      </c>
      <c r="AB45" s="1">
        <v>85.09</v>
      </c>
      <c r="AC45" s="1">
        <v>87.65</v>
      </c>
      <c r="AD45" s="1"/>
      <c r="AE45" s="18"/>
      <c r="AF45" s="1"/>
      <c r="AG45" s="1"/>
      <c r="AH45" s="1"/>
      <c r="AI45" s="1"/>
      <c r="AJ45" s="1">
        <v>95</v>
      </c>
      <c r="AK45" s="1">
        <v>95</v>
      </c>
      <c r="AL45" s="1">
        <v>78</v>
      </c>
      <c r="AM45" s="1">
        <v>100</v>
      </c>
      <c r="AN45" s="1">
        <v>85.09</v>
      </c>
      <c r="AO45" s="1">
        <v>87.65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105955</v>
      </c>
      <c r="C46" s="19" t="s">
        <v>192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menjelaskan Fungsi dan Trigonometri namun perlu peningkatan menganalisis Identitas Trigonometri dan Grafik Fungsi Trigonometri.</v>
      </c>
      <c r="K46" s="28">
        <f t="shared" si="5"/>
        <v>76.811666666666667</v>
      </c>
      <c r="L46" s="28" t="str">
        <f t="shared" si="6"/>
        <v>B</v>
      </c>
      <c r="M46" s="28">
        <f t="shared" si="7"/>
        <v>76.811666666666667</v>
      </c>
      <c r="N46" s="28" t="str">
        <f t="shared" si="8"/>
        <v>B</v>
      </c>
      <c r="O46" s="36">
        <v>2</v>
      </c>
      <c r="P46" s="28" t="str">
        <f t="shared" si="9"/>
        <v>Sangat terampil dalam menyelesaikan Operasi Invers suatu Fungsi dan Trigonometri Aturan Sinus, Cosinus pada Segitiga.</v>
      </c>
      <c r="Q46" s="39"/>
      <c r="R46" s="39" t="s">
        <v>8</v>
      </c>
      <c r="S46" s="18"/>
      <c r="T46" s="1"/>
      <c r="U46" s="1"/>
      <c r="V46" s="1"/>
      <c r="W46" s="1"/>
      <c r="X46" s="1">
        <v>78.099999999999994</v>
      </c>
      <c r="Y46" s="1">
        <v>80.400000000000006</v>
      </c>
      <c r="Z46" s="1">
        <v>85.33</v>
      </c>
      <c r="AA46" s="1">
        <v>69.5</v>
      </c>
      <c r="AB46" s="1">
        <v>72.11</v>
      </c>
      <c r="AC46" s="1">
        <v>73.53</v>
      </c>
      <c r="AD46" s="1"/>
      <c r="AE46" s="18"/>
      <c r="AF46" s="1"/>
      <c r="AG46" s="1"/>
      <c r="AH46" s="1"/>
      <c r="AI46" s="1"/>
      <c r="AJ46" s="1">
        <v>80</v>
      </c>
      <c r="AK46" s="1">
        <v>80.400000000000006</v>
      </c>
      <c r="AL46" s="1">
        <v>85.33</v>
      </c>
      <c r="AM46" s="1">
        <v>69.5</v>
      </c>
      <c r="AN46" s="1">
        <v>72.11</v>
      </c>
      <c r="AO46" s="1">
        <v>73.53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81.416666666666671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2019-06-17T06:29:59Z</dcterms:modified>
  <cp:category/>
</cp:coreProperties>
</file>