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480" windowWidth="19815" windowHeight="7110" activeTab="1"/>
  </bookViews>
  <sheets>
    <sheet name="X-MIPA 6" sheetId="1" r:id="rId1"/>
    <sheet name="X-MIPA 7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2" l="1"/>
  <c r="H11" i="2"/>
  <c r="K54" i="1"/>
  <c r="H11" i="1"/>
  <c r="K53" i="1"/>
  <c r="K53" i="2"/>
  <c r="K52" i="1"/>
  <c r="K52" i="2"/>
</calcChain>
</file>

<file path=xl/sharedStrings.xml><?xml version="1.0" encoding="utf-8"?>
<sst xmlns="http://schemas.openxmlformats.org/spreadsheetml/2006/main" count="364" uniqueCount="155">
  <si>
    <t>DAFTAR NILAI SISWA SMAN 9 SEMARANG SEMESTER GENAP TAHUN PELAJARAN 2018/2019</t>
  </si>
  <si>
    <t>Guru :</t>
  </si>
  <si>
    <t>Suparno S.Pd.</t>
  </si>
  <si>
    <t>Kelas X-MIPA 6</t>
  </si>
  <si>
    <t>Mapel :</t>
  </si>
  <si>
    <t>Pendidikan Pancasila dan Kewarganegaraan [ Kelompok A (Wajib) ]</t>
  </si>
  <si>
    <t>didownload 28/05/2019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</si>
  <si>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</si>
  <si>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</si>
  <si>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</si>
  <si>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</si>
  <si>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</si>
  <si>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</si>
  <si>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</si>
  <si>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</si>
  <si>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</si>
  <si>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</si>
  <si>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</si>
  <si>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</si>
  <si>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</si>
  <si>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</si>
  <si>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</si>
  <si>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</si>
  <si>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</si>
  <si>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</si>
  <si>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</si>
  <si>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</si>
  <si>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</si>
  <si>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</si>
  <si>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</si>
  <si>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</si>
  <si>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</si>
  <si>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</si>
  <si>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</si>
  <si>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</si>
  <si>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</si>
  <si>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</si>
  <si>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</si>
  <si>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</si>
  <si>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</si>
  <si>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</si>
  <si>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</si>
  <si>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</si>
  <si>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</si>
  <si>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</si>
  <si>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</si>
  <si>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</si>
  <si>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</si>
  <si>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</si>
  <si>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</si>
  <si>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</si>
  <si>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</si>
  <si>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</si>
  <si>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</si>
  <si>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</si>
  <si>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ADEN MARINDHA MALIANA SUPRAPTI</t>
  </si>
  <si>
    <t>Predikat &amp; Deskripsi Pengetahuan</t>
  </si>
  <si>
    <t>ACUAN MENGISI DESKRIPSI</t>
  </si>
  <si>
    <t>ADRIO LUTHFI ALGHIFFARI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</si>
  <si>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</si>
  <si>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</si>
  <si>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</si>
  <si>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</si>
  <si>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</si>
  <si>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</si>
  <si>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</si>
  <si>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</si>
  <si>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</si>
  <si>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</si>
  <si>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</si>
  <si>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</si>
  <si>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</si>
  <si>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</si>
  <si>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</si>
  <si>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</si>
  <si>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</si>
  <si>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</si>
  <si>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</si>
  <si>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</si>
  <si>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</si>
  <si>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Predikat &amp; Deskripsi Keterampilan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</si>
  <si>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</si>
  <si>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</si>
  <si>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</si>
  <si>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</si>
  <si>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</si>
  <si>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</si>
  <si>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</si>
  <si>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</si>
  <si>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</si>
  <si>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</si>
  <si>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</si>
  <si>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</si>
  <si>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</si>
  <si>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</si>
  <si>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</si>
  <si>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</si>
  <si>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</si>
  <si>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</si>
  <si>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</si>
  <si>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</si>
  <si>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</si>
  <si>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</si>
  <si>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</si>
  <si>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</si>
  <si>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</si>
  <si>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</si>
  <si>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</si>
  <si>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</si>
  <si>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</si>
  <si>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</si>
  <si>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</si>
  <si>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</si>
  <si>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</si>
  <si>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</si>
  <si>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</si>
  <si>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</si>
  <si>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</si>
  <si>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</si>
  <si>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</si>
  <si>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</si>
  <si>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</si>
  <si>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</si>
  <si>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</si>
  <si>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</si>
  <si>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</si>
  <si>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</si>
  <si>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</si>
  <si>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</si>
  <si>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</si>
  <si>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</si>
  <si>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</si>
  <si>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</si>
  <si>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</si>
  <si>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</si>
  <si>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</si>
  <si>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</si>
  <si>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</si>
  <si>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</si>
  <si>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</si>
  <si>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</si>
  <si>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</si>
  <si>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</si>
  <si>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</si>
  <si>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</si>
  <si>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</si>
  <si>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</si>
  <si>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</si>
  <si>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</si>
  <si>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</si>
  <si>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</si>
  <si>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Memiliki kemampuan dalam mengembangkan nilai-nilai pentingnya wawasan nusantara dalam konteks Negara Kesatuan Repoblik Indonesia</t>
  </si>
  <si>
    <t>Memiliki kemampuan dalam mengembangkan nilai-nilai pentingnya wawasan nusantara dalam konteks Negara Kesatuan Repoblik Indonesia , namun masih perlu ditingkatkan dalam kesadaran untuk bela negara</t>
  </si>
  <si>
    <t>Memiliki ketrampilan dalam menyajikan hasil pembentuk Integrasi nasional dalam konteks wawasan nusantara</t>
  </si>
  <si>
    <t>Memiliki ketrampilan dalam menyajikan hasil pembentuk Integrasi nasional dalam konteks wawasan nusantara, namun masih perlu ditingkatkan praktek penyelengaraan negara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</si>
</sst>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43" sqref="R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7.5703125" customWidth="1"/>
    <col min="10" max="10" width="13.28515625" customWidth="1"/>
    <col min="11" max="14" width="7.7109375" customWidth="1"/>
    <col min="15" max="15" width="6.85546875" customWidth="1"/>
    <col min="16" max="16" width="15.7109375" customWidth="1"/>
    <col min="17" max="17" width="5.85546875" customWidth="1"/>
    <col min="18" max="18" width="5.42578125" customWidth="1"/>
    <col min="19" max="19" width="6.28515625" customWidth="1"/>
    <col min="20" max="24" width="7.140625" customWidth="1"/>
    <col min="25" max="30" width="7.140625" hidden="1" customWidth="1"/>
    <col min="31" max="31" width="0.140625" customWidth="1"/>
    <col min="32" max="36" width="8.7109375" customWidth="1"/>
    <col min="37" max="37" width="0.140625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104983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mengembangkan nilai-nilai pentingnya wawasan nusantara dalam konteks Negara Kesatuan Repoblik Indonesia</v>
      </c>
      <c r="K11" s="28">
        <f t="shared" ref="K11:K50" si="5">IF((COUNTA(AF11:AO11)&gt;0),AVERAGE(AF11:AO11),"")</f>
        <v>86.666666666666671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menyajikan hasil pembentuk Integrasi nasional dalam konteks wawasan nusantara</v>
      </c>
      <c r="Q11" s="39"/>
      <c r="R11" s="39" t="s">
        <v>8</v>
      </c>
      <c r="S11" s="18"/>
      <c r="T11" s="1">
        <v>76</v>
      </c>
      <c r="U11" s="1">
        <v>88</v>
      </c>
      <c r="V11" s="1">
        <v>84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90</v>
      </c>
      <c r="AH11" s="1">
        <v>84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104997</v>
      </c>
      <c r="C12" s="19" t="s">
        <v>58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12" s="28">
        <f t="shared" si="5"/>
        <v>76.333333333333329</v>
      </c>
      <c r="L12" s="28" t="str">
        <f t="shared" si="6"/>
        <v>B</v>
      </c>
      <c r="M12" s="28">
        <f t="shared" si="7"/>
        <v>76.333333333333329</v>
      </c>
      <c r="N12" s="28" t="str">
        <f t="shared" si="8"/>
        <v>B</v>
      </c>
      <c r="O12" s="36">
        <v>2</v>
      </c>
      <c r="P12" s="28" t="str">
        <f t="shared" si="9"/>
        <v>Memiliki ketrampilan dalam menyajikan hasil pembentuk Integrasi nasional dalam konteks wawasan nusantara, namun masih perlu ditingkatkan praktek penyelengaraan negara</v>
      </c>
      <c r="Q12" s="39"/>
      <c r="R12" s="39" t="s">
        <v>9</v>
      </c>
      <c r="S12" s="18"/>
      <c r="T12" s="1">
        <v>64</v>
      </c>
      <c r="U12" s="1">
        <v>82</v>
      </c>
      <c r="V12" s="1">
        <v>83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71</v>
      </c>
      <c r="AG12" s="1">
        <v>75</v>
      </c>
      <c r="AH12" s="1">
        <v>83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105011</v>
      </c>
      <c r="C13" s="19" t="s">
        <v>67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1</v>
      </c>
      <c r="J13" s="28" t="str">
        <f t="shared" si="4"/>
        <v>Memiliki kemampuan dalam mengembangkan nilai-nilai pentingnya wawasan nusantara dalam konteks Negara Kesatuan Repoblik Indonesia</v>
      </c>
      <c r="K13" s="28">
        <f t="shared" si="5"/>
        <v>80.333333333333329</v>
      </c>
      <c r="L13" s="28" t="str">
        <f t="shared" si="6"/>
        <v>B</v>
      </c>
      <c r="M13" s="28">
        <f t="shared" si="7"/>
        <v>80.333333333333329</v>
      </c>
      <c r="N13" s="28" t="str">
        <f t="shared" si="8"/>
        <v>B</v>
      </c>
      <c r="O13" s="36">
        <v>1</v>
      </c>
      <c r="P13" s="28" t="str">
        <f t="shared" si="9"/>
        <v>Memiliki ketrampilan dalam menyajikan hasil pembentuk Integrasi nasional dalam konteks wawasan nusantara</v>
      </c>
      <c r="Q13" s="39"/>
      <c r="R13" s="39" t="s">
        <v>9</v>
      </c>
      <c r="S13" s="18"/>
      <c r="T13" s="1">
        <v>73</v>
      </c>
      <c r="U13" s="1">
        <v>86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>
        <v>80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151</v>
      </c>
      <c r="FI13" s="43" t="s">
        <v>153</v>
      </c>
      <c r="FJ13" s="41">
        <v>35501</v>
      </c>
      <c r="FK13" s="41">
        <v>35511</v>
      </c>
    </row>
    <row r="14" spans="1:167" x14ac:dyDescent="0.25">
      <c r="A14" s="19">
        <v>4</v>
      </c>
      <c r="B14" s="19">
        <v>105025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1</v>
      </c>
      <c r="J14" s="28" t="str">
        <f t="shared" si="4"/>
        <v>Memiliki kemampuan dalam mengembangkan nilai-nilai pentingnya wawasan nusantara dalam konteks Negara Kesatuan Repoblik Indonesia</v>
      </c>
      <c r="K14" s="28">
        <f t="shared" si="5"/>
        <v>79.666666666666671</v>
      </c>
      <c r="L14" s="28" t="str">
        <f t="shared" si="6"/>
        <v>B</v>
      </c>
      <c r="M14" s="28">
        <f t="shared" si="7"/>
        <v>79.666666666666671</v>
      </c>
      <c r="N14" s="28" t="str">
        <f t="shared" si="8"/>
        <v>B</v>
      </c>
      <c r="O14" s="36">
        <v>1</v>
      </c>
      <c r="P14" s="28" t="str">
        <f t="shared" si="9"/>
        <v>Memiliki ketrampilan dalam menyajikan hasil pembentuk Integrasi nasional dalam konteks wawasan nusantara</v>
      </c>
      <c r="Q14" s="39"/>
      <c r="R14" s="39" t="s">
        <v>9</v>
      </c>
      <c r="S14" s="18"/>
      <c r="T14" s="1">
        <v>70</v>
      </c>
      <c r="U14" s="1">
        <v>90</v>
      </c>
      <c r="V14" s="1">
        <v>83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v>80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105038</v>
      </c>
      <c r="C15" s="19" t="s">
        <v>69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15" s="28">
        <f t="shared" si="5"/>
        <v>79.333333333333329</v>
      </c>
      <c r="L15" s="28" t="str">
        <f t="shared" si="6"/>
        <v>B</v>
      </c>
      <c r="M15" s="28">
        <f t="shared" si="7"/>
        <v>79.333333333333329</v>
      </c>
      <c r="N15" s="28" t="str">
        <f t="shared" si="8"/>
        <v>B</v>
      </c>
      <c r="O15" s="36">
        <v>2</v>
      </c>
      <c r="P15" s="28" t="str">
        <f t="shared" si="9"/>
        <v>Memiliki ketrampilan dalam menyajikan hasil pembentuk Integrasi nasional dalam konteks wawasan nusantara, namun masih perlu ditingkatkan praktek penyelengaraan negara</v>
      </c>
      <c r="Q15" s="39"/>
      <c r="R15" s="39" t="s">
        <v>9</v>
      </c>
      <c r="S15" s="18"/>
      <c r="T15" s="1">
        <v>64</v>
      </c>
      <c r="U15" s="1">
        <v>82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70</v>
      </c>
      <c r="AG15" s="1">
        <v>80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152</v>
      </c>
      <c r="FI15" s="43" t="s">
        <v>154</v>
      </c>
      <c r="FJ15" s="41">
        <v>35502</v>
      </c>
      <c r="FK15" s="41">
        <v>35512</v>
      </c>
    </row>
    <row r="16" spans="1:167" x14ac:dyDescent="0.25">
      <c r="A16" s="19">
        <v>6</v>
      </c>
      <c r="B16" s="19">
        <v>105052</v>
      </c>
      <c r="C16" s="19" t="s">
        <v>70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dalam mengembangkan nilai-nilai pentingnya wawasan nusantara dalam konteks Negara Kesatuan Repoblik Indonesia</v>
      </c>
      <c r="K16" s="28">
        <f t="shared" si="5"/>
        <v>88.333333333333329</v>
      </c>
      <c r="L16" s="28" t="str">
        <f t="shared" si="6"/>
        <v>A</v>
      </c>
      <c r="M16" s="28">
        <f t="shared" si="7"/>
        <v>88.333333333333329</v>
      </c>
      <c r="N16" s="28" t="str">
        <f t="shared" si="8"/>
        <v>A</v>
      </c>
      <c r="O16" s="36">
        <v>1</v>
      </c>
      <c r="P16" s="28" t="str">
        <f t="shared" si="9"/>
        <v>Memiliki ketrampilan dalam menyajikan hasil pembentuk Integrasi nasional dalam konteks wawasan nusantara</v>
      </c>
      <c r="Q16" s="39"/>
      <c r="R16" s="39" t="s">
        <v>8</v>
      </c>
      <c r="S16" s="18"/>
      <c r="T16" s="1">
        <v>85</v>
      </c>
      <c r="U16" s="1">
        <v>92</v>
      </c>
      <c r="V16" s="1">
        <v>91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90</v>
      </c>
      <c r="AH16" s="1">
        <v>91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105066</v>
      </c>
      <c r="C17" s="19" t="s">
        <v>71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>Memiliki kemampuan dalam mengembangkan nilai-nilai pentingnya wawasan nusantara dalam konteks Negara Kesatuan Repoblik Indonesia</v>
      </c>
      <c r="K17" s="28">
        <f t="shared" si="5"/>
        <v>91.333333333333329</v>
      </c>
      <c r="L17" s="28" t="str">
        <f t="shared" si="6"/>
        <v>A</v>
      </c>
      <c r="M17" s="28">
        <f t="shared" si="7"/>
        <v>91.333333333333329</v>
      </c>
      <c r="N17" s="28" t="str">
        <f t="shared" si="8"/>
        <v>A</v>
      </c>
      <c r="O17" s="36">
        <v>1</v>
      </c>
      <c r="P17" s="28" t="str">
        <f t="shared" si="9"/>
        <v>Memiliki ketrampilan dalam menyajikan hasil pembentuk Integrasi nasional dalam konteks wawasan nusantara</v>
      </c>
      <c r="Q17" s="39"/>
      <c r="R17" s="39" t="s">
        <v>8</v>
      </c>
      <c r="S17" s="18"/>
      <c r="T17" s="1">
        <v>91</v>
      </c>
      <c r="U17" s="1">
        <v>95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89</v>
      </c>
      <c r="AG17" s="1">
        <v>95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35503</v>
      </c>
      <c r="FK17" s="41">
        <v>35513</v>
      </c>
    </row>
    <row r="18" spans="1:167" x14ac:dyDescent="0.25">
      <c r="A18" s="19">
        <v>8</v>
      </c>
      <c r="B18" s="19">
        <v>105080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dalam mengembangkan nilai-nilai pentingnya wawasan nusantara dalam konteks Negara Kesatuan Repoblik Indonesia</v>
      </c>
      <c r="K18" s="28">
        <f t="shared" si="5"/>
        <v>83.666666666666671</v>
      </c>
      <c r="L18" s="28" t="str">
        <f t="shared" si="6"/>
        <v>B</v>
      </c>
      <c r="M18" s="28">
        <f t="shared" si="7"/>
        <v>83.666666666666671</v>
      </c>
      <c r="N18" s="28" t="str">
        <f t="shared" si="8"/>
        <v>B</v>
      </c>
      <c r="O18" s="36">
        <v>1</v>
      </c>
      <c r="P18" s="28" t="str">
        <f t="shared" si="9"/>
        <v>Memiliki ketrampilan dalam menyajikan hasil pembentuk Integrasi nasional dalam konteks wawasan nusantara</v>
      </c>
      <c r="Q18" s="39"/>
      <c r="R18" s="39" t="s">
        <v>9</v>
      </c>
      <c r="S18" s="18"/>
      <c r="T18" s="1">
        <v>79</v>
      </c>
      <c r="U18" s="1">
        <v>89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105094</v>
      </c>
      <c r="C19" s="19" t="s">
        <v>73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dalam mengembangkan nilai-nilai pentingnya wawasan nusantara dalam konteks Negara Kesatuan Repoblik Indonesia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>Memiliki ketrampilan dalam menyajikan hasil pembentuk Integrasi nasional dalam konteks wawasan nusantara</v>
      </c>
      <c r="Q19" s="39"/>
      <c r="R19" s="39" t="s">
        <v>8</v>
      </c>
      <c r="S19" s="18"/>
      <c r="T19" s="1">
        <v>91</v>
      </c>
      <c r="U19" s="1">
        <v>95</v>
      </c>
      <c r="V19" s="1">
        <v>84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35504</v>
      </c>
      <c r="FK19" s="41">
        <v>35514</v>
      </c>
    </row>
    <row r="20" spans="1:167" x14ac:dyDescent="0.25">
      <c r="A20" s="19">
        <v>10</v>
      </c>
      <c r="B20" s="19">
        <v>105108</v>
      </c>
      <c r="C20" s="19" t="s">
        <v>74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dalam mengembangkan nilai-nilai pentingnya wawasan nusantara dalam konteks Negara Kesatuan Repoblik Indonesia</v>
      </c>
      <c r="K20" s="28">
        <f t="shared" si="5"/>
        <v>89.666666666666671</v>
      </c>
      <c r="L20" s="28" t="str">
        <f t="shared" si="6"/>
        <v>A</v>
      </c>
      <c r="M20" s="28">
        <f t="shared" si="7"/>
        <v>89.666666666666671</v>
      </c>
      <c r="N20" s="28" t="str">
        <f t="shared" si="8"/>
        <v>A</v>
      </c>
      <c r="O20" s="36">
        <v>1</v>
      </c>
      <c r="P20" s="28" t="str">
        <f t="shared" si="9"/>
        <v>Memiliki ketrampilan dalam menyajikan hasil pembentuk Integrasi nasional dalam konteks wawasan nusantara</v>
      </c>
      <c r="Q20" s="39"/>
      <c r="R20" s="39" t="s">
        <v>8</v>
      </c>
      <c r="S20" s="18"/>
      <c r="T20" s="1">
        <v>91</v>
      </c>
      <c r="U20" s="1">
        <v>90</v>
      </c>
      <c r="V20" s="1">
        <v>89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89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105122</v>
      </c>
      <c r="C21" s="19" t="s">
        <v>75</v>
      </c>
      <c r="D21" s="18"/>
      <c r="E21" s="28">
        <f t="shared" si="0"/>
        <v>94</v>
      </c>
      <c r="F21" s="28" t="str">
        <f t="shared" si="1"/>
        <v>A</v>
      </c>
      <c r="G21" s="28">
        <f t="shared" si="2"/>
        <v>94</v>
      </c>
      <c r="H21" s="28" t="str">
        <f t="shared" si="3"/>
        <v>A</v>
      </c>
      <c r="I21" s="36">
        <v>1</v>
      </c>
      <c r="J21" s="28" t="str">
        <f t="shared" si="4"/>
        <v>Memiliki kemampuan dalam mengembangkan nilai-nilai pentingnya wawasan nusantara dalam konteks Negara Kesatuan Repoblik Indonesia</v>
      </c>
      <c r="K21" s="28">
        <f t="shared" si="5"/>
        <v>90.666666666666671</v>
      </c>
      <c r="L21" s="28" t="str">
        <f t="shared" si="6"/>
        <v>A</v>
      </c>
      <c r="M21" s="28">
        <f t="shared" si="7"/>
        <v>90.666666666666671</v>
      </c>
      <c r="N21" s="28" t="str">
        <f t="shared" si="8"/>
        <v>A</v>
      </c>
      <c r="O21" s="36">
        <v>1</v>
      </c>
      <c r="P21" s="28" t="str">
        <f t="shared" si="9"/>
        <v>Memiliki ketrampilan dalam menyajikan hasil pembentuk Integrasi nasional dalam konteks wawasan nusantara</v>
      </c>
      <c r="Q21" s="39"/>
      <c r="R21" s="39" t="s">
        <v>8</v>
      </c>
      <c r="S21" s="18"/>
      <c r="T21" s="1">
        <v>94</v>
      </c>
      <c r="U21" s="1">
        <v>95</v>
      </c>
      <c r="V21" s="1">
        <v>92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35505</v>
      </c>
      <c r="FK21" s="41">
        <v>35515</v>
      </c>
    </row>
    <row r="22" spans="1:167" x14ac:dyDescent="0.25">
      <c r="A22" s="19">
        <v>12</v>
      </c>
      <c r="B22" s="19">
        <v>105136</v>
      </c>
      <c r="C22" s="19" t="s">
        <v>76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dalam mengembangkan nilai-nilai pentingnya wawasan nusantara dalam konteks Negara Kesatuan Repoblik Indonesia</v>
      </c>
      <c r="K22" s="28">
        <f t="shared" si="5"/>
        <v>90.333333333333329</v>
      </c>
      <c r="L22" s="28" t="str">
        <f t="shared" si="6"/>
        <v>A</v>
      </c>
      <c r="M22" s="28">
        <f t="shared" si="7"/>
        <v>90.333333333333329</v>
      </c>
      <c r="N22" s="28" t="str">
        <f t="shared" si="8"/>
        <v>A</v>
      </c>
      <c r="O22" s="36">
        <v>1</v>
      </c>
      <c r="P22" s="28" t="str">
        <f t="shared" si="9"/>
        <v>Memiliki ketrampilan dalam menyajikan hasil pembentuk Integrasi nasional dalam konteks wawasan nusantara</v>
      </c>
      <c r="Q22" s="39"/>
      <c r="R22" s="39" t="s">
        <v>8</v>
      </c>
      <c r="S22" s="18"/>
      <c r="T22" s="1">
        <v>88</v>
      </c>
      <c r="U22" s="1">
        <v>90</v>
      </c>
      <c r="V22" s="1">
        <v>91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105150</v>
      </c>
      <c r="C23" s="19" t="s">
        <v>77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dalam mengembangkan nilai-nilai pentingnya wawasan nusantara dalam konteks Negara Kesatuan Repoblik Indonesia</v>
      </c>
      <c r="K23" s="28">
        <f t="shared" si="5"/>
        <v>92.333333333333329</v>
      </c>
      <c r="L23" s="28" t="str">
        <f t="shared" si="6"/>
        <v>A</v>
      </c>
      <c r="M23" s="28">
        <f t="shared" si="7"/>
        <v>92.333333333333329</v>
      </c>
      <c r="N23" s="28" t="str">
        <f t="shared" si="8"/>
        <v>A</v>
      </c>
      <c r="O23" s="36">
        <v>1</v>
      </c>
      <c r="P23" s="28" t="str">
        <f t="shared" si="9"/>
        <v>Memiliki ketrampilan dalam menyajikan hasil pembentuk Integrasi nasional dalam konteks wawasan nusantara</v>
      </c>
      <c r="Q23" s="39"/>
      <c r="R23" s="39" t="s">
        <v>8</v>
      </c>
      <c r="S23" s="18"/>
      <c r="T23" s="1">
        <v>90</v>
      </c>
      <c r="U23" s="1">
        <v>95</v>
      </c>
      <c r="V23" s="1">
        <v>87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95</v>
      </c>
      <c r="AG23" s="1">
        <v>95</v>
      </c>
      <c r="AH23" s="1">
        <v>87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35506</v>
      </c>
      <c r="FK23" s="41">
        <v>35516</v>
      </c>
    </row>
    <row r="24" spans="1:167" x14ac:dyDescent="0.25">
      <c r="A24" s="19">
        <v>14</v>
      </c>
      <c r="B24" s="19">
        <v>105164</v>
      </c>
      <c r="C24" s="19" t="s">
        <v>78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4" s="28">
        <f t="shared" si="5"/>
        <v>76</v>
      </c>
      <c r="L24" s="28" t="str">
        <f t="shared" si="6"/>
        <v>B</v>
      </c>
      <c r="M24" s="28">
        <f t="shared" si="7"/>
        <v>76</v>
      </c>
      <c r="N24" s="28" t="str">
        <f t="shared" si="8"/>
        <v>B</v>
      </c>
      <c r="O24" s="36">
        <v>2</v>
      </c>
      <c r="P24" s="28" t="str">
        <f t="shared" si="9"/>
        <v>Memiliki ketrampilan dalam menyajikan hasil pembentuk Integrasi nasional dalam konteks wawasan nusantara, namun masih perlu ditingkatkan praktek penyelengaraan negara</v>
      </c>
      <c r="Q24" s="39"/>
      <c r="R24" s="39" t="s">
        <v>9</v>
      </c>
      <c r="S24" s="18"/>
      <c r="T24" s="1">
        <v>64</v>
      </c>
      <c r="U24" s="1">
        <v>82</v>
      </c>
      <c r="V24" s="1">
        <v>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71</v>
      </c>
      <c r="AG24" s="1">
        <v>75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105178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1</v>
      </c>
      <c r="J25" s="28" t="str">
        <f t="shared" si="4"/>
        <v>Memiliki kemampuan dalam mengembangkan nilai-nilai pentingnya wawasan nusantara dalam konteks Negara Kesatuan Repoblik Indonesia</v>
      </c>
      <c r="K25" s="28">
        <f t="shared" si="5"/>
        <v>77.333333333333329</v>
      </c>
      <c r="L25" s="28" t="str">
        <f t="shared" si="6"/>
        <v>B</v>
      </c>
      <c r="M25" s="28">
        <f t="shared" si="7"/>
        <v>77.333333333333329</v>
      </c>
      <c r="N25" s="28" t="str">
        <f t="shared" si="8"/>
        <v>B</v>
      </c>
      <c r="O25" s="36">
        <v>2</v>
      </c>
      <c r="P25" s="28" t="str">
        <f t="shared" si="9"/>
        <v>Memiliki ketrampilan dalam menyajikan hasil pembentuk Integrasi nasional dalam konteks wawasan nusantara, namun masih perlu ditingkatkan praktek penyelengaraan negara</v>
      </c>
      <c r="Q25" s="39"/>
      <c r="R25" s="39" t="s">
        <v>9</v>
      </c>
      <c r="S25" s="18"/>
      <c r="T25" s="1">
        <v>70</v>
      </c>
      <c r="U25" s="1">
        <v>85</v>
      </c>
      <c r="V25" s="1">
        <v>86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71</v>
      </c>
      <c r="AG25" s="1">
        <v>75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35507</v>
      </c>
      <c r="FK25" s="41">
        <v>35517</v>
      </c>
    </row>
    <row r="26" spans="1:167" x14ac:dyDescent="0.25">
      <c r="A26" s="19">
        <v>16</v>
      </c>
      <c r="B26" s="19">
        <v>105192</v>
      </c>
      <c r="C26" s="19" t="s">
        <v>81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>Memiliki kemampuan dalam mengembangkan nilai-nilai pentingnya wawasan nusantara dalam konteks Negara Kesatuan Repoblik Indonesia</v>
      </c>
      <c r="K26" s="28">
        <f t="shared" si="5"/>
        <v>78</v>
      </c>
      <c r="L26" s="28" t="str">
        <f t="shared" si="6"/>
        <v>B</v>
      </c>
      <c r="M26" s="28">
        <f t="shared" si="7"/>
        <v>78</v>
      </c>
      <c r="N26" s="28" t="str">
        <f t="shared" si="8"/>
        <v>B</v>
      </c>
      <c r="O26" s="36">
        <v>2</v>
      </c>
      <c r="P26" s="28" t="str">
        <f t="shared" si="9"/>
        <v>Memiliki ketrampilan dalam menyajikan hasil pembentuk Integrasi nasional dalam konteks wawasan nusantara, namun masih perlu ditingkatkan praktek penyelengaraan negara</v>
      </c>
      <c r="Q26" s="39"/>
      <c r="R26" s="39" t="s">
        <v>9</v>
      </c>
      <c r="S26" s="18"/>
      <c r="T26" s="1">
        <v>64</v>
      </c>
      <c r="U26" s="1">
        <v>92</v>
      </c>
      <c r="V26" s="1">
        <v>88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71</v>
      </c>
      <c r="AG26" s="1">
        <v>75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105206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>Memiliki kemampuan dalam mengembangkan nilai-nilai pentingnya wawasan nusantara dalam konteks Negara Kesatuan Repoblik Indonesia</v>
      </c>
      <c r="K27" s="28">
        <f t="shared" si="5"/>
        <v>82.666666666666671</v>
      </c>
      <c r="L27" s="28" t="str">
        <f t="shared" si="6"/>
        <v>B</v>
      </c>
      <c r="M27" s="28">
        <f t="shared" si="7"/>
        <v>82.666666666666671</v>
      </c>
      <c r="N27" s="28" t="str">
        <f t="shared" si="8"/>
        <v>B</v>
      </c>
      <c r="O27" s="36">
        <v>1</v>
      </c>
      <c r="P27" s="28" t="str">
        <f t="shared" si="9"/>
        <v>Memiliki ketrampilan dalam menyajikan hasil pembentuk Integrasi nasional dalam konteks wawasan nusantara</v>
      </c>
      <c r="Q27" s="39"/>
      <c r="R27" s="39" t="s">
        <v>9</v>
      </c>
      <c r="S27" s="18"/>
      <c r="T27" s="1">
        <v>73</v>
      </c>
      <c r="U27" s="1">
        <v>86</v>
      </c>
      <c r="V27" s="1">
        <v>92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80</v>
      </c>
      <c r="AH27" s="1">
        <v>92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35508</v>
      </c>
      <c r="FK27" s="41">
        <v>35518</v>
      </c>
    </row>
    <row r="28" spans="1:167" x14ac:dyDescent="0.25">
      <c r="A28" s="19">
        <v>18</v>
      </c>
      <c r="B28" s="19">
        <v>105220</v>
      </c>
      <c r="C28" s="19" t="s">
        <v>83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1</v>
      </c>
      <c r="J28" s="28" t="str">
        <f t="shared" si="4"/>
        <v>Memiliki kemampuan dalam mengembangkan nilai-nilai pentingnya wawasan nusantara dalam konteks Negara Kesatuan Repoblik Indonesia</v>
      </c>
      <c r="K28" s="28">
        <f t="shared" si="5"/>
        <v>90.666666666666671</v>
      </c>
      <c r="L28" s="28" t="str">
        <f t="shared" si="6"/>
        <v>A</v>
      </c>
      <c r="M28" s="28">
        <f t="shared" si="7"/>
        <v>90.666666666666671</v>
      </c>
      <c r="N28" s="28" t="str">
        <f t="shared" si="8"/>
        <v>A</v>
      </c>
      <c r="O28" s="36">
        <v>1</v>
      </c>
      <c r="P28" s="28" t="str">
        <f t="shared" si="9"/>
        <v>Memiliki ketrampilan dalam menyajikan hasil pembentuk Integrasi nasional dalam konteks wawasan nusantara</v>
      </c>
      <c r="Q28" s="39"/>
      <c r="R28" s="39" t="s">
        <v>8</v>
      </c>
      <c r="S28" s="18"/>
      <c r="T28" s="1">
        <v>91</v>
      </c>
      <c r="U28" s="1">
        <v>95</v>
      </c>
      <c r="V28" s="1">
        <v>92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105233</v>
      </c>
      <c r="C29" s="19" t="s">
        <v>84</v>
      </c>
      <c r="D29" s="18"/>
      <c r="E29" s="28">
        <f t="shared" si="0"/>
        <v>94</v>
      </c>
      <c r="F29" s="28" t="str">
        <f t="shared" si="1"/>
        <v>A</v>
      </c>
      <c r="G29" s="28">
        <f t="shared" si="2"/>
        <v>94</v>
      </c>
      <c r="H29" s="28" t="str">
        <f t="shared" si="3"/>
        <v>A</v>
      </c>
      <c r="I29" s="36">
        <v>1</v>
      </c>
      <c r="J29" s="28" t="str">
        <f t="shared" si="4"/>
        <v>Memiliki kemampuan dalam mengembangkan nilai-nilai pentingnya wawasan nusantara dalam konteks Negara Kesatuan Repoblik Indonesia</v>
      </c>
      <c r="K29" s="28">
        <f t="shared" si="5"/>
        <v>91</v>
      </c>
      <c r="L29" s="28" t="str">
        <f t="shared" si="6"/>
        <v>A</v>
      </c>
      <c r="M29" s="28">
        <f t="shared" si="7"/>
        <v>91</v>
      </c>
      <c r="N29" s="28" t="str">
        <f t="shared" si="8"/>
        <v>A</v>
      </c>
      <c r="O29" s="36">
        <v>1</v>
      </c>
      <c r="P29" s="28" t="str">
        <f t="shared" si="9"/>
        <v>Memiliki ketrampilan dalam menyajikan hasil pembentuk Integrasi nasional dalam konteks wawasan nusantara</v>
      </c>
      <c r="Q29" s="39"/>
      <c r="R29" s="39" t="s">
        <v>8</v>
      </c>
      <c r="S29" s="18"/>
      <c r="T29" s="1">
        <v>94</v>
      </c>
      <c r="U29" s="1">
        <v>95</v>
      </c>
      <c r="V29" s="1">
        <v>93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35509</v>
      </c>
      <c r="FK29" s="41">
        <v>35519</v>
      </c>
    </row>
    <row r="30" spans="1:167" x14ac:dyDescent="0.25">
      <c r="A30" s="19">
        <v>20</v>
      </c>
      <c r="B30" s="19">
        <v>105246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1</v>
      </c>
      <c r="J30" s="28" t="str">
        <f t="shared" si="4"/>
        <v>Memiliki kemampuan dalam mengembangkan nilai-nilai pentingnya wawasan nusantara dalam konteks Negara Kesatuan Repoblik Indonesia</v>
      </c>
      <c r="K30" s="28">
        <f t="shared" si="5"/>
        <v>83.333333333333329</v>
      </c>
      <c r="L30" s="28" t="str">
        <f t="shared" si="6"/>
        <v>B</v>
      </c>
      <c r="M30" s="28">
        <f t="shared" si="7"/>
        <v>83.333333333333329</v>
      </c>
      <c r="N30" s="28" t="str">
        <f t="shared" si="8"/>
        <v>B</v>
      </c>
      <c r="O30" s="36">
        <v>1</v>
      </c>
      <c r="P30" s="28" t="str">
        <f t="shared" si="9"/>
        <v>Memiliki ketrampilan dalam menyajikan hasil pembentuk Integrasi nasional dalam konteks wawasan nusantara</v>
      </c>
      <c r="Q30" s="39"/>
      <c r="R30" s="39" t="s">
        <v>9</v>
      </c>
      <c r="S30" s="18"/>
      <c r="T30" s="1">
        <v>79</v>
      </c>
      <c r="U30" s="1">
        <v>89</v>
      </c>
      <c r="V30" s="1">
        <v>84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81</v>
      </c>
      <c r="AG30" s="1">
        <v>85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105260</v>
      </c>
      <c r="C31" s="19" t="s">
        <v>86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dalam mengembangkan nilai-nilai pentingnya wawasan nusantara dalam konteks Negara Kesatuan Repoblik Indonesia</v>
      </c>
      <c r="K31" s="28">
        <f t="shared" si="5"/>
        <v>89.666666666666671</v>
      </c>
      <c r="L31" s="28" t="str">
        <f t="shared" si="6"/>
        <v>A</v>
      </c>
      <c r="M31" s="28">
        <f t="shared" si="7"/>
        <v>89.666666666666671</v>
      </c>
      <c r="N31" s="28" t="str">
        <f t="shared" si="8"/>
        <v>A</v>
      </c>
      <c r="O31" s="36">
        <v>1</v>
      </c>
      <c r="P31" s="28" t="str">
        <f t="shared" si="9"/>
        <v>Memiliki ketrampilan dalam menyajikan hasil pembentuk Integrasi nasional dalam konteks wawasan nusantara</v>
      </c>
      <c r="Q31" s="39"/>
      <c r="R31" s="39" t="s">
        <v>8</v>
      </c>
      <c r="S31" s="18"/>
      <c r="T31" s="1">
        <v>88</v>
      </c>
      <c r="U31" s="1">
        <v>94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>
        <v>95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35510</v>
      </c>
      <c r="FK31" s="41">
        <v>35520</v>
      </c>
    </row>
    <row r="32" spans="1:167" x14ac:dyDescent="0.25">
      <c r="A32" s="19">
        <v>22</v>
      </c>
      <c r="B32" s="19">
        <v>105274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1</v>
      </c>
      <c r="J32" s="28" t="str">
        <f t="shared" si="4"/>
        <v>Memiliki kemampuan dalam mengembangkan nilai-nilai pentingnya wawasan nusantara dalam konteks Negara Kesatuan Repoblik Indonesia</v>
      </c>
      <c r="K32" s="28">
        <f t="shared" si="5"/>
        <v>77.333333333333329</v>
      </c>
      <c r="L32" s="28" t="str">
        <f t="shared" si="6"/>
        <v>B</v>
      </c>
      <c r="M32" s="28">
        <f t="shared" si="7"/>
        <v>77.333333333333329</v>
      </c>
      <c r="N32" s="28" t="str">
        <f t="shared" si="8"/>
        <v>B</v>
      </c>
      <c r="O32" s="36">
        <v>1</v>
      </c>
      <c r="P32" s="28" t="str">
        <f t="shared" si="9"/>
        <v>Memiliki ketrampilan dalam menyajikan hasil pembentuk Integrasi nasional dalam konteks wawasan nusantara</v>
      </c>
      <c r="Q32" s="39"/>
      <c r="R32" s="39" t="s">
        <v>9</v>
      </c>
      <c r="S32" s="18"/>
      <c r="T32" s="1">
        <v>70</v>
      </c>
      <c r="U32" s="1">
        <v>85</v>
      </c>
      <c r="V32" s="1">
        <v>86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71</v>
      </c>
      <c r="AG32" s="1">
        <v>75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105287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kemampuan dalam mengembangkan nilai-nilai pentingnya wawasan nusantara dalam konteks Negara Kesatuan Repoblik Indonesia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1</v>
      </c>
      <c r="P33" s="28" t="str">
        <f t="shared" si="9"/>
        <v>Memiliki ketrampilan dalam menyajikan hasil pembentuk Integrasi nasional dalam konteks wawasan nusantara</v>
      </c>
      <c r="Q33" s="39"/>
      <c r="R33" s="39" t="s">
        <v>9</v>
      </c>
      <c r="S33" s="18"/>
      <c r="T33" s="1">
        <v>79</v>
      </c>
      <c r="U33" s="1">
        <v>89</v>
      </c>
      <c r="V33" s="1">
        <v>84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85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105300</v>
      </c>
      <c r="C34" s="19" t="s">
        <v>89</v>
      </c>
      <c r="D34" s="18"/>
      <c r="E34" s="28">
        <f t="shared" si="0"/>
        <v>74</v>
      </c>
      <c r="F34" s="28" t="str">
        <f t="shared" si="1"/>
        <v>C</v>
      </c>
      <c r="G34" s="28">
        <f t="shared" si="2"/>
        <v>74</v>
      </c>
      <c r="H34" s="28" t="str">
        <f t="shared" si="3"/>
        <v>C</v>
      </c>
      <c r="I34" s="36">
        <v>2</v>
      </c>
      <c r="J34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4" s="28">
        <f t="shared" si="5"/>
        <v>77.666666666666671</v>
      </c>
      <c r="L34" s="28" t="str">
        <f t="shared" si="6"/>
        <v>B</v>
      </c>
      <c r="M34" s="28">
        <f t="shared" si="7"/>
        <v>77.666666666666671</v>
      </c>
      <c r="N34" s="28" t="str">
        <f t="shared" si="8"/>
        <v>B</v>
      </c>
      <c r="O34" s="36">
        <v>2</v>
      </c>
      <c r="P34" s="28" t="str">
        <f t="shared" si="9"/>
        <v>Memiliki ketrampilan dalam menyajikan hasil pembentuk Integrasi nasional dalam konteks wawasan nusantara, namun masih perlu ditingkatkan praktek penyelengaraan negara</v>
      </c>
      <c r="Q34" s="39"/>
      <c r="R34" s="39" t="s">
        <v>9</v>
      </c>
      <c r="S34" s="18"/>
      <c r="T34" s="1">
        <v>65</v>
      </c>
      <c r="U34" s="1">
        <v>75</v>
      </c>
      <c r="V34" s="1">
        <v>83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75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105314</v>
      </c>
      <c r="C35" s="19" t="s">
        <v>90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>Memiliki kemampuan dalam mengembangkan nilai-nilai pentingnya wawasan nusantara dalam konteks Negara Kesatuan Repoblik Indonesia</v>
      </c>
      <c r="K35" s="28">
        <f t="shared" si="5"/>
        <v>90.333333333333329</v>
      </c>
      <c r="L35" s="28" t="str">
        <f t="shared" si="6"/>
        <v>A</v>
      </c>
      <c r="M35" s="28">
        <f t="shared" si="7"/>
        <v>90.333333333333329</v>
      </c>
      <c r="N35" s="28" t="str">
        <f t="shared" si="8"/>
        <v>A</v>
      </c>
      <c r="O35" s="36">
        <v>1</v>
      </c>
      <c r="P35" s="28" t="str">
        <f t="shared" si="9"/>
        <v>Memiliki ketrampilan dalam menyajikan hasil pembentuk Integrasi nasional dalam konteks wawasan nusantara</v>
      </c>
      <c r="Q35" s="39"/>
      <c r="R35" s="39" t="s">
        <v>8</v>
      </c>
      <c r="S35" s="18"/>
      <c r="T35" s="1">
        <v>90</v>
      </c>
      <c r="U35" s="1">
        <v>95</v>
      </c>
      <c r="V35" s="1">
        <v>91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91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105328</v>
      </c>
      <c r="C36" s="19" t="s">
        <v>91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1</v>
      </c>
      <c r="J36" s="28" t="str">
        <f t="shared" si="4"/>
        <v>Memiliki kemampuan dalam mengembangkan nilai-nilai pentingnya wawasan nusantara dalam konteks Negara Kesatuan Repoblik Indonesia</v>
      </c>
      <c r="K36" s="28">
        <f t="shared" si="5"/>
        <v>84.666666666666671</v>
      </c>
      <c r="L36" s="28" t="str">
        <f t="shared" si="6"/>
        <v>A</v>
      </c>
      <c r="M36" s="28">
        <f t="shared" si="7"/>
        <v>84.666666666666671</v>
      </c>
      <c r="N36" s="28" t="str">
        <f t="shared" si="8"/>
        <v>A</v>
      </c>
      <c r="O36" s="36">
        <v>1</v>
      </c>
      <c r="P36" s="28" t="str">
        <f t="shared" si="9"/>
        <v>Memiliki ketrampilan dalam menyajikan hasil pembentuk Integrasi nasional dalam konteks wawasan nusantara</v>
      </c>
      <c r="Q36" s="39"/>
      <c r="R36" s="39" t="s">
        <v>8</v>
      </c>
      <c r="S36" s="18"/>
      <c r="T36" s="1">
        <v>76</v>
      </c>
      <c r="U36" s="1">
        <v>88</v>
      </c>
      <c r="V36" s="1">
        <v>88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85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105342</v>
      </c>
      <c r="C37" s="19" t="s">
        <v>92</v>
      </c>
      <c r="D37" s="18"/>
      <c r="E37" s="28">
        <f t="shared" si="0"/>
        <v>94</v>
      </c>
      <c r="F37" s="28" t="str">
        <f t="shared" si="1"/>
        <v>A</v>
      </c>
      <c r="G37" s="28">
        <f t="shared" si="2"/>
        <v>94</v>
      </c>
      <c r="H37" s="28" t="str">
        <f t="shared" si="3"/>
        <v>A</v>
      </c>
      <c r="I37" s="36">
        <v>1</v>
      </c>
      <c r="J37" s="28" t="str">
        <f t="shared" si="4"/>
        <v>Memiliki kemampuan dalam mengembangkan nilai-nilai pentingnya wawasan nusantara dalam konteks Negara Kesatuan Repoblik Indonesia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Memiliki ketrampilan dalam menyajikan hasil pembentuk Integrasi nasional dalam konteks wawasan nusantara</v>
      </c>
      <c r="Q37" s="39"/>
      <c r="R37" s="39" t="s">
        <v>8</v>
      </c>
      <c r="S37" s="18"/>
      <c r="T37" s="1">
        <v>95</v>
      </c>
      <c r="U37" s="1">
        <v>95</v>
      </c>
      <c r="V37" s="1">
        <v>93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90</v>
      </c>
      <c r="AH37" s="1">
        <v>93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105356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1</v>
      </c>
      <c r="J38" s="28" t="str">
        <f t="shared" si="4"/>
        <v>Memiliki kemampuan dalam mengembangkan nilai-nilai pentingnya wawasan nusantara dalam konteks Negara Kesatuan Repoblik Indonesia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1</v>
      </c>
      <c r="P38" s="28" t="str">
        <f t="shared" si="9"/>
        <v>Memiliki ketrampilan dalam menyajikan hasil pembentuk Integrasi nasional dalam konteks wawasan nusantara</v>
      </c>
      <c r="Q38" s="39"/>
      <c r="R38" s="39" t="s">
        <v>9</v>
      </c>
      <c r="S38" s="18"/>
      <c r="T38" s="1">
        <v>73</v>
      </c>
      <c r="U38" s="1">
        <v>86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>
        <v>85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105370</v>
      </c>
      <c r="C39" s="19" t="s">
        <v>94</v>
      </c>
      <c r="D39" s="18"/>
      <c r="E39" s="28">
        <f t="shared" si="0"/>
        <v>75</v>
      </c>
      <c r="F39" s="28" t="str">
        <f t="shared" si="1"/>
        <v>C</v>
      </c>
      <c r="G39" s="28">
        <f t="shared" si="2"/>
        <v>75</v>
      </c>
      <c r="H39" s="28" t="str">
        <f t="shared" si="3"/>
        <v>C</v>
      </c>
      <c r="I39" s="36">
        <v>2</v>
      </c>
      <c r="J39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9" s="28">
        <f t="shared" si="5"/>
        <v>75</v>
      </c>
      <c r="L39" s="28" t="str">
        <f t="shared" si="6"/>
        <v>C</v>
      </c>
      <c r="M39" s="28">
        <f t="shared" si="7"/>
        <v>75</v>
      </c>
      <c r="N39" s="28" t="str">
        <f t="shared" si="8"/>
        <v>C</v>
      </c>
      <c r="O39" s="36">
        <v>2</v>
      </c>
      <c r="P39" s="28" t="str">
        <f t="shared" si="9"/>
        <v>Memiliki ketrampilan dalam menyajikan hasil pembentuk Integrasi nasional dalam konteks wawasan nusantara, namun masih perlu ditingkatkan praktek penyelengaraan negara</v>
      </c>
      <c r="Q39" s="39"/>
      <c r="R39" s="39" t="s">
        <v>9</v>
      </c>
      <c r="S39" s="18"/>
      <c r="T39" s="1">
        <v>64</v>
      </c>
      <c r="U39" s="1">
        <v>82</v>
      </c>
      <c r="V39" s="1">
        <v>79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71</v>
      </c>
      <c r="AG39" s="1">
        <v>75</v>
      </c>
      <c r="AH39" s="1">
        <v>79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105384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1</v>
      </c>
      <c r="J40" s="28" t="str">
        <f t="shared" si="4"/>
        <v>Memiliki kemampuan dalam mengembangkan nilai-nilai pentingnya wawasan nusantara dalam konteks Negara Kesatuan Repoblik Indonesia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1</v>
      </c>
      <c r="P40" s="28" t="str">
        <f t="shared" si="9"/>
        <v>Memiliki ketrampilan dalam menyajikan hasil pembentuk Integrasi nasional dalam konteks wawasan nusantara</v>
      </c>
      <c r="Q40" s="39"/>
      <c r="R40" s="39" t="s">
        <v>9</v>
      </c>
      <c r="S40" s="18"/>
      <c r="T40" s="1">
        <v>80</v>
      </c>
      <c r="U40" s="1">
        <v>82</v>
      </c>
      <c r="V40" s="1">
        <v>84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v>80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105397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>Memiliki kemampuan dalam mengembangkan nilai-nilai pentingnya wawasan nusantara dalam konteks Negara Kesatuan Repoblik Indonesia</v>
      </c>
      <c r="K41" s="28">
        <f t="shared" si="5"/>
        <v>83.666666666666671</v>
      </c>
      <c r="L41" s="28" t="str">
        <f t="shared" si="6"/>
        <v>B</v>
      </c>
      <c r="M41" s="28">
        <f t="shared" si="7"/>
        <v>83.666666666666671</v>
      </c>
      <c r="N41" s="28" t="str">
        <f t="shared" si="8"/>
        <v>B</v>
      </c>
      <c r="O41" s="36">
        <v>1</v>
      </c>
      <c r="P41" s="28" t="str">
        <f t="shared" si="9"/>
        <v>Memiliki ketrampilan dalam menyajikan hasil pembentuk Integrasi nasional dalam konteks wawasan nusantara</v>
      </c>
      <c r="Q41" s="39"/>
      <c r="R41" s="39" t="s">
        <v>9</v>
      </c>
      <c r="S41" s="18"/>
      <c r="T41" s="1">
        <v>79</v>
      </c>
      <c r="U41" s="1">
        <v>89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105411</v>
      </c>
      <c r="C42" s="19" t="s">
        <v>97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42" s="28">
        <f t="shared" si="5"/>
        <v>78.333333333333329</v>
      </c>
      <c r="L42" s="28" t="str">
        <f t="shared" si="6"/>
        <v>B</v>
      </c>
      <c r="M42" s="28">
        <f t="shared" si="7"/>
        <v>78.333333333333329</v>
      </c>
      <c r="N42" s="28" t="str">
        <f t="shared" si="8"/>
        <v>B</v>
      </c>
      <c r="O42" s="36">
        <v>2</v>
      </c>
      <c r="P42" s="28" t="str">
        <f t="shared" si="9"/>
        <v>Memiliki ketrampilan dalam menyajikan hasil pembentuk Integrasi nasional dalam konteks wawasan nusantara, namun masih perlu ditingkatkan praktek penyelengaraan negara</v>
      </c>
      <c r="Q42" s="39"/>
      <c r="R42" s="39" t="s">
        <v>9</v>
      </c>
      <c r="S42" s="18"/>
      <c r="T42" s="1">
        <v>67</v>
      </c>
      <c r="U42" s="1">
        <v>77</v>
      </c>
      <c r="V42" s="1">
        <v>89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71</v>
      </c>
      <c r="AG42" s="1">
        <v>75</v>
      </c>
      <c r="AH42" s="1">
        <v>89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105425</v>
      </c>
      <c r="C43" s="19" t="s">
        <v>98</v>
      </c>
      <c r="D43" s="18"/>
      <c r="E43" s="28">
        <f t="shared" si="0"/>
        <v>75</v>
      </c>
      <c r="F43" s="28" t="str">
        <f t="shared" si="1"/>
        <v>C</v>
      </c>
      <c r="G43" s="28">
        <f t="shared" si="2"/>
        <v>75</v>
      </c>
      <c r="H43" s="28" t="str">
        <f t="shared" si="3"/>
        <v>C</v>
      </c>
      <c r="I43" s="36">
        <v>2</v>
      </c>
      <c r="J43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43" s="28">
        <f t="shared" si="5"/>
        <v>75</v>
      </c>
      <c r="L43" s="28" t="str">
        <f t="shared" si="6"/>
        <v>C</v>
      </c>
      <c r="M43" s="28">
        <f t="shared" si="7"/>
        <v>75</v>
      </c>
      <c r="N43" s="28" t="str">
        <f t="shared" si="8"/>
        <v>C</v>
      </c>
      <c r="O43" s="36">
        <v>2</v>
      </c>
      <c r="P43" s="28" t="str">
        <f t="shared" si="9"/>
        <v>Memiliki ketrampilan dalam menyajikan hasil pembentuk Integrasi nasional dalam konteks wawasan nusantara, namun masih perlu ditingkatkan praktek penyelengaraan negara</v>
      </c>
      <c r="Q43" s="39"/>
      <c r="R43" s="39" t="s">
        <v>9</v>
      </c>
      <c r="S43" s="18"/>
      <c r="T43" s="1">
        <v>64</v>
      </c>
      <c r="U43" s="1">
        <v>82</v>
      </c>
      <c r="V43" s="1">
        <v>79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71</v>
      </c>
      <c r="AG43" s="1">
        <v>75</v>
      </c>
      <c r="AH43" s="1">
        <v>79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105439</v>
      </c>
      <c r="C44" s="19" t="s">
        <v>99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44" s="28">
        <f t="shared" si="5"/>
        <v>77</v>
      </c>
      <c r="L44" s="28" t="str">
        <f t="shared" si="6"/>
        <v>B</v>
      </c>
      <c r="M44" s="28">
        <f t="shared" si="7"/>
        <v>77</v>
      </c>
      <c r="N44" s="28" t="str">
        <f t="shared" si="8"/>
        <v>B</v>
      </c>
      <c r="O44" s="36">
        <v>2</v>
      </c>
      <c r="P44" s="28" t="str">
        <f t="shared" si="9"/>
        <v>Memiliki ketrampilan dalam menyajikan hasil pembentuk Integrasi nasional dalam konteks wawasan nusantara, namun masih perlu ditingkatkan praktek penyelengaraan negara</v>
      </c>
      <c r="Q44" s="39"/>
      <c r="R44" s="39" t="s">
        <v>9</v>
      </c>
      <c r="S44" s="18"/>
      <c r="T44" s="1">
        <v>64</v>
      </c>
      <c r="U44" s="1">
        <v>82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71</v>
      </c>
      <c r="AG44" s="1">
        <v>75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105453</v>
      </c>
      <c r="C45" s="19" t="s">
        <v>100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45" s="28">
        <f t="shared" si="5"/>
        <v>77.666666666666671</v>
      </c>
      <c r="L45" s="28" t="str">
        <f t="shared" si="6"/>
        <v>B</v>
      </c>
      <c r="M45" s="28">
        <f t="shared" si="7"/>
        <v>77.666666666666671</v>
      </c>
      <c r="N45" s="28" t="str">
        <f t="shared" si="8"/>
        <v>B</v>
      </c>
      <c r="O45" s="36">
        <v>2</v>
      </c>
      <c r="P45" s="28" t="str">
        <f t="shared" si="9"/>
        <v>Memiliki ketrampilan dalam menyajikan hasil pembentuk Integrasi nasional dalam konteks wawasan nusantara, namun masih perlu ditingkatkan praktek penyelengaraan negara</v>
      </c>
      <c r="Q45" s="39"/>
      <c r="R45" s="39" t="s">
        <v>9</v>
      </c>
      <c r="S45" s="18"/>
      <c r="T45" s="1">
        <v>64</v>
      </c>
      <c r="U45" s="1">
        <v>82</v>
      </c>
      <c r="V45" s="1">
        <v>87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71</v>
      </c>
      <c r="AG45" s="1">
        <v>75</v>
      </c>
      <c r="AH45" s="1">
        <v>87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83.914285714285711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S20" sqref="S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8.7109375" customWidth="1"/>
    <col min="16" max="16" width="15.85546875" customWidth="1"/>
    <col min="17" max="17" width="5.5703125" customWidth="1"/>
    <col min="18" max="18" width="5.85546875" customWidth="1"/>
    <col min="19" max="19" width="3.7109375" customWidth="1"/>
    <col min="20" max="23" width="7.140625" customWidth="1"/>
    <col min="24" max="24" width="7" customWidth="1"/>
    <col min="25" max="25" width="0.42578125" hidden="1" customWidth="1"/>
    <col min="26" max="31" width="7.140625" hidden="1" customWidth="1"/>
    <col min="32" max="36" width="8.710937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105467</v>
      </c>
      <c r="C11" s="19" t="s">
        <v>115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mengembangkan nilai-nilai pentingnya wawasan nusantara dalam konteks Negara Kesatuan Repoblik Indonesia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menyajikan hasil pembentuk Integrasi nasional dalam konteks wawasan nusantara</v>
      </c>
      <c r="Q11" s="39"/>
      <c r="R11" s="39" t="s">
        <v>9</v>
      </c>
      <c r="S11" s="18"/>
      <c r="T11" s="1">
        <v>76</v>
      </c>
      <c r="U11" s="1">
        <v>88</v>
      </c>
      <c r="V11" s="1">
        <v>86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105481</v>
      </c>
      <c r="C12" s="19" t="s">
        <v>116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dalam mengembangkan nilai-nilai pentingnya wawasan nusantara dalam konteks Negara Kesatuan Repoblik Indonesia</v>
      </c>
      <c r="K12" s="28">
        <f t="shared" si="5"/>
        <v>92.5</v>
      </c>
      <c r="L12" s="28" t="str">
        <f t="shared" si="6"/>
        <v>A</v>
      </c>
      <c r="M12" s="28">
        <f t="shared" si="7"/>
        <v>92.5</v>
      </c>
      <c r="N12" s="28" t="str">
        <f t="shared" si="8"/>
        <v>A</v>
      </c>
      <c r="O12" s="36">
        <v>1</v>
      </c>
      <c r="P12" s="28" t="str">
        <f t="shared" si="9"/>
        <v>Memiliki ketrampilan dalam menyajikan hasil pembentuk Integrasi nasional dalam konteks wawasan nusantara</v>
      </c>
      <c r="Q12" s="39"/>
      <c r="R12" s="39" t="s">
        <v>8</v>
      </c>
      <c r="S12" s="18"/>
      <c r="T12" s="1">
        <v>91</v>
      </c>
      <c r="U12" s="1">
        <v>95</v>
      </c>
      <c r="V12" s="1">
        <v>89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105495</v>
      </c>
      <c r="C13" s="19" t="s">
        <v>117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mengembangkan nilai-nilai pentingnya wawasan nusantara dalam konteks Negara Kesatuan Repoblik Indonesia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Memiliki ketrampilan dalam menyajikan hasil pembentuk Integrasi nasional dalam konteks wawasan nusantara</v>
      </c>
      <c r="Q13" s="39"/>
      <c r="R13" s="39" t="s">
        <v>8</v>
      </c>
      <c r="S13" s="18"/>
      <c r="T13" s="1">
        <v>79</v>
      </c>
      <c r="U13" s="1">
        <v>89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151</v>
      </c>
      <c r="FI13" s="43" t="s">
        <v>153</v>
      </c>
      <c r="FJ13" s="41">
        <v>35521</v>
      </c>
      <c r="FK13" s="41">
        <v>35531</v>
      </c>
    </row>
    <row r="14" spans="1:167" x14ac:dyDescent="0.25">
      <c r="A14" s="19">
        <v>4</v>
      </c>
      <c r="B14" s="19">
        <v>105509</v>
      </c>
      <c r="C14" s="19" t="s">
        <v>118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mengembangkan nilai-nilai pentingnya wawasan nusantara dalam konteks Negara Kesatuan Repoblik Indonesia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Memiliki ketrampilan dalam menyajikan hasil pembentuk Integrasi nasional dalam konteks wawasan nusantara</v>
      </c>
      <c r="Q14" s="39"/>
      <c r="R14" s="39" t="s">
        <v>8</v>
      </c>
      <c r="S14" s="18"/>
      <c r="T14" s="1">
        <v>79</v>
      </c>
      <c r="U14" s="1">
        <v>89</v>
      </c>
      <c r="V14" s="1">
        <v>89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105523</v>
      </c>
      <c r="C15" s="19" t="s">
        <v>119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dalam mengembangkan nilai-nilai pentingnya wawasan nusantara dalam konteks Negara Kesatuan Repoblik Indonesia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Memiliki ketrampilan dalam menyajikan hasil pembentuk Integrasi nasional dalam konteks wawasan nusantara</v>
      </c>
      <c r="Q15" s="39"/>
      <c r="R15" s="39" t="s">
        <v>9</v>
      </c>
      <c r="S15" s="18"/>
      <c r="T15" s="1">
        <v>79</v>
      </c>
      <c r="U15" s="1">
        <v>89</v>
      </c>
      <c r="V15" s="1">
        <v>84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89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152</v>
      </c>
      <c r="FI15" s="43" t="s">
        <v>154</v>
      </c>
      <c r="FJ15" s="41">
        <v>35522</v>
      </c>
      <c r="FK15" s="41">
        <v>35532</v>
      </c>
    </row>
    <row r="16" spans="1:167" x14ac:dyDescent="0.25">
      <c r="A16" s="19">
        <v>6</v>
      </c>
      <c r="B16" s="19">
        <v>105537</v>
      </c>
      <c r="C16" s="19" t="s">
        <v>120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mengembangkan nilai-nilai pentingnya wawasan nusantara dalam konteks Negara Kesatuan Repoblik Indonesia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Memiliki ketrampilan dalam menyajikan hasil pembentuk Integrasi nasional dalam konteks wawasan nusantara</v>
      </c>
      <c r="Q16" s="39"/>
      <c r="R16" s="39" t="s">
        <v>8</v>
      </c>
      <c r="S16" s="18"/>
      <c r="T16" s="1">
        <v>79</v>
      </c>
      <c r="U16" s="1">
        <v>89</v>
      </c>
      <c r="V16" s="1">
        <v>89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89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105551</v>
      </c>
      <c r="C17" s="19" t="s">
        <v>121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17" s="28">
        <f t="shared" si="5"/>
        <v>81.5</v>
      </c>
      <c r="L17" s="28" t="str">
        <f t="shared" si="6"/>
        <v>B</v>
      </c>
      <c r="M17" s="28">
        <f t="shared" si="7"/>
        <v>81.5</v>
      </c>
      <c r="N17" s="28" t="str">
        <f t="shared" si="8"/>
        <v>B</v>
      </c>
      <c r="O17" s="36">
        <v>1</v>
      </c>
      <c r="P17" s="28" t="str">
        <f t="shared" si="9"/>
        <v>Memiliki ketrampilan dalam menyajikan hasil pembentuk Integrasi nasional dalam konteks wawasan nusantara</v>
      </c>
      <c r="Q17" s="39"/>
      <c r="R17" s="39" t="s">
        <v>9</v>
      </c>
      <c r="S17" s="18"/>
      <c r="T17" s="1">
        <v>67</v>
      </c>
      <c r="U17" s="1">
        <v>83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35523</v>
      </c>
      <c r="FK17" s="41">
        <v>35533</v>
      </c>
    </row>
    <row r="18" spans="1:167" x14ac:dyDescent="0.25">
      <c r="A18" s="19">
        <v>8</v>
      </c>
      <c r="B18" s="19">
        <v>105565</v>
      </c>
      <c r="C18" s="19" t="s">
        <v>122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1</v>
      </c>
      <c r="J18" s="28" t="str">
        <f t="shared" si="4"/>
        <v>Memiliki kemampuan dalam mengembangkan nilai-nilai pentingnya wawasan nusantara dalam konteks Negara Kesatuan Repoblik Indonesia</v>
      </c>
      <c r="K18" s="28">
        <f t="shared" si="5"/>
        <v>86.5</v>
      </c>
      <c r="L18" s="28" t="str">
        <f t="shared" si="6"/>
        <v>A</v>
      </c>
      <c r="M18" s="28">
        <f t="shared" si="7"/>
        <v>86.5</v>
      </c>
      <c r="N18" s="28" t="str">
        <f t="shared" si="8"/>
        <v>A</v>
      </c>
      <c r="O18" s="36">
        <v>1</v>
      </c>
      <c r="P18" s="28" t="str">
        <f t="shared" si="9"/>
        <v>Memiliki ketrampilan dalam menyajikan hasil pembentuk Integrasi nasional dalam konteks wawasan nusantara</v>
      </c>
      <c r="Q18" s="39"/>
      <c r="R18" s="39" t="s">
        <v>9</v>
      </c>
      <c r="S18" s="18"/>
      <c r="T18" s="1">
        <v>76</v>
      </c>
      <c r="U18" s="1">
        <v>88</v>
      </c>
      <c r="V18" s="1">
        <v>86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105579</v>
      </c>
      <c r="C19" s="19" t="s">
        <v>123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mengembangkan nilai-nilai pentingnya wawasan nusantara dalam konteks Negara Kesatuan Repoblik Indonesia</v>
      </c>
      <c r="K19" s="28">
        <f t="shared" si="5"/>
        <v>90.5</v>
      </c>
      <c r="L19" s="28" t="str">
        <f t="shared" si="6"/>
        <v>A</v>
      </c>
      <c r="M19" s="28">
        <f t="shared" si="7"/>
        <v>90.5</v>
      </c>
      <c r="N19" s="28" t="str">
        <f t="shared" si="8"/>
        <v>A</v>
      </c>
      <c r="O19" s="36">
        <v>1</v>
      </c>
      <c r="P19" s="28" t="str">
        <f t="shared" si="9"/>
        <v>Memiliki ketrampilan dalam menyajikan hasil pembentuk Integrasi nasional dalam konteks wawasan nusantara</v>
      </c>
      <c r="Q19" s="39"/>
      <c r="R19" s="39" t="s">
        <v>8</v>
      </c>
      <c r="S19" s="18"/>
      <c r="T19" s="1">
        <v>82</v>
      </c>
      <c r="U19" s="1">
        <v>91</v>
      </c>
      <c r="V19" s="1">
        <v>86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91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35524</v>
      </c>
      <c r="FK19" s="41">
        <v>35534</v>
      </c>
    </row>
    <row r="20" spans="1:167" x14ac:dyDescent="0.25">
      <c r="A20" s="19">
        <v>10</v>
      </c>
      <c r="B20" s="19">
        <v>105593</v>
      </c>
      <c r="C20" s="19" t="s">
        <v>124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1</v>
      </c>
      <c r="J20" s="28" t="str">
        <f t="shared" si="4"/>
        <v>Memiliki kemampuan dalam mengembangkan nilai-nilai pentingnya wawasan nusantara dalam konteks Negara Kesatuan Repoblik Indonesia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>Memiliki ketrampilan dalam menyajikan hasil pembentuk Integrasi nasional dalam konteks wawasan nusantara</v>
      </c>
      <c r="Q20" s="39"/>
      <c r="R20" s="39" t="s">
        <v>9</v>
      </c>
      <c r="S20" s="18"/>
      <c r="T20" s="1">
        <v>72</v>
      </c>
      <c r="U20" s="1">
        <v>86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105607</v>
      </c>
      <c r="C21" s="19" t="s">
        <v>125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mengembangkan nilai-nilai pentingnya wawasan nusantara dalam konteks Negara Kesatuan Repoblik Indonesia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1</v>
      </c>
      <c r="P21" s="28" t="str">
        <f t="shared" si="9"/>
        <v>Memiliki ketrampilan dalam menyajikan hasil pembentuk Integrasi nasional dalam konteks wawasan nusantara</v>
      </c>
      <c r="Q21" s="39"/>
      <c r="R21" s="39" t="s">
        <v>8</v>
      </c>
      <c r="S21" s="18"/>
      <c r="T21" s="1">
        <v>85</v>
      </c>
      <c r="U21" s="1">
        <v>92</v>
      </c>
      <c r="V21" s="1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92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35525</v>
      </c>
      <c r="FK21" s="41">
        <v>35535</v>
      </c>
    </row>
    <row r="22" spans="1:167" x14ac:dyDescent="0.25">
      <c r="A22" s="19">
        <v>12</v>
      </c>
      <c r="B22" s="19">
        <v>105621</v>
      </c>
      <c r="C22" s="19" t="s">
        <v>126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dalam mengembangkan nilai-nilai pentingnya wawasan nusantara dalam konteks Negara Kesatuan Repoblik Indonesia</v>
      </c>
      <c r="K22" s="28">
        <f t="shared" si="5"/>
        <v>91</v>
      </c>
      <c r="L22" s="28" t="str">
        <f t="shared" si="6"/>
        <v>A</v>
      </c>
      <c r="M22" s="28">
        <f t="shared" si="7"/>
        <v>91</v>
      </c>
      <c r="N22" s="28" t="str">
        <f t="shared" si="8"/>
        <v>A</v>
      </c>
      <c r="O22" s="36">
        <v>1</v>
      </c>
      <c r="P22" s="28" t="str">
        <f t="shared" si="9"/>
        <v>Memiliki ketrampilan dalam menyajikan hasil pembentuk Integrasi nasional dalam konteks wawasan nusantara</v>
      </c>
      <c r="Q22" s="39"/>
      <c r="R22" s="39" t="s">
        <v>8</v>
      </c>
      <c r="S22" s="18"/>
      <c r="T22" s="1">
        <v>85</v>
      </c>
      <c r="U22" s="1">
        <v>92</v>
      </c>
      <c r="V22" s="1">
        <v>94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92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105635</v>
      </c>
      <c r="C23" s="19" t="s">
        <v>127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dalam mengembangkan nilai-nilai pentingnya wawasan nusantara dalam konteks Negara Kesatuan Repoblik Indonesia</v>
      </c>
      <c r="K23" s="28">
        <f t="shared" si="5"/>
        <v>92</v>
      </c>
      <c r="L23" s="28" t="str">
        <f t="shared" si="6"/>
        <v>A</v>
      </c>
      <c r="M23" s="28">
        <f t="shared" si="7"/>
        <v>92</v>
      </c>
      <c r="N23" s="28" t="str">
        <f t="shared" si="8"/>
        <v>A</v>
      </c>
      <c r="O23" s="36">
        <v>1</v>
      </c>
      <c r="P23" s="28" t="str">
        <f t="shared" si="9"/>
        <v>Memiliki ketrampilan dalam menyajikan hasil pembentuk Integrasi nasional dalam konteks wawasan nusantara</v>
      </c>
      <c r="Q23" s="39"/>
      <c r="R23" s="39" t="s">
        <v>8</v>
      </c>
      <c r="S23" s="18"/>
      <c r="T23" s="1">
        <v>88</v>
      </c>
      <c r="U23" s="1">
        <v>94</v>
      </c>
      <c r="V23" s="1">
        <v>92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94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35526</v>
      </c>
      <c r="FK23" s="41">
        <v>35536</v>
      </c>
    </row>
    <row r="24" spans="1:167" x14ac:dyDescent="0.25">
      <c r="A24" s="19">
        <v>14</v>
      </c>
      <c r="B24" s="19">
        <v>105649</v>
      </c>
      <c r="C24" s="19" t="s">
        <v>128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1</v>
      </c>
      <c r="J24" s="28" t="str">
        <f t="shared" si="4"/>
        <v>Memiliki kemampuan dalam mengembangkan nilai-nilai pentingnya wawasan nusantara dalam konteks Negara Kesatuan Repoblik Indonesia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Memiliki ketrampilan dalam menyajikan hasil pembentuk Integrasi nasional dalam konteks wawasan nusantara</v>
      </c>
      <c r="Q24" s="39"/>
      <c r="R24" s="39" t="s">
        <v>9</v>
      </c>
      <c r="S24" s="18"/>
      <c r="T24" s="1">
        <v>79</v>
      </c>
      <c r="U24" s="1">
        <v>89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105663</v>
      </c>
      <c r="C25" s="19" t="s">
        <v>129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dalam mengembangkan nilai-nilai pentingnya wawasan nusantara dalam konteks Negara Kesatuan Repoblik Indonesia</v>
      </c>
      <c r="K25" s="28">
        <f t="shared" si="5"/>
        <v>92</v>
      </c>
      <c r="L25" s="28" t="str">
        <f t="shared" si="6"/>
        <v>A</v>
      </c>
      <c r="M25" s="28">
        <f t="shared" si="7"/>
        <v>92</v>
      </c>
      <c r="N25" s="28" t="str">
        <f t="shared" si="8"/>
        <v>A</v>
      </c>
      <c r="O25" s="36">
        <v>1</v>
      </c>
      <c r="P25" s="28" t="str">
        <f t="shared" si="9"/>
        <v>Memiliki ketrampilan dalam menyajikan hasil pembentuk Integrasi nasional dalam konteks wawasan nusantara</v>
      </c>
      <c r="Q25" s="39"/>
      <c r="R25" s="39" t="s">
        <v>8</v>
      </c>
      <c r="S25" s="18"/>
      <c r="T25" s="1">
        <v>88</v>
      </c>
      <c r="U25" s="1">
        <v>94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94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35527</v>
      </c>
      <c r="FK25" s="41">
        <v>35537</v>
      </c>
    </row>
    <row r="26" spans="1:167" x14ac:dyDescent="0.25">
      <c r="A26" s="19">
        <v>16</v>
      </c>
      <c r="B26" s="19">
        <v>105677</v>
      </c>
      <c r="C26" s="19" t="s">
        <v>130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mengembangkan nilai-nilai pentingnya wawasan nusantara dalam konteks Negara Kesatuan Repoblik Indonesia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Memiliki ketrampilan dalam menyajikan hasil pembentuk Integrasi nasional dalam konteks wawasan nusantara</v>
      </c>
      <c r="Q26" s="39"/>
      <c r="R26" s="39" t="s">
        <v>8</v>
      </c>
      <c r="S26" s="18"/>
      <c r="T26" s="1">
        <v>79</v>
      </c>
      <c r="U26" s="1">
        <v>89</v>
      </c>
      <c r="V26" s="1">
        <v>88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89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105691</v>
      </c>
      <c r="C27" s="19" t="s">
        <v>131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7" s="28">
        <f t="shared" si="5"/>
        <v>78.5</v>
      </c>
      <c r="L27" s="28" t="str">
        <f t="shared" si="6"/>
        <v>B</v>
      </c>
      <c r="M27" s="28">
        <f t="shared" si="7"/>
        <v>78.5</v>
      </c>
      <c r="N27" s="28" t="str">
        <f t="shared" si="8"/>
        <v>B</v>
      </c>
      <c r="O27" s="36">
        <v>2</v>
      </c>
      <c r="P27" s="28" t="str">
        <f t="shared" si="9"/>
        <v>Memiliki ketrampilan dalam menyajikan hasil pembentuk Integrasi nasional dalam konteks wawasan nusantara, namun masih perlu ditingkatkan praktek penyelengaraan negara</v>
      </c>
      <c r="Q27" s="39"/>
      <c r="R27" s="39" t="s">
        <v>9</v>
      </c>
      <c r="S27" s="18"/>
      <c r="T27" s="1">
        <v>70</v>
      </c>
      <c r="U27" s="1">
        <v>77</v>
      </c>
      <c r="V27" s="1">
        <v>83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77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35528</v>
      </c>
      <c r="FK27" s="41">
        <v>35538</v>
      </c>
    </row>
    <row r="28" spans="1:167" x14ac:dyDescent="0.25">
      <c r="A28" s="19">
        <v>18</v>
      </c>
      <c r="B28" s="19">
        <v>105705</v>
      </c>
      <c r="C28" s="19" t="s">
        <v>132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mengembangkan nilai-nilai pentingnya wawasan nusantara dalam konteks Negara Kesatuan Repoblik Indonesia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Memiliki ketrampilan dalam menyajikan hasil pembentuk Integrasi nasional dalam konteks wawasan nusantara</v>
      </c>
      <c r="Q28" s="39"/>
      <c r="R28" s="39" t="s">
        <v>8</v>
      </c>
      <c r="S28" s="18"/>
      <c r="T28" s="1">
        <v>79</v>
      </c>
      <c r="U28" s="1">
        <v>89</v>
      </c>
      <c r="V28" s="1">
        <v>88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89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105719</v>
      </c>
      <c r="C29" s="19" t="s">
        <v>133</v>
      </c>
      <c r="D29" s="18"/>
      <c r="E29" s="28">
        <f t="shared" si="0"/>
        <v>93</v>
      </c>
      <c r="F29" s="28" t="str">
        <f t="shared" si="1"/>
        <v>A</v>
      </c>
      <c r="G29" s="28">
        <f t="shared" si="2"/>
        <v>93</v>
      </c>
      <c r="H29" s="28" t="str">
        <f t="shared" si="3"/>
        <v>A</v>
      </c>
      <c r="I29" s="36">
        <v>1</v>
      </c>
      <c r="J29" s="28" t="str">
        <f t="shared" si="4"/>
        <v>Memiliki kemampuan dalam mengembangkan nilai-nilai pentingnya wawasan nusantara dalam konteks Negara Kesatuan Repoblik Indonesia</v>
      </c>
      <c r="K29" s="28">
        <f t="shared" si="5"/>
        <v>92.5</v>
      </c>
      <c r="L29" s="28" t="str">
        <f t="shared" si="6"/>
        <v>A</v>
      </c>
      <c r="M29" s="28">
        <f t="shared" si="7"/>
        <v>92.5</v>
      </c>
      <c r="N29" s="28" t="str">
        <f t="shared" si="8"/>
        <v>A</v>
      </c>
      <c r="O29" s="36">
        <v>1</v>
      </c>
      <c r="P29" s="28" t="str">
        <f t="shared" si="9"/>
        <v>Memiliki ketrampilan dalam menyajikan hasil pembentuk Integrasi nasional dalam konteks wawasan nusantara</v>
      </c>
      <c r="Q29" s="39"/>
      <c r="R29" s="39" t="s">
        <v>8</v>
      </c>
      <c r="S29" s="18"/>
      <c r="T29" s="1">
        <v>94</v>
      </c>
      <c r="U29" s="1">
        <v>95</v>
      </c>
      <c r="V29" s="1">
        <v>89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35529</v>
      </c>
      <c r="FK29" s="41">
        <v>35539</v>
      </c>
    </row>
    <row r="30" spans="1:167" x14ac:dyDescent="0.25">
      <c r="A30" s="19">
        <v>20</v>
      </c>
      <c r="B30" s="19">
        <v>105733</v>
      </c>
      <c r="C30" s="19" t="s">
        <v>134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0" s="28">
        <f t="shared" si="5"/>
        <v>81.5</v>
      </c>
      <c r="L30" s="28" t="str">
        <f t="shared" si="6"/>
        <v>B</v>
      </c>
      <c r="M30" s="28">
        <f t="shared" si="7"/>
        <v>81.5</v>
      </c>
      <c r="N30" s="28" t="str">
        <f t="shared" si="8"/>
        <v>B</v>
      </c>
      <c r="O30" s="36">
        <v>1</v>
      </c>
      <c r="P30" s="28" t="str">
        <f t="shared" si="9"/>
        <v>Memiliki ketrampilan dalam menyajikan hasil pembentuk Integrasi nasional dalam konteks wawasan nusantara</v>
      </c>
      <c r="Q30" s="39"/>
      <c r="R30" s="39" t="s">
        <v>9</v>
      </c>
      <c r="S30" s="18"/>
      <c r="T30" s="1">
        <v>67</v>
      </c>
      <c r="U30" s="1">
        <v>83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105747</v>
      </c>
      <c r="C31" s="19" t="s">
        <v>135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dalam mengembangkan nilai-nilai pentingnya wawasan nusantara dalam konteks Negara Kesatuan Repoblik Indonesia</v>
      </c>
      <c r="K31" s="28">
        <f t="shared" si="5"/>
        <v>92.5</v>
      </c>
      <c r="L31" s="28" t="str">
        <f t="shared" si="6"/>
        <v>A</v>
      </c>
      <c r="M31" s="28">
        <f t="shared" si="7"/>
        <v>92.5</v>
      </c>
      <c r="N31" s="28" t="str">
        <f t="shared" si="8"/>
        <v>A</v>
      </c>
      <c r="O31" s="36">
        <v>1</v>
      </c>
      <c r="P31" s="28" t="str">
        <f t="shared" si="9"/>
        <v>Memiliki ketrampilan dalam menyajikan hasil pembentuk Integrasi nasional dalam konteks wawasan nusantara</v>
      </c>
      <c r="Q31" s="39"/>
      <c r="R31" s="39" t="s">
        <v>8</v>
      </c>
      <c r="S31" s="18"/>
      <c r="T31" s="1">
        <v>91</v>
      </c>
      <c r="U31" s="1">
        <v>95</v>
      </c>
      <c r="V31" s="1">
        <v>81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95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35530</v>
      </c>
      <c r="FK31" s="41">
        <v>35540</v>
      </c>
    </row>
    <row r="32" spans="1:167" x14ac:dyDescent="0.25">
      <c r="A32" s="19">
        <v>22</v>
      </c>
      <c r="B32" s="19">
        <v>105761</v>
      </c>
      <c r="C32" s="19" t="s">
        <v>136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1</v>
      </c>
      <c r="J32" s="28" t="str">
        <f t="shared" si="4"/>
        <v>Memiliki kemampuan dalam mengembangkan nilai-nilai pentingnya wawasan nusantara dalam konteks Negara Kesatuan Repoblik Indonesia</v>
      </c>
      <c r="K32" s="28">
        <f t="shared" si="5"/>
        <v>85.5</v>
      </c>
      <c r="L32" s="28" t="str">
        <f t="shared" si="6"/>
        <v>A</v>
      </c>
      <c r="M32" s="28">
        <f t="shared" si="7"/>
        <v>85.5</v>
      </c>
      <c r="N32" s="28" t="str">
        <f t="shared" si="8"/>
        <v>A</v>
      </c>
      <c r="O32" s="36">
        <v>1</v>
      </c>
      <c r="P32" s="28" t="str">
        <f t="shared" si="9"/>
        <v>Memiliki ketrampilan dalam menyajikan hasil pembentuk Integrasi nasional dalam konteks wawasan nusantara</v>
      </c>
      <c r="Q32" s="39"/>
      <c r="R32" s="39" t="s">
        <v>9</v>
      </c>
      <c r="S32" s="18"/>
      <c r="T32" s="1">
        <v>73</v>
      </c>
      <c r="U32" s="1">
        <v>86</v>
      </c>
      <c r="V32" s="1">
        <v>88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105775</v>
      </c>
      <c r="C33" s="19" t="s">
        <v>137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Memiliki kemampuan dalam mengembangkan nilai-nilai pentingnya wawasan nusantara dalam konteks Negara Kesatuan Repoblik Indonesia</v>
      </c>
      <c r="K33" s="28">
        <f t="shared" si="5"/>
        <v>86.5</v>
      </c>
      <c r="L33" s="28" t="str">
        <f t="shared" si="6"/>
        <v>A</v>
      </c>
      <c r="M33" s="28">
        <f t="shared" si="7"/>
        <v>86.5</v>
      </c>
      <c r="N33" s="28" t="str">
        <f t="shared" si="8"/>
        <v>A</v>
      </c>
      <c r="O33" s="36">
        <v>1</v>
      </c>
      <c r="P33" s="28" t="str">
        <f t="shared" si="9"/>
        <v>Memiliki ketrampilan dalam menyajikan hasil pembentuk Integrasi nasional dalam konteks wawasan nusantara</v>
      </c>
      <c r="Q33" s="39"/>
      <c r="R33" s="39" t="s">
        <v>9</v>
      </c>
      <c r="S33" s="18"/>
      <c r="T33" s="1">
        <v>76</v>
      </c>
      <c r="U33" s="1">
        <v>88</v>
      </c>
      <c r="V33" s="1">
        <v>82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105789</v>
      </c>
      <c r="C34" s="19" t="s">
        <v>138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4" s="28">
        <f t="shared" si="5"/>
        <v>79</v>
      </c>
      <c r="L34" s="28" t="str">
        <f t="shared" si="6"/>
        <v>B</v>
      </c>
      <c r="M34" s="28">
        <f t="shared" si="7"/>
        <v>79</v>
      </c>
      <c r="N34" s="28" t="str">
        <f t="shared" si="8"/>
        <v>B</v>
      </c>
      <c r="O34" s="36">
        <v>1</v>
      </c>
      <c r="P34" s="28" t="str">
        <f t="shared" si="9"/>
        <v>Memiliki ketrampilan dalam menyajikan hasil pembentuk Integrasi nasional dalam konteks wawasan nusantara</v>
      </c>
      <c r="Q34" s="39"/>
      <c r="R34" s="39" t="s">
        <v>9</v>
      </c>
      <c r="S34" s="18"/>
      <c r="T34" s="1">
        <v>68</v>
      </c>
      <c r="U34" s="1">
        <v>78</v>
      </c>
      <c r="V34" s="1">
        <v>82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105803</v>
      </c>
      <c r="C35" s="19" t="s">
        <v>139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Memiliki kemampuan dalam mengembangkan nilai-nilai pentingnya wawasan nusantara dalam konteks Negara Kesatuan Repoblik Indonesia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>Memiliki ketrampilan dalam menyajikan hasil pembentuk Integrasi nasional dalam konteks wawasan nusantara</v>
      </c>
      <c r="Q35" s="39"/>
      <c r="R35" s="39" t="s">
        <v>9</v>
      </c>
      <c r="S35" s="18"/>
      <c r="T35" s="1">
        <v>79</v>
      </c>
      <c r="U35" s="1">
        <v>89</v>
      </c>
      <c r="V35" s="1">
        <v>83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105817</v>
      </c>
      <c r="C36" s="19" t="s">
        <v>140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mengembangkan nilai-nilai pentingnya wawasan nusantara dalam konteks Negara Kesatuan Repoblik Indonesia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Memiliki ketrampilan dalam menyajikan hasil pembentuk Integrasi nasional dalam konteks wawasan nusantara</v>
      </c>
      <c r="Q36" s="39"/>
      <c r="R36" s="39" t="s">
        <v>8</v>
      </c>
      <c r="S36" s="18"/>
      <c r="T36" s="1">
        <v>79</v>
      </c>
      <c r="U36" s="1">
        <v>89</v>
      </c>
      <c r="V36" s="1">
        <v>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105831</v>
      </c>
      <c r="C37" s="19" t="s">
        <v>141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1</v>
      </c>
      <c r="J37" s="28" t="str">
        <f t="shared" si="4"/>
        <v>Memiliki kemampuan dalam mengembangkan nilai-nilai pentingnya wawasan nusantara dalam konteks Negara Kesatuan Repoblik Indonesia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Memiliki ketrampilan dalam menyajikan hasil pembentuk Integrasi nasional dalam konteks wawasan nusantara</v>
      </c>
      <c r="Q37" s="39"/>
      <c r="R37" s="39" t="s">
        <v>9</v>
      </c>
      <c r="S37" s="18"/>
      <c r="T37" s="1">
        <v>76</v>
      </c>
      <c r="U37" s="1">
        <v>88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105845</v>
      </c>
      <c r="C38" s="19" t="s">
        <v>142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mengembangkan nilai-nilai pentingnya wawasan nusantara dalam konteks Negara Kesatuan Repoblik Indonesia</v>
      </c>
      <c r="K38" s="28">
        <f t="shared" si="5"/>
        <v>89.5</v>
      </c>
      <c r="L38" s="28" t="str">
        <f t="shared" si="6"/>
        <v>A</v>
      </c>
      <c r="M38" s="28">
        <f t="shared" si="7"/>
        <v>89.5</v>
      </c>
      <c r="N38" s="28" t="str">
        <f t="shared" si="8"/>
        <v>A</v>
      </c>
      <c r="O38" s="36">
        <v>1</v>
      </c>
      <c r="P38" s="28" t="str">
        <f t="shared" si="9"/>
        <v>Memiliki ketrampilan dalam menyajikan hasil pembentuk Integrasi nasional dalam konteks wawasan nusantara</v>
      </c>
      <c r="Q38" s="39"/>
      <c r="R38" s="39" t="s">
        <v>8</v>
      </c>
      <c r="S38" s="18"/>
      <c r="T38" s="1">
        <v>79</v>
      </c>
      <c r="U38" s="1">
        <v>89</v>
      </c>
      <c r="V38" s="1">
        <v>92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89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105859</v>
      </c>
      <c r="C39" s="19" t="s">
        <v>143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mengembangkan nilai-nilai pentingnya wawasan nusantara dalam konteks Negara Kesatuan Repoblik Indonesia</v>
      </c>
      <c r="K39" s="28">
        <f t="shared" si="5"/>
        <v>89.5</v>
      </c>
      <c r="L39" s="28" t="str">
        <f t="shared" si="6"/>
        <v>A</v>
      </c>
      <c r="M39" s="28">
        <f t="shared" si="7"/>
        <v>89.5</v>
      </c>
      <c r="N39" s="28" t="str">
        <f t="shared" si="8"/>
        <v>A</v>
      </c>
      <c r="O39" s="36">
        <v>1</v>
      </c>
      <c r="P39" s="28" t="str">
        <f t="shared" si="9"/>
        <v>Memiliki ketrampilan dalam menyajikan hasil pembentuk Integrasi nasional dalam konteks wawasan nusantara</v>
      </c>
      <c r="Q39" s="39"/>
      <c r="R39" s="39" t="s">
        <v>8</v>
      </c>
      <c r="S39" s="18"/>
      <c r="T39" s="1">
        <v>79</v>
      </c>
      <c r="U39" s="1">
        <v>89</v>
      </c>
      <c r="V39" s="1">
        <v>87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89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105873</v>
      </c>
      <c r="C40" s="19" t="s">
        <v>144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>Memiliki kemampuan dalam mengembangkan nilai-nilai pentingnya wawasan nusantara dalam konteks Negara Kesatuan Repoblik Indonesia</v>
      </c>
      <c r="K40" s="28">
        <f t="shared" si="5"/>
        <v>92.5</v>
      </c>
      <c r="L40" s="28" t="str">
        <f t="shared" si="6"/>
        <v>A</v>
      </c>
      <c r="M40" s="28">
        <f t="shared" si="7"/>
        <v>92.5</v>
      </c>
      <c r="N40" s="28" t="str">
        <f t="shared" si="8"/>
        <v>A</v>
      </c>
      <c r="O40" s="36">
        <v>1</v>
      </c>
      <c r="P40" s="28" t="str">
        <f t="shared" si="9"/>
        <v>Memiliki ketrampilan dalam menyajikan hasil pembentuk Integrasi nasional dalam konteks wawasan nusantara</v>
      </c>
      <c r="Q40" s="39"/>
      <c r="R40" s="39" t="s">
        <v>8</v>
      </c>
      <c r="S40" s="18"/>
      <c r="T40" s="1">
        <v>91</v>
      </c>
      <c r="U40" s="1">
        <v>95</v>
      </c>
      <c r="V40" s="1">
        <v>89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95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105887</v>
      </c>
      <c r="C41" s="19" t="s">
        <v>145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kemampuan dalam mengembangkan nilai-nilai pentingnya wawasan nusantara dalam konteks Negara Kesatuan Repoblik Indonesia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1</v>
      </c>
      <c r="P41" s="28" t="str">
        <f t="shared" si="9"/>
        <v>Memiliki ketrampilan dalam menyajikan hasil pembentuk Integrasi nasional dalam konteks wawasan nusantara</v>
      </c>
      <c r="Q41" s="39"/>
      <c r="R41" s="39" t="s">
        <v>9</v>
      </c>
      <c r="S41" s="18"/>
      <c r="T41" s="1">
        <v>76</v>
      </c>
      <c r="U41" s="1">
        <v>88</v>
      </c>
      <c r="V41" s="1">
        <v>84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105901</v>
      </c>
      <c r="C42" s="19" t="s">
        <v>146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mengembangkan nilai-nilai pentingnya wawasan nusantara dalam konteks Negara Kesatuan Repoblik Indonesia</v>
      </c>
      <c r="K42" s="28">
        <f t="shared" si="5"/>
        <v>90.5</v>
      </c>
      <c r="L42" s="28" t="str">
        <f t="shared" si="6"/>
        <v>A</v>
      </c>
      <c r="M42" s="28">
        <f t="shared" si="7"/>
        <v>90.5</v>
      </c>
      <c r="N42" s="28" t="str">
        <f t="shared" si="8"/>
        <v>A</v>
      </c>
      <c r="O42" s="36">
        <v>1</v>
      </c>
      <c r="P42" s="28" t="str">
        <f t="shared" si="9"/>
        <v>Memiliki ketrampilan dalam menyajikan hasil pembentuk Integrasi nasional dalam konteks wawasan nusantara</v>
      </c>
      <c r="Q42" s="39"/>
      <c r="R42" s="39" t="s">
        <v>8</v>
      </c>
      <c r="S42" s="18"/>
      <c r="T42" s="1">
        <v>82</v>
      </c>
      <c r="U42" s="1">
        <v>91</v>
      </c>
      <c r="V42" s="1">
        <v>91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91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105915</v>
      </c>
      <c r="C43" s="19" t="s">
        <v>147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mengembangkan nilai-nilai pentingnya wawasan nusantara dalam konteks Negara Kesatuan Repoblik Indonesia</v>
      </c>
      <c r="K43" s="28">
        <f t="shared" si="5"/>
        <v>92</v>
      </c>
      <c r="L43" s="28" t="str">
        <f t="shared" si="6"/>
        <v>A</v>
      </c>
      <c r="M43" s="28">
        <f t="shared" si="7"/>
        <v>92</v>
      </c>
      <c r="N43" s="28" t="str">
        <f t="shared" si="8"/>
        <v>A</v>
      </c>
      <c r="O43" s="36">
        <v>1</v>
      </c>
      <c r="P43" s="28" t="str">
        <f t="shared" si="9"/>
        <v>Memiliki ketrampilan dalam menyajikan hasil pembentuk Integrasi nasional dalam konteks wawasan nusantara</v>
      </c>
      <c r="Q43" s="39"/>
      <c r="R43" s="39" t="s">
        <v>8</v>
      </c>
      <c r="S43" s="18"/>
      <c r="T43" s="1">
        <v>89</v>
      </c>
      <c r="U43" s="1">
        <v>94</v>
      </c>
      <c r="V43" s="1">
        <v>83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94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105929</v>
      </c>
      <c r="C44" s="19" t="s">
        <v>148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1</v>
      </c>
      <c r="P44" s="28" t="str">
        <f t="shared" si="9"/>
        <v>Memiliki ketrampilan dalam menyajikan hasil pembentuk Integrasi nasional dalam konteks wawasan nusantara</v>
      </c>
      <c r="Q44" s="39"/>
      <c r="R44" s="39" t="s">
        <v>9</v>
      </c>
      <c r="S44" s="18"/>
      <c r="T44" s="1">
        <v>70</v>
      </c>
      <c r="U44" s="1">
        <v>85</v>
      </c>
      <c r="V44" s="1">
        <v>91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105943</v>
      </c>
      <c r="C45" s="19" t="s">
        <v>149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1</v>
      </c>
      <c r="J45" s="28" t="str">
        <f t="shared" si="4"/>
        <v>Memiliki kemampuan dalam mengembangkan nilai-nilai pentingnya wawasan nusantara dalam konteks Negara Kesatuan Repoblik Indonesia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Memiliki ketrampilan dalam menyajikan hasil pembentuk Integrasi nasional dalam konteks wawasan nusantara</v>
      </c>
      <c r="Q45" s="39"/>
      <c r="R45" s="39" t="s">
        <v>8</v>
      </c>
      <c r="S45" s="18"/>
      <c r="T45" s="1">
        <v>95</v>
      </c>
      <c r="U45" s="1">
        <v>90</v>
      </c>
      <c r="V45" s="1">
        <v>89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105957</v>
      </c>
      <c r="C46" s="19" t="s">
        <v>150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46" s="28">
        <f t="shared" si="5"/>
        <v>82.5</v>
      </c>
      <c r="L46" s="28" t="str">
        <f t="shared" si="6"/>
        <v>B</v>
      </c>
      <c r="M46" s="28">
        <f t="shared" si="7"/>
        <v>82.5</v>
      </c>
      <c r="N46" s="28" t="str">
        <f t="shared" si="8"/>
        <v>B</v>
      </c>
      <c r="O46" s="36">
        <v>1</v>
      </c>
      <c r="P46" s="28" t="str">
        <f t="shared" si="9"/>
        <v>Memiliki ketrampilan dalam menyajikan hasil pembentuk Integrasi nasional dalam konteks wawasan nusantara</v>
      </c>
      <c r="Q46" s="39"/>
      <c r="R46" s="39" t="s">
        <v>9</v>
      </c>
      <c r="S46" s="18"/>
      <c r="T46" s="1">
        <v>62</v>
      </c>
      <c r="U46" s="1">
        <v>80</v>
      </c>
      <c r="V46" s="1">
        <v>87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84.972222222222229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2019-06-13T07:04:53Z</dcterms:modified>
  <cp:category/>
</cp:coreProperties>
</file>