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9815" windowHeight="9150" activeTab="2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F50" i="4"/>
  <c r="E50" i="4"/>
  <c r="P49" i="4"/>
  <c r="M49" i="4"/>
  <c r="N49" i="4" s="1"/>
  <c r="K49" i="4"/>
  <c r="L49" i="4" s="1"/>
  <c r="J49" i="4"/>
  <c r="H49" i="4"/>
  <c r="G49" i="4"/>
  <c r="E49" i="4"/>
  <c r="F49" i="4" s="1"/>
  <c r="P48" i="4"/>
  <c r="M48" i="4"/>
  <c r="N48" i="4" s="1"/>
  <c r="K48" i="4"/>
  <c r="L48" i="4" s="1"/>
  <c r="J48" i="4"/>
  <c r="G48" i="4"/>
  <c r="H48" i="4" s="1"/>
  <c r="F48" i="4"/>
  <c r="E48" i="4"/>
  <c r="P47" i="4"/>
  <c r="M47" i="4"/>
  <c r="N47" i="4" s="1"/>
  <c r="K47" i="4"/>
  <c r="L47" i="4" s="1"/>
  <c r="J47" i="4"/>
  <c r="H47" i="4"/>
  <c r="G47" i="4"/>
  <c r="E47" i="4"/>
  <c r="F47" i="4" s="1"/>
  <c r="P46" i="4"/>
  <c r="M46" i="4"/>
  <c r="N46" i="4" s="1"/>
  <c r="K46" i="4"/>
  <c r="L46" i="4" s="1"/>
  <c r="J46" i="4"/>
  <c r="G46" i="4"/>
  <c r="H46" i="4" s="1"/>
  <c r="F46" i="4"/>
  <c r="E46" i="4"/>
  <c r="P45" i="4"/>
  <c r="M45" i="4"/>
  <c r="N45" i="4" s="1"/>
  <c r="K45" i="4"/>
  <c r="L45" i="4" s="1"/>
  <c r="J45" i="4"/>
  <c r="H45" i="4"/>
  <c r="G45" i="4"/>
  <c r="E45" i="4"/>
  <c r="F45" i="4" s="1"/>
  <c r="P44" i="4"/>
  <c r="M44" i="4"/>
  <c r="N44" i="4" s="1"/>
  <c r="K44" i="4"/>
  <c r="L44" i="4" s="1"/>
  <c r="J44" i="4"/>
  <c r="G44" i="4"/>
  <c r="H44" i="4" s="1"/>
  <c r="F44" i="4"/>
  <c r="E44" i="4"/>
  <c r="P43" i="4"/>
  <c r="M43" i="4"/>
  <c r="N43" i="4" s="1"/>
  <c r="K43" i="4"/>
  <c r="L43" i="4" s="1"/>
  <c r="J43" i="4"/>
  <c r="H43" i="4"/>
  <c r="G43" i="4"/>
  <c r="E43" i="4"/>
  <c r="F43" i="4" s="1"/>
  <c r="P42" i="4"/>
  <c r="M42" i="4"/>
  <c r="N42" i="4" s="1"/>
  <c r="K42" i="4"/>
  <c r="L42" i="4" s="1"/>
  <c r="J42" i="4"/>
  <c r="G42" i="4"/>
  <c r="H42" i="4" s="1"/>
  <c r="F42" i="4"/>
  <c r="E42" i="4"/>
  <c r="P41" i="4"/>
  <c r="M41" i="4"/>
  <c r="N41" i="4" s="1"/>
  <c r="L41" i="4"/>
  <c r="K41" i="4"/>
  <c r="J41" i="4"/>
  <c r="H41" i="4"/>
  <c r="G41" i="4"/>
  <c r="E41" i="4"/>
  <c r="F41" i="4" s="1"/>
  <c r="P40" i="4"/>
  <c r="N40" i="4"/>
  <c r="M40" i="4"/>
  <c r="K40" i="4"/>
  <c r="L40" i="4" s="1"/>
  <c r="J40" i="4"/>
  <c r="G40" i="4"/>
  <c r="H40" i="4" s="1"/>
  <c r="F40" i="4"/>
  <c r="E40" i="4"/>
  <c r="P39" i="4"/>
  <c r="M39" i="4"/>
  <c r="N39" i="4" s="1"/>
  <c r="L39" i="4"/>
  <c r="K39" i="4"/>
  <c r="J39" i="4"/>
  <c r="H39" i="4"/>
  <c r="G39" i="4"/>
  <c r="E39" i="4"/>
  <c r="F39" i="4" s="1"/>
  <c r="P38" i="4"/>
  <c r="N38" i="4"/>
  <c r="M38" i="4"/>
  <c r="K38" i="4"/>
  <c r="L38" i="4" s="1"/>
  <c r="J38" i="4"/>
  <c r="G38" i="4"/>
  <c r="H38" i="4" s="1"/>
  <c r="F38" i="4"/>
  <c r="E38" i="4"/>
  <c r="P37" i="4"/>
  <c r="M37" i="4"/>
  <c r="N37" i="4" s="1"/>
  <c r="L37" i="4"/>
  <c r="K37" i="4"/>
  <c r="J37" i="4"/>
  <c r="H37" i="4"/>
  <c r="G37" i="4"/>
  <c r="E37" i="4"/>
  <c r="F37" i="4" s="1"/>
  <c r="P36" i="4"/>
  <c r="N36" i="4"/>
  <c r="M36" i="4"/>
  <c r="K36" i="4"/>
  <c r="L36" i="4" s="1"/>
  <c r="J36" i="4"/>
  <c r="G36" i="4"/>
  <c r="H36" i="4" s="1"/>
  <c r="F36" i="4"/>
  <c r="E36" i="4"/>
  <c r="P35" i="4"/>
  <c r="M35" i="4"/>
  <c r="N35" i="4" s="1"/>
  <c r="L35" i="4"/>
  <c r="K35" i="4"/>
  <c r="J35" i="4"/>
  <c r="H35" i="4"/>
  <c r="G35" i="4"/>
  <c r="E35" i="4"/>
  <c r="F35" i="4" s="1"/>
  <c r="P34" i="4"/>
  <c r="N34" i="4"/>
  <c r="M34" i="4"/>
  <c r="K34" i="4"/>
  <c r="L34" i="4" s="1"/>
  <c r="J34" i="4"/>
  <c r="G34" i="4"/>
  <c r="H34" i="4" s="1"/>
  <c r="F34" i="4"/>
  <c r="E34" i="4"/>
  <c r="P33" i="4"/>
  <c r="M33" i="4"/>
  <c r="N33" i="4" s="1"/>
  <c r="L33" i="4"/>
  <c r="K33" i="4"/>
  <c r="J33" i="4"/>
  <c r="H33" i="4"/>
  <c r="G33" i="4"/>
  <c r="E33" i="4"/>
  <c r="F33" i="4" s="1"/>
  <c r="P32" i="4"/>
  <c r="N32" i="4"/>
  <c r="M32" i="4"/>
  <c r="K32" i="4"/>
  <c r="L32" i="4" s="1"/>
  <c r="J32" i="4"/>
  <c r="G32" i="4"/>
  <c r="H32" i="4" s="1"/>
  <c r="F32" i="4"/>
  <c r="E32" i="4"/>
  <c r="P31" i="4"/>
  <c r="M31" i="4"/>
  <c r="N31" i="4" s="1"/>
  <c r="L31" i="4"/>
  <c r="K31" i="4"/>
  <c r="J31" i="4"/>
  <c r="H31" i="4"/>
  <c r="G31" i="4"/>
  <c r="E31" i="4"/>
  <c r="F31" i="4" s="1"/>
  <c r="P30" i="4"/>
  <c r="N30" i="4"/>
  <c r="M30" i="4"/>
  <c r="K30" i="4"/>
  <c r="L30" i="4" s="1"/>
  <c r="J30" i="4"/>
  <c r="G30" i="4"/>
  <c r="H30" i="4" s="1"/>
  <c r="F30" i="4"/>
  <c r="E30" i="4"/>
  <c r="P29" i="4"/>
  <c r="M29" i="4"/>
  <c r="N29" i="4" s="1"/>
  <c r="L29" i="4"/>
  <c r="K29" i="4"/>
  <c r="J29" i="4"/>
  <c r="H29" i="4"/>
  <c r="G29" i="4"/>
  <c r="E29" i="4"/>
  <c r="F29" i="4" s="1"/>
  <c r="P28" i="4"/>
  <c r="N28" i="4"/>
  <c r="M28" i="4"/>
  <c r="K28" i="4"/>
  <c r="L28" i="4" s="1"/>
  <c r="J28" i="4"/>
  <c r="G28" i="4"/>
  <c r="H28" i="4" s="1"/>
  <c r="F28" i="4"/>
  <c r="E28" i="4"/>
  <c r="P27" i="4"/>
  <c r="M27" i="4"/>
  <c r="N27" i="4" s="1"/>
  <c r="L27" i="4"/>
  <c r="K27" i="4"/>
  <c r="J27" i="4"/>
  <c r="H27" i="4"/>
  <c r="G27" i="4"/>
  <c r="E27" i="4"/>
  <c r="F27" i="4" s="1"/>
  <c r="P26" i="4"/>
  <c r="N26" i="4"/>
  <c r="M26" i="4"/>
  <c r="K26" i="4"/>
  <c r="L26" i="4" s="1"/>
  <c r="J26" i="4"/>
  <c r="G26" i="4"/>
  <c r="H26" i="4" s="1"/>
  <c r="F26" i="4"/>
  <c r="E26" i="4"/>
  <c r="P25" i="4"/>
  <c r="M25" i="4"/>
  <c r="N25" i="4" s="1"/>
  <c r="L25" i="4"/>
  <c r="K25" i="4"/>
  <c r="J25" i="4"/>
  <c r="H25" i="4"/>
  <c r="G25" i="4"/>
  <c r="E25" i="4"/>
  <c r="F25" i="4" s="1"/>
  <c r="P24" i="4"/>
  <c r="N24" i="4"/>
  <c r="M24" i="4"/>
  <c r="K24" i="4"/>
  <c r="L24" i="4" s="1"/>
  <c r="J24" i="4"/>
  <c r="G24" i="4"/>
  <c r="H24" i="4" s="1"/>
  <c r="F24" i="4"/>
  <c r="E24" i="4"/>
  <c r="P23" i="4"/>
  <c r="M23" i="4"/>
  <c r="N23" i="4" s="1"/>
  <c r="L23" i="4"/>
  <c r="K23" i="4"/>
  <c r="J23" i="4"/>
  <c r="H23" i="4"/>
  <c r="G23" i="4"/>
  <c r="E23" i="4"/>
  <c r="F23" i="4" s="1"/>
  <c r="P22" i="4"/>
  <c r="N22" i="4"/>
  <c r="M22" i="4"/>
  <c r="K22" i="4"/>
  <c r="L22" i="4" s="1"/>
  <c r="J22" i="4"/>
  <c r="G22" i="4"/>
  <c r="H22" i="4" s="1"/>
  <c r="F22" i="4"/>
  <c r="E22" i="4"/>
  <c r="P21" i="4"/>
  <c r="M21" i="4"/>
  <c r="N21" i="4" s="1"/>
  <c r="L21" i="4"/>
  <c r="K21" i="4"/>
  <c r="J21" i="4"/>
  <c r="H21" i="4"/>
  <c r="G21" i="4"/>
  <c r="E21" i="4"/>
  <c r="F21" i="4" s="1"/>
  <c r="P20" i="4"/>
  <c r="N20" i="4"/>
  <c r="M20" i="4"/>
  <c r="K20" i="4"/>
  <c r="L20" i="4" s="1"/>
  <c r="J20" i="4"/>
  <c r="G20" i="4"/>
  <c r="H20" i="4" s="1"/>
  <c r="F20" i="4"/>
  <c r="E20" i="4"/>
  <c r="P19" i="4"/>
  <c r="M19" i="4"/>
  <c r="N19" i="4" s="1"/>
  <c r="L19" i="4"/>
  <c r="K19" i="4"/>
  <c r="J19" i="4"/>
  <c r="H19" i="4"/>
  <c r="G19" i="4"/>
  <c r="E19" i="4"/>
  <c r="F19" i="4" s="1"/>
  <c r="P18" i="4"/>
  <c r="N18" i="4"/>
  <c r="M18" i="4"/>
  <c r="K18" i="4"/>
  <c r="L18" i="4" s="1"/>
  <c r="J18" i="4"/>
  <c r="G18" i="4"/>
  <c r="H18" i="4" s="1"/>
  <c r="F18" i="4"/>
  <c r="E18" i="4"/>
  <c r="P17" i="4"/>
  <c r="M17" i="4"/>
  <c r="N17" i="4" s="1"/>
  <c r="L17" i="4"/>
  <c r="K17" i="4"/>
  <c r="J17" i="4"/>
  <c r="H17" i="4"/>
  <c r="G17" i="4"/>
  <c r="E17" i="4"/>
  <c r="F17" i="4" s="1"/>
  <c r="P16" i="4"/>
  <c r="N16" i="4"/>
  <c r="M16" i="4"/>
  <c r="K16" i="4"/>
  <c r="L16" i="4" s="1"/>
  <c r="J16" i="4"/>
  <c r="G16" i="4"/>
  <c r="H16" i="4" s="1"/>
  <c r="F16" i="4"/>
  <c r="E16" i="4"/>
  <c r="P15" i="4"/>
  <c r="M15" i="4"/>
  <c r="N15" i="4" s="1"/>
  <c r="L15" i="4"/>
  <c r="K15" i="4"/>
  <c r="J15" i="4"/>
  <c r="H15" i="4"/>
  <c r="G15" i="4"/>
  <c r="E15" i="4"/>
  <c r="F15" i="4" s="1"/>
  <c r="P14" i="4"/>
  <c r="N14" i="4"/>
  <c r="M14" i="4"/>
  <c r="K14" i="4"/>
  <c r="L14" i="4" s="1"/>
  <c r="J14" i="4"/>
  <c r="G14" i="4"/>
  <c r="H14" i="4" s="1"/>
  <c r="F14" i="4"/>
  <c r="E14" i="4"/>
  <c r="P13" i="4"/>
  <c r="M13" i="4"/>
  <c r="N13" i="4" s="1"/>
  <c r="L13" i="4"/>
  <c r="K13" i="4"/>
  <c r="J13" i="4"/>
  <c r="H13" i="4"/>
  <c r="G13" i="4"/>
  <c r="E13" i="4"/>
  <c r="F13" i="4" s="1"/>
  <c r="P12" i="4"/>
  <c r="N12" i="4"/>
  <c r="M12" i="4"/>
  <c r="K12" i="4"/>
  <c r="L12" i="4" s="1"/>
  <c r="J12" i="4"/>
  <c r="G12" i="4"/>
  <c r="H12" i="4" s="1"/>
  <c r="F12" i="4"/>
  <c r="E12" i="4"/>
  <c r="P11" i="4"/>
  <c r="M11" i="4"/>
  <c r="N11" i="4" s="1"/>
  <c r="L11" i="4"/>
  <c r="K11" i="4"/>
  <c r="J11" i="4"/>
  <c r="H11" i="4"/>
  <c r="G11" i="4"/>
  <c r="K54" i="4" s="1"/>
  <c r="E11" i="4"/>
  <c r="F11" i="4" s="1"/>
  <c r="K55" i="3"/>
  <c r="P50" i="3"/>
  <c r="N50" i="3"/>
  <c r="M50" i="3"/>
  <c r="K50" i="3"/>
  <c r="L50" i="3" s="1"/>
  <c r="J50" i="3"/>
  <c r="G50" i="3"/>
  <c r="H50" i="3" s="1"/>
  <c r="F50" i="3"/>
  <c r="E50" i="3"/>
  <c r="P49" i="3"/>
  <c r="M49" i="3"/>
  <c r="N49" i="3" s="1"/>
  <c r="L49" i="3"/>
  <c r="K49" i="3"/>
  <c r="J49" i="3"/>
  <c r="H49" i="3"/>
  <c r="G49" i="3"/>
  <c r="E49" i="3"/>
  <c r="F49" i="3" s="1"/>
  <c r="P48" i="3"/>
  <c r="N48" i="3"/>
  <c r="M48" i="3"/>
  <c r="K48" i="3"/>
  <c r="L48" i="3" s="1"/>
  <c r="J48" i="3"/>
  <c r="G48" i="3"/>
  <c r="H48" i="3" s="1"/>
  <c r="F48" i="3"/>
  <c r="E48" i="3"/>
  <c r="P47" i="3"/>
  <c r="M47" i="3"/>
  <c r="N47" i="3" s="1"/>
  <c r="L47" i="3"/>
  <c r="K47" i="3"/>
  <c r="J47" i="3"/>
  <c r="H47" i="3"/>
  <c r="G47" i="3"/>
  <c r="E47" i="3"/>
  <c r="F47" i="3" s="1"/>
  <c r="P46" i="3"/>
  <c r="N46" i="3"/>
  <c r="M46" i="3"/>
  <c r="K46" i="3"/>
  <c r="L46" i="3" s="1"/>
  <c r="J46" i="3"/>
  <c r="G46" i="3"/>
  <c r="H46" i="3" s="1"/>
  <c r="F46" i="3"/>
  <c r="E46" i="3"/>
  <c r="P45" i="3"/>
  <c r="M45" i="3"/>
  <c r="N45" i="3" s="1"/>
  <c r="L45" i="3"/>
  <c r="K45" i="3"/>
  <c r="J45" i="3"/>
  <c r="G45" i="3"/>
  <c r="H45" i="3" s="1"/>
  <c r="E45" i="3"/>
  <c r="F45" i="3" s="1"/>
  <c r="P44" i="3"/>
  <c r="N44" i="3"/>
  <c r="M44" i="3"/>
  <c r="K44" i="3"/>
  <c r="L44" i="3" s="1"/>
  <c r="J44" i="3"/>
  <c r="G44" i="3"/>
  <c r="H44" i="3" s="1"/>
  <c r="F44" i="3"/>
  <c r="E44" i="3"/>
  <c r="P43" i="3"/>
  <c r="M43" i="3"/>
  <c r="N43" i="3" s="1"/>
  <c r="L43" i="3"/>
  <c r="K43" i="3"/>
  <c r="J43" i="3"/>
  <c r="G43" i="3"/>
  <c r="H43" i="3" s="1"/>
  <c r="E43" i="3"/>
  <c r="F43" i="3" s="1"/>
  <c r="P42" i="3"/>
  <c r="N42" i="3"/>
  <c r="M42" i="3"/>
  <c r="K42" i="3"/>
  <c r="L42" i="3" s="1"/>
  <c r="J42" i="3"/>
  <c r="G42" i="3"/>
  <c r="H42" i="3" s="1"/>
  <c r="F42" i="3"/>
  <c r="E42" i="3"/>
  <c r="P41" i="3"/>
  <c r="M41" i="3"/>
  <c r="N41" i="3" s="1"/>
  <c r="L41" i="3"/>
  <c r="K41" i="3"/>
  <c r="J41" i="3"/>
  <c r="G41" i="3"/>
  <c r="H41" i="3" s="1"/>
  <c r="E41" i="3"/>
  <c r="F41" i="3" s="1"/>
  <c r="P40" i="3"/>
  <c r="N40" i="3"/>
  <c r="M40" i="3"/>
  <c r="K40" i="3"/>
  <c r="L40" i="3" s="1"/>
  <c r="J40" i="3"/>
  <c r="G40" i="3"/>
  <c r="H40" i="3" s="1"/>
  <c r="F40" i="3"/>
  <c r="E40" i="3"/>
  <c r="P39" i="3"/>
  <c r="M39" i="3"/>
  <c r="N39" i="3" s="1"/>
  <c r="L39" i="3"/>
  <c r="K39" i="3"/>
  <c r="J39" i="3"/>
  <c r="G39" i="3"/>
  <c r="H39" i="3" s="1"/>
  <c r="E39" i="3"/>
  <c r="F39" i="3" s="1"/>
  <c r="P38" i="3"/>
  <c r="N38" i="3"/>
  <c r="M38" i="3"/>
  <c r="K38" i="3"/>
  <c r="L38" i="3" s="1"/>
  <c r="J38" i="3"/>
  <c r="G38" i="3"/>
  <c r="H38" i="3" s="1"/>
  <c r="F38" i="3"/>
  <c r="E38" i="3"/>
  <c r="P37" i="3"/>
  <c r="M37" i="3"/>
  <c r="N37" i="3" s="1"/>
  <c r="L37" i="3"/>
  <c r="K37" i="3"/>
  <c r="J37" i="3"/>
  <c r="G37" i="3"/>
  <c r="H37" i="3" s="1"/>
  <c r="E37" i="3"/>
  <c r="F37" i="3" s="1"/>
  <c r="P36" i="3"/>
  <c r="N36" i="3"/>
  <c r="M36" i="3"/>
  <c r="K36" i="3"/>
  <c r="L36" i="3" s="1"/>
  <c r="J36" i="3"/>
  <c r="G36" i="3"/>
  <c r="H36" i="3" s="1"/>
  <c r="F36" i="3"/>
  <c r="E36" i="3"/>
  <c r="P35" i="3"/>
  <c r="M35" i="3"/>
  <c r="N35" i="3" s="1"/>
  <c r="L35" i="3"/>
  <c r="K35" i="3"/>
  <c r="J35" i="3"/>
  <c r="G35" i="3"/>
  <c r="H35" i="3" s="1"/>
  <c r="E35" i="3"/>
  <c r="F35" i="3" s="1"/>
  <c r="P34" i="3"/>
  <c r="N34" i="3"/>
  <c r="M34" i="3"/>
  <c r="K34" i="3"/>
  <c r="L34" i="3" s="1"/>
  <c r="J34" i="3"/>
  <c r="G34" i="3"/>
  <c r="H34" i="3" s="1"/>
  <c r="F34" i="3"/>
  <c r="E34" i="3"/>
  <c r="P33" i="3"/>
  <c r="M33" i="3"/>
  <c r="N33" i="3" s="1"/>
  <c r="L33" i="3"/>
  <c r="K33" i="3"/>
  <c r="J33" i="3"/>
  <c r="G33" i="3"/>
  <c r="H33" i="3" s="1"/>
  <c r="E33" i="3"/>
  <c r="F33" i="3" s="1"/>
  <c r="P32" i="3"/>
  <c r="N32" i="3"/>
  <c r="M32" i="3"/>
  <c r="K32" i="3"/>
  <c r="L32" i="3" s="1"/>
  <c r="J32" i="3"/>
  <c r="G32" i="3"/>
  <c r="H32" i="3" s="1"/>
  <c r="F32" i="3"/>
  <c r="E32" i="3"/>
  <c r="P31" i="3"/>
  <c r="M31" i="3"/>
  <c r="N31" i="3" s="1"/>
  <c r="L31" i="3"/>
  <c r="K31" i="3"/>
  <c r="J31" i="3"/>
  <c r="G31" i="3"/>
  <c r="H31" i="3" s="1"/>
  <c r="E31" i="3"/>
  <c r="F31" i="3" s="1"/>
  <c r="P30" i="3"/>
  <c r="N30" i="3"/>
  <c r="M30" i="3"/>
  <c r="K30" i="3"/>
  <c r="L30" i="3" s="1"/>
  <c r="J30" i="3"/>
  <c r="G30" i="3"/>
  <c r="H30" i="3" s="1"/>
  <c r="F30" i="3"/>
  <c r="E30" i="3"/>
  <c r="P29" i="3"/>
  <c r="M29" i="3"/>
  <c r="N29" i="3" s="1"/>
  <c r="L29" i="3"/>
  <c r="K29" i="3"/>
  <c r="J29" i="3"/>
  <c r="G29" i="3"/>
  <c r="H29" i="3" s="1"/>
  <c r="E29" i="3"/>
  <c r="F29" i="3" s="1"/>
  <c r="P28" i="3"/>
  <c r="N28" i="3"/>
  <c r="M28" i="3"/>
  <c r="K28" i="3"/>
  <c r="L28" i="3" s="1"/>
  <c r="J28" i="3"/>
  <c r="G28" i="3"/>
  <c r="H28" i="3" s="1"/>
  <c r="F28" i="3"/>
  <c r="E28" i="3"/>
  <c r="P27" i="3"/>
  <c r="M27" i="3"/>
  <c r="N27" i="3" s="1"/>
  <c r="L27" i="3"/>
  <c r="K27" i="3"/>
  <c r="J27" i="3"/>
  <c r="G27" i="3"/>
  <c r="H27" i="3" s="1"/>
  <c r="E27" i="3"/>
  <c r="F27" i="3" s="1"/>
  <c r="P26" i="3"/>
  <c r="N26" i="3"/>
  <c r="M26" i="3"/>
  <c r="K26" i="3"/>
  <c r="L26" i="3" s="1"/>
  <c r="J26" i="3"/>
  <c r="G26" i="3"/>
  <c r="H26" i="3" s="1"/>
  <c r="E26" i="3"/>
  <c r="F26" i="3" s="1"/>
  <c r="P25" i="3"/>
  <c r="M25" i="3"/>
  <c r="N25" i="3" s="1"/>
  <c r="L25" i="3"/>
  <c r="K25" i="3"/>
  <c r="J25" i="3"/>
  <c r="G25" i="3"/>
  <c r="H25" i="3" s="1"/>
  <c r="E25" i="3"/>
  <c r="F25" i="3" s="1"/>
  <c r="P24" i="3"/>
  <c r="N24" i="3"/>
  <c r="M24" i="3"/>
  <c r="K24" i="3"/>
  <c r="L24" i="3" s="1"/>
  <c r="J24" i="3"/>
  <c r="G24" i="3"/>
  <c r="H24" i="3" s="1"/>
  <c r="F24" i="3"/>
  <c r="E24" i="3"/>
  <c r="P23" i="3"/>
  <c r="M23" i="3"/>
  <c r="N23" i="3" s="1"/>
  <c r="L23" i="3"/>
  <c r="K23" i="3"/>
  <c r="J23" i="3"/>
  <c r="G23" i="3"/>
  <c r="H23" i="3" s="1"/>
  <c r="E23" i="3"/>
  <c r="F23" i="3" s="1"/>
  <c r="P22" i="3"/>
  <c r="N22" i="3"/>
  <c r="M22" i="3"/>
  <c r="K22" i="3"/>
  <c r="L22" i="3" s="1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K20" i="3"/>
  <c r="L20" i="3" s="1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K18" i="3"/>
  <c r="L18" i="3" s="1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K16" i="3"/>
  <c r="L16" i="3" s="1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K14" i="3"/>
  <c r="L14" i="3" s="1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K12" i="3"/>
  <c r="L12" i="3" s="1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F50" i="2"/>
  <c r="E50" i="2"/>
  <c r="P49" i="2"/>
  <c r="M49" i="2"/>
  <c r="N49" i="2" s="1"/>
  <c r="L49" i="2"/>
  <c r="K49" i="2"/>
  <c r="J49" i="2"/>
  <c r="H49" i="2"/>
  <c r="G49" i="2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F14" i="1"/>
  <c r="E14" i="1"/>
  <c r="P13" i="1"/>
  <c r="M13" i="1"/>
  <c r="N13" i="1" s="1"/>
  <c r="L13" i="1"/>
  <c r="K13" i="1"/>
  <c r="J13" i="1"/>
  <c r="H13" i="1"/>
  <c r="G13" i="1"/>
  <c r="E13" i="1"/>
  <c r="F13" i="1" s="1"/>
  <c r="P12" i="1"/>
  <c r="N12" i="1"/>
  <c r="M12" i="1"/>
  <c r="K12" i="1"/>
  <c r="L12" i="1" s="1"/>
  <c r="J12" i="1"/>
  <c r="G12" i="1"/>
  <c r="H12" i="1" s="1"/>
  <c r="F12" i="1"/>
  <c r="E12" i="1"/>
  <c r="P11" i="1"/>
  <c r="M11" i="1"/>
  <c r="N11" i="1" s="1"/>
  <c r="L11" i="1"/>
  <c r="K11" i="1"/>
  <c r="J11" i="1"/>
  <c r="H11" i="1"/>
  <c r="G11" i="1"/>
  <c r="K53" i="1" s="1"/>
  <c r="E11" i="1"/>
  <c r="F11" i="1" s="1"/>
  <c r="K52" i="1" l="1"/>
  <c r="K53" i="2"/>
  <c r="K54" i="2"/>
  <c r="H11" i="2"/>
  <c r="K52" i="2"/>
  <c r="K54" i="1"/>
  <c r="K54" i="3"/>
  <c r="K53" i="3"/>
  <c r="K52" i="3"/>
  <c r="H11" i="3"/>
  <c r="K52" i="4"/>
  <c r="K53" i="4"/>
</calcChain>
</file>

<file path=xl/sharedStrings.xml><?xml version="1.0" encoding="utf-8"?>
<sst xmlns="http://schemas.openxmlformats.org/spreadsheetml/2006/main" count="730" uniqueCount="229">
  <si>
    <t>DAFTAR NILAI SISWA SMAN 9 SEMARANG SEMESTER GENAP TAHUN PELAJARAN 2018/2019</t>
  </si>
  <si>
    <t>Guru :</t>
  </si>
  <si>
    <t>Suparno S.Pd.</t>
  </si>
  <si>
    <t>Kelas X-IPS 1</t>
  </si>
  <si>
    <t>Mapel :</t>
  </si>
  <si>
    <t>Pendidikan Pancasila dan Kewarganegaraan [ Kelompok A (Wajib) ]</t>
  </si>
  <si>
    <t>didownload 09/07/2019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</si>
  <si>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</si>
  <si>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</si>
  <si>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</si>
  <si>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</si>
  <si>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</si>
  <si>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</si>
  <si>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</si>
  <si>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</si>
  <si>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</si>
  <si>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</si>
  <si>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</si>
  <si>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</si>
  <si>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</si>
  <si>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</si>
  <si>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</si>
  <si>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</si>
  <si>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</si>
  <si>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</si>
  <si>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</si>
  <si>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</si>
  <si>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</si>
  <si>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</si>
  <si>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</si>
  <si>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</si>
  <si>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</si>
  <si>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</si>
  <si>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</si>
  <si>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</si>
  <si>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</si>
  <si>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</si>
  <si>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</si>
  <si>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</si>
  <si>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</si>
  <si>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</si>
  <si>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</si>
  <si>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</si>
  <si>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</si>
  <si>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</si>
  <si>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</si>
  <si>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</si>
  <si>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</si>
  <si>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</si>
  <si>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</si>
  <si>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</si>
  <si>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</si>
  <si>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</si>
  <si>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</si>
  <si>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</si>
  <si>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</si>
  <si>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</si>
  <si>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</si>
  <si>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</si>
  <si>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</si>
  <si>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</si>
  <si>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</si>
  <si>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</si>
  <si>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</si>
  <si>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</si>
  <si>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</si>
  <si>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</si>
  <si>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</si>
  <si>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Memiliki kemampuan dalam mengembangkan nilai-nilai pentingnya wawasan nusantara dalam konteks Negara Kesatuan Repoblik Indonesia</t>
  </si>
  <si>
    <t>Memiliki ketrampilan dalam menyajikan hasil pembentuk Integrasi nasional dalam konteks wawasan nusantara</t>
  </si>
  <si>
    <t>BASHIR HASTARYO SUSETYO</t>
  </si>
  <si>
    <t>CAROLLINE NADILLA INTAN NUGRAHA</t>
  </si>
  <si>
    <t>Memiliki kemampuan dalam mengembangkan nilai-nilai pentingnya wawasan nusantara dalam konteks Negara Kesatuan Repoblik Indonesia , namun masih perlu ditingkatkan dalam kesadaran untuk bela negara</t>
  </si>
  <si>
    <t>Memiliki ketrampilan dalam menyajikan hasil pembentuk Integrasi nasional dalam konteks wawasan nusantara, namun masih perlu ditingkatkan praktek penyelengaraan negara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</si>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</sst>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100163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mengembangkan nilai-nilai pentingnya wawasan nusantara dalam konteks Negara Kesatuan Repoblik Indonesia , namun masih perlu ditingkatkan dalam kesadaran untuk bela negara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menyajikan hasil pembentuk Integrasi nasional dalam konteks wawasan nusantara</v>
      </c>
      <c r="Q11" s="39"/>
      <c r="R11" s="39" t="s">
        <v>9</v>
      </c>
      <c r="S11" s="18"/>
      <c r="T11" s="1">
        <v>77</v>
      </c>
      <c r="U11" s="1">
        <v>86</v>
      </c>
      <c r="V11" s="1">
        <v>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100179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2" s="28">
        <f t="shared" si="5"/>
        <v>75</v>
      </c>
      <c r="L12" s="28" t="str">
        <f t="shared" si="6"/>
        <v>C</v>
      </c>
      <c r="M12" s="28">
        <f t="shared" si="7"/>
        <v>75</v>
      </c>
      <c r="N12" s="28" t="str">
        <f t="shared" si="8"/>
        <v>C</v>
      </c>
      <c r="O12" s="36">
        <v>2</v>
      </c>
      <c r="P12" s="28" t="str">
        <f t="shared" si="9"/>
        <v>Memiliki ketrampilan dalam menyajikan hasil pembentuk Integrasi nasional dalam konteks wawasan nusantara, namun masih perlu ditingkatkan praktek penyelengaraan negara</v>
      </c>
      <c r="Q12" s="39"/>
      <c r="R12" s="39" t="s">
        <v>9</v>
      </c>
      <c r="S12" s="18"/>
      <c r="T12" s="1">
        <v>76</v>
      </c>
      <c r="U12" s="1">
        <v>79</v>
      </c>
      <c r="V12" s="1">
        <v>83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100195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dalam mengembangkan nilai-nilai pentingnya wawasan nusantara dalam konteks Negara Kesatuan Repoblik Indonesia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1</v>
      </c>
      <c r="P13" s="28" t="str">
        <f t="shared" si="9"/>
        <v>Memiliki ketrampilan dalam menyajikan hasil pembentuk Integrasi nasional dalam konteks wawasan nusantara</v>
      </c>
      <c r="Q13" s="39"/>
      <c r="R13" s="39" t="s">
        <v>9</v>
      </c>
      <c r="S13" s="18"/>
      <c r="T13" s="1">
        <v>78</v>
      </c>
      <c r="U13" s="1">
        <v>89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35541</v>
      </c>
      <c r="FK13" s="41">
        <v>35551</v>
      </c>
    </row>
    <row r="14" spans="1:167" x14ac:dyDescent="0.25">
      <c r="A14" s="19">
        <v>4</v>
      </c>
      <c r="B14" s="19">
        <v>100211</v>
      </c>
      <c r="C14" s="19" t="s">
        <v>70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mengembangkan nilai-nilai pentingnya wawasan nusantara dalam konteks Negara Kesatuan Repoblik Indonesia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ketrampilan dalam menyajikan hasil pembentuk Integrasi nasional dalam konteks wawasan nusantara</v>
      </c>
      <c r="Q14" s="39"/>
      <c r="R14" s="39" t="s">
        <v>8</v>
      </c>
      <c r="S14" s="18"/>
      <c r="T14" s="1">
        <v>84</v>
      </c>
      <c r="U14" s="1">
        <v>92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93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100227</v>
      </c>
      <c r="C15" s="19" t="s">
        <v>71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mengembangkan nilai-nilai pentingnya wawasan nusantara dalam konteks Negara Kesatuan Repoblik Indonesia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Memiliki ketrampilan dalam menyajikan hasil pembentuk Integrasi nasional dalam konteks wawasan nusantara</v>
      </c>
      <c r="Q15" s="39"/>
      <c r="R15" s="39" t="s">
        <v>8</v>
      </c>
      <c r="S15" s="18"/>
      <c r="T15" s="1">
        <v>84</v>
      </c>
      <c r="U15" s="1">
        <v>92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35542</v>
      </c>
      <c r="FK15" s="41">
        <v>35552</v>
      </c>
    </row>
    <row r="16" spans="1:167" x14ac:dyDescent="0.25">
      <c r="A16" s="19">
        <v>6</v>
      </c>
      <c r="B16" s="19">
        <v>100243</v>
      </c>
      <c r="C16" s="19" t="s">
        <v>74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2</v>
      </c>
      <c r="J16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6" s="28">
        <f t="shared" si="5"/>
        <v>75</v>
      </c>
      <c r="L16" s="28" t="str">
        <f t="shared" si="6"/>
        <v>C</v>
      </c>
      <c r="M16" s="28">
        <f t="shared" si="7"/>
        <v>75</v>
      </c>
      <c r="N16" s="28" t="str">
        <f t="shared" si="8"/>
        <v>C</v>
      </c>
      <c r="O16" s="36">
        <v>2</v>
      </c>
      <c r="P16" s="28" t="str">
        <f t="shared" si="9"/>
        <v>Memiliki ketrampilan dalam menyajikan hasil pembentuk Integrasi nasional dalam konteks wawasan nusantara, namun masih perlu ditingkatkan praktek penyelengaraan negara</v>
      </c>
      <c r="Q16" s="39"/>
      <c r="R16" s="39" t="s">
        <v>9</v>
      </c>
      <c r="S16" s="18"/>
      <c r="T16" s="1">
        <v>70</v>
      </c>
      <c r="U16" s="1">
        <v>77</v>
      </c>
      <c r="V16" s="1">
        <v>79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70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100258</v>
      </c>
      <c r="C17" s="19" t="s">
        <v>75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7" s="28">
        <f t="shared" si="5"/>
        <v>75</v>
      </c>
      <c r="L17" s="28" t="str">
        <f t="shared" si="6"/>
        <v>C</v>
      </c>
      <c r="M17" s="28">
        <f t="shared" si="7"/>
        <v>75</v>
      </c>
      <c r="N17" s="28" t="str">
        <f t="shared" si="8"/>
        <v>C</v>
      </c>
      <c r="O17" s="36">
        <v>2</v>
      </c>
      <c r="P17" s="28" t="str">
        <f t="shared" si="9"/>
        <v>Memiliki ketrampilan dalam menyajikan hasil pembentuk Integrasi nasional dalam konteks wawasan nusantara, namun masih perlu ditingkatkan praktek penyelengaraan negara</v>
      </c>
      <c r="Q17" s="39"/>
      <c r="R17" s="39" t="s">
        <v>9</v>
      </c>
      <c r="S17" s="18"/>
      <c r="T17" s="1">
        <v>70</v>
      </c>
      <c r="U17" s="1">
        <v>78</v>
      </c>
      <c r="V17" s="1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35543</v>
      </c>
      <c r="FK17" s="41">
        <v>35553</v>
      </c>
    </row>
    <row r="18" spans="1:167" x14ac:dyDescent="0.25">
      <c r="A18" s="19">
        <v>8</v>
      </c>
      <c r="B18" s="19">
        <v>100274</v>
      </c>
      <c r="C18" s="19" t="s">
        <v>76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mengembangkan nilai-nilai pentingnya wawasan nusantara dalam konteks Negara Kesatuan Repoblik Indonesia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Memiliki ketrampilan dalam menyajikan hasil pembentuk Integrasi nasional dalam konteks wawasan nusantara</v>
      </c>
      <c r="Q18" s="39"/>
      <c r="R18" s="39" t="s">
        <v>8</v>
      </c>
      <c r="S18" s="18"/>
      <c r="T18" s="1">
        <v>84</v>
      </c>
      <c r="U18" s="1">
        <v>92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94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100290</v>
      </c>
      <c r="C19" s="19" t="s">
        <v>77</v>
      </c>
      <c r="D19" s="18"/>
      <c r="E19" s="28">
        <f t="shared" si="0"/>
        <v>75</v>
      </c>
      <c r="F19" s="28" t="str">
        <f t="shared" si="1"/>
        <v>C</v>
      </c>
      <c r="G19" s="28">
        <f t="shared" si="2"/>
        <v>75</v>
      </c>
      <c r="H19" s="28" t="str">
        <f t="shared" si="3"/>
        <v>C</v>
      </c>
      <c r="I19" s="36">
        <v>2</v>
      </c>
      <c r="J19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9" s="28">
        <f t="shared" si="5"/>
        <v>75</v>
      </c>
      <c r="L19" s="28" t="str">
        <f t="shared" si="6"/>
        <v>C</v>
      </c>
      <c r="M19" s="28">
        <f t="shared" si="7"/>
        <v>75</v>
      </c>
      <c r="N19" s="28" t="str">
        <f t="shared" si="8"/>
        <v>C</v>
      </c>
      <c r="O19" s="36">
        <v>2</v>
      </c>
      <c r="P19" s="28" t="str">
        <f t="shared" si="9"/>
        <v>Memiliki ketrampilan dalam menyajikan hasil pembentuk Integrasi nasional dalam konteks wawasan nusantara, namun masih perlu ditingkatkan praktek penyelengaraan negara</v>
      </c>
      <c r="Q19" s="39"/>
      <c r="R19" s="39" t="s">
        <v>9</v>
      </c>
      <c r="S19" s="18"/>
      <c r="T19" s="1">
        <v>70</v>
      </c>
      <c r="U19" s="1">
        <v>77</v>
      </c>
      <c r="V19" s="1">
        <v>79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35544</v>
      </c>
      <c r="FK19" s="41">
        <v>35554</v>
      </c>
    </row>
    <row r="20" spans="1:167" x14ac:dyDescent="0.25">
      <c r="A20" s="19">
        <v>10</v>
      </c>
      <c r="B20" s="19">
        <v>100306</v>
      </c>
      <c r="C20" s="19" t="s">
        <v>78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dalam mengembangkan nilai-nilai pentingnya wawasan nusantara dalam konteks Negara Kesatuan Repoblik Indonesia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1</v>
      </c>
      <c r="P20" s="28" t="str">
        <f t="shared" si="9"/>
        <v>Memiliki ketrampilan dalam menyajikan hasil pembentuk Integrasi nasional dalam konteks wawasan nusantara</v>
      </c>
      <c r="Q20" s="39"/>
      <c r="R20" s="39" t="s">
        <v>9</v>
      </c>
      <c r="S20" s="18"/>
      <c r="T20" s="1">
        <v>78</v>
      </c>
      <c r="U20" s="1">
        <v>89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78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100322</v>
      </c>
      <c r="C21" s="19" t="s">
        <v>79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1" s="28">
        <f t="shared" si="5"/>
        <v>75</v>
      </c>
      <c r="L21" s="28" t="str">
        <f t="shared" si="6"/>
        <v>C</v>
      </c>
      <c r="M21" s="28">
        <f t="shared" si="7"/>
        <v>75</v>
      </c>
      <c r="N21" s="28" t="str">
        <f t="shared" si="8"/>
        <v>C</v>
      </c>
      <c r="O21" s="36">
        <v>2</v>
      </c>
      <c r="P21" s="28" t="str">
        <f t="shared" si="9"/>
        <v>Memiliki ketrampilan dalam menyajikan hasil pembentuk Integrasi nasional dalam konteks wawasan nusantara, namun masih perlu ditingkatkan praktek penyelengaraan negara</v>
      </c>
      <c r="Q21" s="39"/>
      <c r="R21" s="39" t="s">
        <v>9</v>
      </c>
      <c r="S21" s="18"/>
      <c r="T21" s="1">
        <v>69</v>
      </c>
      <c r="U21" s="1">
        <v>84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35545</v>
      </c>
      <c r="FK21" s="41">
        <v>35555</v>
      </c>
    </row>
    <row r="22" spans="1:167" x14ac:dyDescent="0.25">
      <c r="A22" s="19">
        <v>12</v>
      </c>
      <c r="B22" s="19">
        <v>100338</v>
      </c>
      <c r="C22" s="19" t="s">
        <v>80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dalam mengembangkan nilai-nilai pentingnya wawasan nusantara dalam konteks Negara Kesatuan Repoblik Indonesia</v>
      </c>
      <c r="K22" s="28">
        <f t="shared" si="5"/>
        <v>77</v>
      </c>
      <c r="L22" s="28" t="str">
        <f t="shared" si="6"/>
        <v>B</v>
      </c>
      <c r="M22" s="28">
        <f t="shared" si="7"/>
        <v>77</v>
      </c>
      <c r="N22" s="28" t="str">
        <f t="shared" si="8"/>
        <v>B</v>
      </c>
      <c r="O22" s="36">
        <v>2</v>
      </c>
      <c r="P22" s="28" t="str">
        <f t="shared" si="9"/>
        <v>Memiliki ketrampilan dalam menyajikan hasil pembentuk Integrasi nasional dalam konteks wawasan nusantara, namun masih perlu ditingkatkan praktek penyelengaraan negara</v>
      </c>
      <c r="Q22" s="39"/>
      <c r="R22" s="39" t="s">
        <v>9</v>
      </c>
      <c r="S22" s="18"/>
      <c r="T22" s="1">
        <v>72</v>
      </c>
      <c r="U22" s="1">
        <v>86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72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100354</v>
      </c>
      <c r="C23" s="19" t="s">
        <v>81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Memiliki kemampuan dalam mengembangkan nilai-nilai pentingnya wawasan nusantara dalam konteks Negara Kesatuan Repoblik Indonesia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1</v>
      </c>
      <c r="P23" s="28" t="str">
        <f t="shared" si="9"/>
        <v>Memiliki ketrampilan dalam menyajikan hasil pembentuk Integrasi nasional dalam konteks wawasan nusantara</v>
      </c>
      <c r="Q23" s="39"/>
      <c r="R23" s="39" t="s">
        <v>9</v>
      </c>
      <c r="S23" s="18"/>
      <c r="T23" s="1">
        <v>75</v>
      </c>
      <c r="U23" s="1">
        <v>87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75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35546</v>
      </c>
      <c r="FK23" s="41">
        <v>35556</v>
      </c>
    </row>
    <row r="24" spans="1:167" x14ac:dyDescent="0.25">
      <c r="A24" s="19">
        <v>14</v>
      </c>
      <c r="B24" s="19">
        <v>100370</v>
      </c>
      <c r="C24" s="19" t="s">
        <v>82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4" s="28">
        <f t="shared" si="5"/>
        <v>75</v>
      </c>
      <c r="L24" s="28" t="str">
        <f t="shared" si="6"/>
        <v>C</v>
      </c>
      <c r="M24" s="28">
        <f t="shared" si="7"/>
        <v>75</v>
      </c>
      <c r="N24" s="28" t="str">
        <f t="shared" si="8"/>
        <v>C</v>
      </c>
      <c r="O24" s="36">
        <v>2</v>
      </c>
      <c r="P24" s="28" t="str">
        <f t="shared" si="9"/>
        <v>Memiliki ketrampilan dalam menyajikan hasil pembentuk Integrasi nasional dalam konteks wawasan nusantara, namun masih perlu ditingkatkan praktek penyelengaraan negara</v>
      </c>
      <c r="Q24" s="39"/>
      <c r="R24" s="39" t="s">
        <v>9</v>
      </c>
      <c r="S24" s="18"/>
      <c r="T24" s="1">
        <v>70</v>
      </c>
      <c r="U24" s="1">
        <v>84</v>
      </c>
      <c r="V24" s="1">
        <v>80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100385</v>
      </c>
      <c r="C25" s="19" t="s">
        <v>83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2</v>
      </c>
      <c r="J25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5" s="28">
        <f t="shared" si="5"/>
        <v>75</v>
      </c>
      <c r="L25" s="28" t="str">
        <f t="shared" si="6"/>
        <v>C</v>
      </c>
      <c r="M25" s="28">
        <f t="shared" si="7"/>
        <v>75</v>
      </c>
      <c r="N25" s="28" t="str">
        <f t="shared" si="8"/>
        <v>C</v>
      </c>
      <c r="O25" s="36">
        <v>2</v>
      </c>
      <c r="P25" s="28" t="str">
        <f t="shared" si="9"/>
        <v>Memiliki ketrampilan dalam menyajikan hasil pembentuk Integrasi nasional dalam konteks wawasan nusantara, namun masih perlu ditingkatkan praktek penyelengaraan negara</v>
      </c>
      <c r="Q25" s="39"/>
      <c r="R25" s="39" t="s">
        <v>9</v>
      </c>
      <c r="S25" s="18"/>
      <c r="T25" s="1">
        <v>70</v>
      </c>
      <c r="U25" s="1">
        <v>77</v>
      </c>
      <c r="V25" s="1">
        <v>76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35547</v>
      </c>
      <c r="FK25" s="41">
        <v>35557</v>
      </c>
    </row>
    <row r="26" spans="1:167" x14ac:dyDescent="0.25">
      <c r="A26" s="19">
        <v>16</v>
      </c>
      <c r="B26" s="19">
        <v>100400</v>
      </c>
      <c r="C26" s="19" t="s">
        <v>85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Memiliki kemampuan dalam mengembangkan nilai-nilai pentingnya wawasan nusantara dalam konteks Negara Kesatuan Repoblik Indonesia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1</v>
      </c>
      <c r="P26" s="28" t="str">
        <f t="shared" si="9"/>
        <v>Memiliki ketrampilan dalam menyajikan hasil pembentuk Integrasi nasional dalam konteks wawasan nusantara</v>
      </c>
      <c r="Q26" s="39"/>
      <c r="R26" s="39" t="s">
        <v>9</v>
      </c>
      <c r="S26" s="18"/>
      <c r="T26" s="1">
        <v>75</v>
      </c>
      <c r="U26" s="1">
        <v>87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75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100416</v>
      </c>
      <c r="C27" s="19" t="s">
        <v>86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dalam mengembangkan nilai-nilai pentingnya wawasan nusantara dalam konteks Negara Kesatuan Repoblik Indonesia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>Memiliki ketrampilan dalam menyajikan hasil pembentuk Integrasi nasional dalam konteks wawasan nusantara</v>
      </c>
      <c r="Q27" s="39"/>
      <c r="R27" s="39" t="s">
        <v>9</v>
      </c>
      <c r="S27" s="18"/>
      <c r="T27" s="1">
        <v>72</v>
      </c>
      <c r="U27" s="1">
        <v>86</v>
      </c>
      <c r="V27" s="1">
        <v>81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78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35548</v>
      </c>
      <c r="FK27" s="41">
        <v>35558</v>
      </c>
    </row>
    <row r="28" spans="1:167" x14ac:dyDescent="0.25">
      <c r="A28" s="19">
        <v>18</v>
      </c>
      <c r="B28" s="19">
        <v>100432</v>
      </c>
      <c r="C28" s="19" t="s">
        <v>87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8" s="28">
        <f t="shared" si="5"/>
        <v>75</v>
      </c>
      <c r="L28" s="28" t="str">
        <f t="shared" si="6"/>
        <v>C</v>
      </c>
      <c r="M28" s="28">
        <f t="shared" si="7"/>
        <v>75</v>
      </c>
      <c r="N28" s="28" t="str">
        <f t="shared" si="8"/>
        <v>C</v>
      </c>
      <c r="O28" s="36">
        <v>2</v>
      </c>
      <c r="P28" s="28" t="str">
        <f t="shared" si="9"/>
        <v>Memiliki ketrampilan dalam menyajikan hasil pembentuk Integrasi nasional dalam konteks wawasan nusantara, namun masih perlu ditingkatkan praktek penyelengaraan negara</v>
      </c>
      <c r="Q28" s="39"/>
      <c r="R28" s="39" t="s">
        <v>9</v>
      </c>
      <c r="S28" s="18"/>
      <c r="T28" s="1">
        <v>70</v>
      </c>
      <c r="U28" s="1">
        <v>76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70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100448</v>
      </c>
      <c r="C29" s="19" t="s">
        <v>88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mengembangkan nilai-nilai pentingnya wawasan nusantara dalam konteks Negara Kesatuan Repoblik Indonesia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Memiliki ketrampilan dalam menyajikan hasil pembentuk Integrasi nasional dalam konteks wawasan nusantara</v>
      </c>
      <c r="Q29" s="39"/>
      <c r="R29" s="39" t="s">
        <v>8</v>
      </c>
      <c r="S29" s="18"/>
      <c r="T29" s="1">
        <v>84</v>
      </c>
      <c r="U29" s="1">
        <v>92</v>
      </c>
      <c r="V29" s="1">
        <v>89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94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35549</v>
      </c>
      <c r="FK29" s="41">
        <v>35559</v>
      </c>
    </row>
    <row r="30" spans="1:167" x14ac:dyDescent="0.25">
      <c r="A30" s="19">
        <v>20</v>
      </c>
      <c r="B30" s="19">
        <v>100464</v>
      </c>
      <c r="C30" s="19" t="s">
        <v>89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0" s="28">
        <f t="shared" si="5"/>
        <v>75</v>
      </c>
      <c r="L30" s="28" t="str">
        <f t="shared" si="6"/>
        <v>C</v>
      </c>
      <c r="M30" s="28">
        <f t="shared" si="7"/>
        <v>75</v>
      </c>
      <c r="N30" s="28" t="str">
        <f t="shared" si="8"/>
        <v>C</v>
      </c>
      <c r="O30" s="36">
        <v>2</v>
      </c>
      <c r="P30" s="28" t="str">
        <f t="shared" si="9"/>
        <v>Memiliki ketrampilan dalam menyajikan hasil pembentuk Integrasi nasional dalam konteks wawasan nusantara, namun masih perlu ditingkatkan praktek penyelengaraan negara</v>
      </c>
      <c r="Q30" s="39"/>
      <c r="R30" s="39" t="s">
        <v>9</v>
      </c>
      <c r="S30" s="18"/>
      <c r="T30" s="1">
        <v>70</v>
      </c>
      <c r="U30" s="1">
        <v>76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100480</v>
      </c>
      <c r="C31" s="19" t="s">
        <v>90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dalam mengembangkan nilai-nilai pentingnya wawasan nusantara dalam konteks Negara Kesatuan Repoblik Indonesia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1</v>
      </c>
      <c r="P31" s="28" t="str">
        <f t="shared" si="9"/>
        <v>Memiliki ketrampilan dalam menyajikan hasil pembentuk Integrasi nasional dalam konteks wawasan nusantara</v>
      </c>
      <c r="Q31" s="39"/>
      <c r="R31" s="39" t="s">
        <v>9</v>
      </c>
      <c r="S31" s="18"/>
      <c r="T31" s="1">
        <v>72</v>
      </c>
      <c r="U31" s="1">
        <v>86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35550</v>
      </c>
      <c r="FK31" s="41">
        <v>35560</v>
      </c>
    </row>
    <row r="32" spans="1:167" x14ac:dyDescent="0.25">
      <c r="A32" s="19">
        <v>22</v>
      </c>
      <c r="B32" s="19">
        <v>100496</v>
      </c>
      <c r="C32" s="19" t="s">
        <v>91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2</v>
      </c>
      <c r="J32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2" s="28">
        <f t="shared" si="5"/>
        <v>75</v>
      </c>
      <c r="L32" s="28" t="str">
        <f t="shared" si="6"/>
        <v>C</v>
      </c>
      <c r="M32" s="28">
        <f t="shared" si="7"/>
        <v>75</v>
      </c>
      <c r="N32" s="28" t="str">
        <f t="shared" si="8"/>
        <v>C</v>
      </c>
      <c r="O32" s="36">
        <v>2</v>
      </c>
      <c r="P32" s="28" t="str">
        <f t="shared" si="9"/>
        <v>Memiliki ketrampilan dalam menyajikan hasil pembentuk Integrasi nasional dalam konteks wawasan nusantara, namun masih perlu ditingkatkan praktek penyelengaraan negara</v>
      </c>
      <c r="Q32" s="39"/>
      <c r="R32" s="39" t="s">
        <v>9</v>
      </c>
      <c r="S32" s="18"/>
      <c r="T32" s="1">
        <v>70</v>
      </c>
      <c r="U32" s="1">
        <v>77</v>
      </c>
      <c r="V32" s="1">
        <v>79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100512</v>
      </c>
      <c r="C33" s="19" t="s">
        <v>92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dalam mengembangkan nilai-nilai pentingnya wawasan nusantara dalam konteks Negara Kesatuan Repoblik Indonesia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Memiliki ketrampilan dalam menyajikan hasil pembentuk Integrasi nasional dalam konteks wawasan nusantara</v>
      </c>
      <c r="Q33" s="39"/>
      <c r="R33" s="39" t="s">
        <v>9</v>
      </c>
      <c r="S33" s="18"/>
      <c r="T33" s="1">
        <v>78</v>
      </c>
      <c r="U33" s="1">
        <v>80</v>
      </c>
      <c r="V33" s="1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100527</v>
      </c>
      <c r="C34" s="19" t="s">
        <v>93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4" s="28">
        <f t="shared" si="5"/>
        <v>75</v>
      </c>
      <c r="L34" s="28" t="str">
        <f t="shared" si="6"/>
        <v>C</v>
      </c>
      <c r="M34" s="28">
        <f t="shared" si="7"/>
        <v>75</v>
      </c>
      <c r="N34" s="28" t="str">
        <f t="shared" si="8"/>
        <v>C</v>
      </c>
      <c r="O34" s="36">
        <v>1</v>
      </c>
      <c r="P34" s="28" t="str">
        <f t="shared" si="9"/>
        <v>Memiliki ketrampilan dalam menyajikan hasil pembentuk Integrasi nasional dalam konteks wawasan nusantara</v>
      </c>
      <c r="Q34" s="39"/>
      <c r="R34" s="39" t="s">
        <v>9</v>
      </c>
      <c r="S34" s="18"/>
      <c r="T34" s="1">
        <v>66</v>
      </c>
      <c r="U34" s="1">
        <v>83</v>
      </c>
      <c r="V34" s="1">
        <v>87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100543</v>
      </c>
      <c r="C35" s="19" t="s">
        <v>94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5" s="28">
        <f t="shared" si="5"/>
        <v>77</v>
      </c>
      <c r="L35" s="28" t="str">
        <f t="shared" si="6"/>
        <v>B</v>
      </c>
      <c r="M35" s="28">
        <f t="shared" si="7"/>
        <v>77</v>
      </c>
      <c r="N35" s="28" t="str">
        <f t="shared" si="8"/>
        <v>B</v>
      </c>
      <c r="O35" s="36">
        <v>2</v>
      </c>
      <c r="P35" s="28" t="str">
        <f t="shared" si="9"/>
        <v>Memiliki ketrampilan dalam menyajikan hasil pembentuk Integrasi nasional dalam konteks wawasan nusantara, namun masih perlu ditingkatkan praktek penyelengaraan negara</v>
      </c>
      <c r="Q35" s="39"/>
      <c r="R35" s="39" t="s">
        <v>9</v>
      </c>
      <c r="S35" s="18"/>
      <c r="T35" s="1">
        <v>72</v>
      </c>
      <c r="U35" s="1">
        <v>80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72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100559</v>
      </c>
      <c r="C36" s="19" t="s">
        <v>95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6" s="28">
        <f t="shared" si="5"/>
        <v>75</v>
      </c>
      <c r="L36" s="28" t="str">
        <f t="shared" si="6"/>
        <v>C</v>
      </c>
      <c r="M36" s="28">
        <f t="shared" si="7"/>
        <v>75</v>
      </c>
      <c r="N36" s="28" t="str">
        <f t="shared" si="8"/>
        <v>C</v>
      </c>
      <c r="O36" s="36">
        <v>2</v>
      </c>
      <c r="P36" s="28" t="str">
        <f t="shared" si="9"/>
        <v>Memiliki ketrampilan dalam menyajikan hasil pembentuk Integrasi nasional dalam konteks wawasan nusantara, namun masih perlu ditingkatkan praktek penyelengaraan negara</v>
      </c>
      <c r="Q36" s="39"/>
      <c r="R36" s="39" t="s">
        <v>9</v>
      </c>
      <c r="S36" s="18"/>
      <c r="T36" s="1">
        <v>63</v>
      </c>
      <c r="U36" s="1">
        <v>80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100575</v>
      </c>
      <c r="C37" s="19" t="s">
        <v>96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7" s="28">
        <f t="shared" si="5"/>
        <v>70</v>
      </c>
      <c r="L37" s="28" t="str">
        <f t="shared" si="6"/>
        <v>C</v>
      </c>
      <c r="M37" s="28">
        <f t="shared" si="7"/>
        <v>70</v>
      </c>
      <c r="N37" s="28" t="str">
        <f t="shared" si="8"/>
        <v>C</v>
      </c>
      <c r="O37" s="36">
        <v>2</v>
      </c>
      <c r="P37" s="28" t="str">
        <f t="shared" si="9"/>
        <v>Memiliki ketrampilan dalam menyajikan hasil pembentuk Integrasi nasional dalam konteks wawasan nusantara, namun masih perlu ditingkatkan praktek penyelengaraan negara</v>
      </c>
      <c r="Q37" s="39"/>
      <c r="R37" s="39" t="s">
        <v>9</v>
      </c>
      <c r="S37" s="18"/>
      <c r="T37" s="1">
        <v>70</v>
      </c>
      <c r="U37" s="1">
        <v>80</v>
      </c>
      <c r="V37" s="1">
        <v>79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70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100591</v>
      </c>
      <c r="C38" s="19" t="s">
        <v>97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8" s="28">
        <f t="shared" si="5"/>
        <v>75</v>
      </c>
      <c r="L38" s="28" t="str">
        <f t="shared" si="6"/>
        <v>C</v>
      </c>
      <c r="M38" s="28">
        <f t="shared" si="7"/>
        <v>75</v>
      </c>
      <c r="N38" s="28" t="str">
        <f t="shared" si="8"/>
        <v>C</v>
      </c>
      <c r="O38" s="36">
        <v>2</v>
      </c>
      <c r="P38" s="28" t="str">
        <f t="shared" si="9"/>
        <v>Memiliki ketrampilan dalam menyajikan hasil pembentuk Integrasi nasional dalam konteks wawasan nusantara, namun masih perlu ditingkatkan praktek penyelengaraan negara</v>
      </c>
      <c r="Q38" s="39"/>
      <c r="R38" s="39" t="s">
        <v>9</v>
      </c>
      <c r="S38" s="18"/>
      <c r="T38" s="1">
        <v>70</v>
      </c>
      <c r="U38" s="1">
        <v>77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70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100607</v>
      </c>
      <c r="C39" s="19" t="s">
        <v>98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2</v>
      </c>
      <c r="J39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9" s="28">
        <f t="shared" si="5"/>
        <v>75</v>
      </c>
      <c r="L39" s="28" t="str">
        <f t="shared" si="6"/>
        <v>C</v>
      </c>
      <c r="M39" s="28">
        <f t="shared" si="7"/>
        <v>75</v>
      </c>
      <c r="N39" s="28" t="str">
        <f t="shared" si="8"/>
        <v>C</v>
      </c>
      <c r="O39" s="36">
        <v>2</v>
      </c>
      <c r="P39" s="28" t="str">
        <f t="shared" si="9"/>
        <v>Memiliki ketrampilan dalam menyajikan hasil pembentuk Integrasi nasional dalam konteks wawasan nusantara, namun masih perlu ditingkatkan praktek penyelengaraan negara</v>
      </c>
      <c r="Q39" s="39"/>
      <c r="R39" s="39" t="s">
        <v>9</v>
      </c>
      <c r="S39" s="18"/>
      <c r="T39" s="1">
        <v>70</v>
      </c>
      <c r="U39" s="1">
        <v>77</v>
      </c>
      <c r="V39" s="1">
        <v>79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100623</v>
      </c>
      <c r="C40" s="19" t="s">
        <v>99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0" s="28">
        <f t="shared" si="5"/>
        <v>75</v>
      </c>
      <c r="L40" s="28" t="str">
        <f t="shared" si="6"/>
        <v>C</v>
      </c>
      <c r="M40" s="28">
        <f t="shared" si="7"/>
        <v>75</v>
      </c>
      <c r="N40" s="28" t="str">
        <f t="shared" si="8"/>
        <v>C</v>
      </c>
      <c r="O40" s="36">
        <v>2</v>
      </c>
      <c r="P40" s="28" t="str">
        <f t="shared" si="9"/>
        <v>Memiliki ketrampilan dalam menyajikan hasil pembentuk Integrasi nasional dalam konteks wawasan nusantara, namun masih perlu ditingkatkan praktek penyelengaraan negara</v>
      </c>
      <c r="Q40" s="39"/>
      <c r="R40" s="39" t="s">
        <v>9</v>
      </c>
      <c r="S40" s="18"/>
      <c r="T40" s="1">
        <v>70</v>
      </c>
      <c r="U40" s="1">
        <v>79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100639</v>
      </c>
      <c r="C41" s="19" t="s">
        <v>100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1" s="28">
        <f t="shared" si="5"/>
        <v>75</v>
      </c>
      <c r="L41" s="28" t="str">
        <f t="shared" si="6"/>
        <v>C</v>
      </c>
      <c r="M41" s="28">
        <f t="shared" si="7"/>
        <v>75</v>
      </c>
      <c r="N41" s="28" t="str">
        <f t="shared" si="8"/>
        <v>C</v>
      </c>
      <c r="O41" s="36">
        <v>2</v>
      </c>
      <c r="P41" s="28" t="str">
        <f t="shared" si="9"/>
        <v>Memiliki ketrampilan dalam menyajikan hasil pembentuk Integrasi nasional dalam konteks wawasan nusantara, namun masih perlu ditingkatkan praktek penyelengaraan negara</v>
      </c>
      <c r="Q41" s="39"/>
      <c r="R41" s="39" t="s">
        <v>9</v>
      </c>
      <c r="S41" s="18"/>
      <c r="T41" s="1">
        <v>70</v>
      </c>
      <c r="U41" s="1">
        <v>77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100655</v>
      </c>
      <c r="C42" s="19" t="s">
        <v>101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dalam mengembangkan nilai-nilai pentingnya wawasan nusantara dalam konteks Negara Kesatuan Repoblik Indonesia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Memiliki ketrampilan dalam menyajikan hasil pembentuk Integrasi nasional dalam konteks wawasan nusantara</v>
      </c>
      <c r="Q42" s="39"/>
      <c r="R42" s="39" t="s">
        <v>9</v>
      </c>
      <c r="S42" s="18"/>
      <c r="T42" s="1">
        <v>81</v>
      </c>
      <c r="U42" s="1">
        <v>90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100671</v>
      </c>
      <c r="C43" s="19" t="s">
        <v>102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mengembangkan nilai-nilai pentingnya wawasan nusantara dalam konteks Negara Kesatuan Repoblik Indonesia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Memiliki ketrampilan dalam menyajikan hasil pembentuk Integrasi nasional dalam konteks wawasan nusantara</v>
      </c>
      <c r="Q43" s="39"/>
      <c r="R43" s="39" t="s">
        <v>8</v>
      </c>
      <c r="S43" s="18"/>
      <c r="T43" s="1">
        <v>81</v>
      </c>
      <c r="U43" s="1">
        <v>90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91</v>
      </c>
      <c r="AG43" s="1">
        <v>81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100687</v>
      </c>
      <c r="C44" s="19" t="s">
        <v>103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4" s="28">
        <f t="shared" si="5"/>
        <v>75</v>
      </c>
      <c r="L44" s="28" t="str">
        <f t="shared" si="6"/>
        <v>C</v>
      </c>
      <c r="M44" s="28">
        <f t="shared" si="7"/>
        <v>75</v>
      </c>
      <c r="N44" s="28" t="str">
        <f t="shared" si="8"/>
        <v>C</v>
      </c>
      <c r="O44" s="36">
        <v>2</v>
      </c>
      <c r="P44" s="28" t="str">
        <f t="shared" si="9"/>
        <v>Memiliki ketrampilan dalam menyajikan hasil pembentuk Integrasi nasional dalam konteks wawasan nusantara, namun masih perlu ditingkatkan praktek penyelengaraan negara</v>
      </c>
      <c r="Q44" s="39"/>
      <c r="R44" s="39" t="s">
        <v>9</v>
      </c>
      <c r="S44" s="18"/>
      <c r="T44" s="1">
        <v>70</v>
      </c>
      <c r="U44" s="1">
        <v>77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70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100703</v>
      </c>
      <c r="C45" s="19" t="s">
        <v>104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5" s="28">
        <f t="shared" si="5"/>
        <v>75</v>
      </c>
      <c r="L45" s="28" t="str">
        <f t="shared" si="6"/>
        <v>C</v>
      </c>
      <c r="M45" s="28">
        <f t="shared" si="7"/>
        <v>75</v>
      </c>
      <c r="N45" s="28" t="str">
        <f t="shared" si="8"/>
        <v>C</v>
      </c>
      <c r="O45" s="36">
        <v>2</v>
      </c>
      <c r="P45" s="28" t="str">
        <f t="shared" si="9"/>
        <v>Memiliki ketrampilan dalam menyajikan hasil pembentuk Integrasi nasional dalam konteks wawasan nusantara, namun masih perlu ditingkatkan praktek penyelengaraan negara</v>
      </c>
      <c r="Q45" s="39"/>
      <c r="R45" s="39" t="s">
        <v>9</v>
      </c>
      <c r="S45" s="18"/>
      <c r="T45" s="1">
        <v>70</v>
      </c>
      <c r="U45" s="1">
        <v>84</v>
      </c>
      <c r="V45" s="1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70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100718</v>
      </c>
      <c r="C46" s="19" t="s">
        <v>105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6" s="28">
        <f t="shared" si="5"/>
        <v>75</v>
      </c>
      <c r="L46" s="28" t="str">
        <f t="shared" si="6"/>
        <v>C</v>
      </c>
      <c r="M46" s="28">
        <f t="shared" si="7"/>
        <v>75</v>
      </c>
      <c r="N46" s="28" t="str">
        <f t="shared" si="8"/>
        <v>C</v>
      </c>
      <c r="O46" s="36">
        <v>2</v>
      </c>
      <c r="P46" s="28" t="str">
        <f t="shared" si="9"/>
        <v>Memiliki ketrampilan dalam menyajikan hasil pembentuk Integrasi nasional dalam konteks wawasan nusantara, namun masih perlu ditingkatkan praktek penyelengaraan negara</v>
      </c>
      <c r="Q46" s="39"/>
      <c r="R46" s="39" t="s">
        <v>9</v>
      </c>
      <c r="S46" s="18"/>
      <c r="T46" s="1">
        <v>70</v>
      </c>
      <c r="U46" s="1">
        <v>75</v>
      </c>
      <c r="V46" s="1">
        <v>82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100734</v>
      </c>
      <c r="C11" s="19" t="s">
        <v>120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mengembangkan nilai-nilai pentingnya wawasan nusantara dalam konteks Negara Kesatuan Repoblik Indonesia , namun masih perlu ditingkatkan dalam kesadaran untuk bela negara</v>
      </c>
      <c r="K11" s="28">
        <f t="shared" ref="K11:K50" si="5">IF((COUNTA(AF11:AO11)&gt;0),AVERAGE(AF11:AO11),"")</f>
        <v>78.333333333333329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menyajikan hasil pembentuk Integrasi nasional dalam konteks wawasan nusantara, namun masih perlu ditingkatkan praktek penyelengaraan negara</v>
      </c>
      <c r="Q11" s="39"/>
      <c r="R11" s="39" t="s">
        <v>9</v>
      </c>
      <c r="S11" s="18"/>
      <c r="T11" s="1">
        <v>75</v>
      </c>
      <c r="U11" s="1">
        <v>75</v>
      </c>
      <c r="V11" s="1">
        <v>81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75</v>
      </c>
      <c r="AH11" s="1">
        <v>81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100750</v>
      </c>
      <c r="C12" s="19" t="s">
        <v>121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2</v>
      </c>
      <c r="J12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2" s="28">
        <f t="shared" si="5"/>
        <v>75</v>
      </c>
      <c r="L12" s="28" t="str">
        <f t="shared" si="6"/>
        <v>C</v>
      </c>
      <c r="M12" s="28">
        <f t="shared" si="7"/>
        <v>75</v>
      </c>
      <c r="N12" s="28" t="str">
        <f t="shared" si="8"/>
        <v>C</v>
      </c>
      <c r="O12" s="36">
        <v>2</v>
      </c>
      <c r="P12" s="28" t="str">
        <f t="shared" si="9"/>
        <v>Memiliki ketrampilan dalam menyajikan hasil pembentuk Integrasi nasional dalam konteks wawasan nusantara, namun masih perlu ditingkatkan praktek penyelengaraan negara</v>
      </c>
      <c r="Q12" s="39"/>
      <c r="R12" s="39" t="s">
        <v>9</v>
      </c>
      <c r="S12" s="18"/>
      <c r="T12" s="1">
        <v>70</v>
      </c>
      <c r="U12" s="1">
        <v>77</v>
      </c>
      <c r="V12" s="1">
        <v>75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70</v>
      </c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100765</v>
      </c>
      <c r="C13" s="19" t="s">
        <v>122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3" s="28">
        <f t="shared" si="5"/>
        <v>76.666666666666671</v>
      </c>
      <c r="L13" s="28" t="str">
        <f t="shared" si="6"/>
        <v>B</v>
      </c>
      <c r="M13" s="28">
        <f t="shared" si="7"/>
        <v>76.666666666666671</v>
      </c>
      <c r="N13" s="28" t="str">
        <f t="shared" si="8"/>
        <v>B</v>
      </c>
      <c r="O13" s="36">
        <v>2</v>
      </c>
      <c r="P13" s="28" t="str">
        <f t="shared" si="9"/>
        <v>Memiliki ketrampilan dalam menyajikan hasil pembentuk Integrasi nasional dalam konteks wawasan nusantara, namun masih perlu ditingkatkan praktek penyelengaraan negara</v>
      </c>
      <c r="Q13" s="39"/>
      <c r="R13" s="39" t="s">
        <v>9</v>
      </c>
      <c r="S13" s="18"/>
      <c r="T13" s="1">
        <v>70</v>
      </c>
      <c r="U13" s="1">
        <v>79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70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35561</v>
      </c>
      <c r="FK13" s="41">
        <v>35571</v>
      </c>
    </row>
    <row r="14" spans="1:167" x14ac:dyDescent="0.25">
      <c r="A14" s="19">
        <v>4</v>
      </c>
      <c r="B14" s="19">
        <v>100781</v>
      </c>
      <c r="C14" s="19" t="s">
        <v>123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4" s="28">
        <f t="shared" si="5"/>
        <v>77.666666666666671</v>
      </c>
      <c r="L14" s="28" t="str">
        <f t="shared" si="6"/>
        <v>B</v>
      </c>
      <c r="M14" s="28">
        <f t="shared" si="7"/>
        <v>77.666666666666671</v>
      </c>
      <c r="N14" s="28" t="str">
        <f t="shared" si="8"/>
        <v>B</v>
      </c>
      <c r="O14" s="36">
        <v>2</v>
      </c>
      <c r="P14" s="28" t="str">
        <f t="shared" si="9"/>
        <v>Memiliki ketrampilan dalam menyajikan hasil pembentuk Integrasi nasional dalam konteks wawasan nusantara, namun masih perlu ditingkatkan praktek penyelengaraan negara</v>
      </c>
      <c r="Q14" s="39"/>
      <c r="R14" s="39" t="s">
        <v>9</v>
      </c>
      <c r="S14" s="18"/>
      <c r="T14" s="1">
        <v>68</v>
      </c>
      <c r="U14" s="1">
        <v>78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70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100797</v>
      </c>
      <c r="C15" s="19" t="s">
        <v>124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5" s="28">
        <f t="shared" si="5"/>
        <v>79.666666666666671</v>
      </c>
      <c r="L15" s="28" t="str">
        <f t="shared" si="6"/>
        <v>B</v>
      </c>
      <c r="M15" s="28">
        <f t="shared" si="7"/>
        <v>79.666666666666671</v>
      </c>
      <c r="N15" s="28" t="str">
        <f t="shared" si="8"/>
        <v>B</v>
      </c>
      <c r="O15" s="36">
        <v>1</v>
      </c>
      <c r="P15" s="28" t="str">
        <f t="shared" si="9"/>
        <v>Memiliki ketrampilan dalam menyajikan hasil pembentuk Integrasi nasional dalam konteks wawasan nusantara</v>
      </c>
      <c r="Q15" s="39"/>
      <c r="R15" s="39" t="s">
        <v>9</v>
      </c>
      <c r="S15" s="18"/>
      <c r="T15" s="1">
        <v>73</v>
      </c>
      <c r="U15" s="1">
        <v>80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73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35562</v>
      </c>
      <c r="FK15" s="41">
        <v>35572</v>
      </c>
    </row>
    <row r="16" spans="1:167" x14ac:dyDescent="0.25">
      <c r="A16" s="19">
        <v>6</v>
      </c>
      <c r="B16" s="19">
        <v>100813</v>
      </c>
      <c r="C16" s="19" t="s">
        <v>125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dalam mengembangkan nilai-nilai pentingnya wawasan nusantara dalam konteks Negara Kesatuan Repoblik Indonesia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1</v>
      </c>
      <c r="P16" s="28" t="str">
        <f t="shared" si="9"/>
        <v>Memiliki ketrampilan dalam menyajikan hasil pembentuk Integrasi nasional dalam konteks wawasan nusantara</v>
      </c>
      <c r="Q16" s="39"/>
      <c r="R16" s="39" t="s">
        <v>9</v>
      </c>
      <c r="S16" s="18"/>
      <c r="T16" s="1">
        <v>79</v>
      </c>
      <c r="U16" s="1">
        <v>84</v>
      </c>
      <c r="V16" s="1">
        <v>89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79</v>
      </c>
      <c r="AH16" s="1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100829</v>
      </c>
      <c r="C17" s="19" t="s">
        <v>126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7" s="28">
        <f t="shared" si="5"/>
        <v>78.333333333333329</v>
      </c>
      <c r="L17" s="28" t="str">
        <f t="shared" si="6"/>
        <v>B</v>
      </c>
      <c r="M17" s="28">
        <f t="shared" si="7"/>
        <v>78.333333333333329</v>
      </c>
      <c r="N17" s="28" t="str">
        <f t="shared" si="8"/>
        <v>B</v>
      </c>
      <c r="O17" s="36">
        <v>2</v>
      </c>
      <c r="P17" s="28" t="str">
        <f t="shared" si="9"/>
        <v>Memiliki ketrampilan dalam menyajikan hasil pembentuk Integrasi nasional dalam konteks wawasan nusantara, namun masih perlu ditingkatkan praktek penyelengaraan negara</v>
      </c>
      <c r="Q17" s="39"/>
      <c r="R17" s="39" t="s">
        <v>9</v>
      </c>
      <c r="S17" s="18"/>
      <c r="T17" s="1">
        <v>69</v>
      </c>
      <c r="U17" s="1">
        <v>78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35563</v>
      </c>
      <c r="FK17" s="41">
        <v>35573</v>
      </c>
    </row>
    <row r="18" spans="1:167" x14ac:dyDescent="0.25">
      <c r="A18" s="19">
        <v>8</v>
      </c>
      <c r="B18" s="19">
        <v>100845</v>
      </c>
      <c r="C18" s="19" t="s">
        <v>127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8" s="28">
        <f t="shared" si="5"/>
        <v>78.666666666666671</v>
      </c>
      <c r="L18" s="28" t="str">
        <f t="shared" si="6"/>
        <v>B</v>
      </c>
      <c r="M18" s="28">
        <f t="shared" si="7"/>
        <v>78.666666666666671</v>
      </c>
      <c r="N18" s="28" t="str">
        <f t="shared" si="8"/>
        <v>B</v>
      </c>
      <c r="O18" s="36">
        <v>2</v>
      </c>
      <c r="P18" s="28" t="str">
        <f t="shared" si="9"/>
        <v>Memiliki ketrampilan dalam menyajikan hasil pembentuk Integrasi nasional dalam konteks wawasan nusantara, namun masih perlu ditingkatkan praktek penyelengaraan negara</v>
      </c>
      <c r="Q18" s="39"/>
      <c r="R18" s="39" t="s">
        <v>9</v>
      </c>
      <c r="S18" s="18"/>
      <c r="T18" s="1">
        <v>73</v>
      </c>
      <c r="U18" s="1">
        <v>80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73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100860</v>
      </c>
      <c r="C19" s="19" t="s">
        <v>128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v>2</v>
      </c>
      <c r="P19" s="28" t="str">
        <f t="shared" si="9"/>
        <v>Memiliki ketrampilan dalam menyajikan hasil pembentuk Integrasi nasional dalam konteks wawasan nusantara, namun masih perlu ditingkatkan praktek penyelengaraan negara</v>
      </c>
      <c r="Q19" s="39"/>
      <c r="R19" s="39" t="s">
        <v>9</v>
      </c>
      <c r="S19" s="18"/>
      <c r="T19" s="1">
        <v>69</v>
      </c>
      <c r="U19" s="1">
        <v>78</v>
      </c>
      <c r="V19" s="1">
        <v>81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70</v>
      </c>
      <c r="AH19" s="1">
        <v>81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35564</v>
      </c>
      <c r="FK19" s="41">
        <v>35574</v>
      </c>
    </row>
    <row r="20" spans="1:167" x14ac:dyDescent="0.25">
      <c r="A20" s="19">
        <v>10</v>
      </c>
      <c r="B20" s="19">
        <v>100875</v>
      </c>
      <c r="C20" s="19" t="s">
        <v>129</v>
      </c>
      <c r="D20" s="18"/>
      <c r="E20" s="28">
        <f t="shared" si="0"/>
        <v>73</v>
      </c>
      <c r="F20" s="28" t="str">
        <f t="shared" si="1"/>
        <v>C</v>
      </c>
      <c r="G20" s="28">
        <f t="shared" si="2"/>
        <v>73</v>
      </c>
      <c r="H20" s="28" t="str">
        <f t="shared" si="3"/>
        <v>C</v>
      </c>
      <c r="I20" s="36">
        <v>2</v>
      </c>
      <c r="J20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0" s="28">
        <f t="shared" si="5"/>
        <v>76.333333333333329</v>
      </c>
      <c r="L20" s="28" t="str">
        <f t="shared" si="6"/>
        <v>B</v>
      </c>
      <c r="M20" s="28">
        <f t="shared" si="7"/>
        <v>76.333333333333329</v>
      </c>
      <c r="N20" s="28" t="str">
        <f t="shared" si="8"/>
        <v>B</v>
      </c>
      <c r="O20" s="36">
        <v>2</v>
      </c>
      <c r="P20" s="28" t="str">
        <f t="shared" si="9"/>
        <v>Memiliki ketrampilan dalam menyajikan hasil pembentuk Integrasi nasional dalam konteks wawasan nusantara, namun masih perlu ditingkatkan praktek penyelengaraan negara</v>
      </c>
      <c r="Q20" s="39"/>
      <c r="R20" s="39" t="s">
        <v>9</v>
      </c>
      <c r="S20" s="18"/>
      <c r="T20" s="1">
        <v>65</v>
      </c>
      <c r="U20" s="1">
        <v>76</v>
      </c>
      <c r="V20" s="1">
        <v>79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70</v>
      </c>
      <c r="AH20" s="1">
        <v>79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100891</v>
      </c>
      <c r="C21" s="19" t="s">
        <v>130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dalam mengembangkan nilai-nilai pentingnya wawasan nusantara dalam konteks Negara Kesatuan Repoblik Indonesia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ketrampilan dalam menyajikan hasil pembentuk Integrasi nasional dalam konteks wawasan nusantara</v>
      </c>
      <c r="Q21" s="39"/>
      <c r="R21" s="39" t="s">
        <v>8</v>
      </c>
      <c r="S21" s="18"/>
      <c r="T21" s="1">
        <v>84</v>
      </c>
      <c r="U21" s="1">
        <v>92</v>
      </c>
      <c r="V21" s="1">
        <v>87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90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35565</v>
      </c>
      <c r="FK21" s="41">
        <v>35575</v>
      </c>
    </row>
    <row r="22" spans="1:167" x14ac:dyDescent="0.25">
      <c r="A22" s="19">
        <v>12</v>
      </c>
      <c r="B22" s="19">
        <v>100907</v>
      </c>
      <c r="C22" s="19" t="s">
        <v>131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2" s="28">
        <f t="shared" si="5"/>
        <v>77.666666666666671</v>
      </c>
      <c r="L22" s="28" t="str">
        <f t="shared" si="6"/>
        <v>B</v>
      </c>
      <c r="M22" s="28">
        <f t="shared" si="7"/>
        <v>77.666666666666671</v>
      </c>
      <c r="N22" s="28" t="str">
        <f t="shared" si="8"/>
        <v>B</v>
      </c>
      <c r="O22" s="36">
        <v>2</v>
      </c>
      <c r="P22" s="28" t="str">
        <f t="shared" si="9"/>
        <v>Memiliki ketrampilan dalam menyajikan hasil pembentuk Integrasi nasional dalam konteks wawasan nusantara, namun masih perlu ditingkatkan praktek penyelengaraan negara</v>
      </c>
      <c r="Q22" s="39"/>
      <c r="R22" s="39" t="s">
        <v>9</v>
      </c>
      <c r="S22" s="18"/>
      <c r="T22" s="1">
        <v>73</v>
      </c>
      <c r="U22" s="1">
        <v>80</v>
      </c>
      <c r="V22" s="1">
        <v>79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73</v>
      </c>
      <c r="AH22" s="1">
        <v>79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100922</v>
      </c>
      <c r="C23" s="19" t="s">
        <v>132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kemampuan dalam mengembangkan nilai-nilai pentingnya wawasan nusantara dalam konteks Negara Kesatuan Repoblik Indonesia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1</v>
      </c>
      <c r="P23" s="28" t="str">
        <f t="shared" si="9"/>
        <v>Memiliki ketrampilan dalam menyajikan hasil pembentuk Integrasi nasional dalam konteks wawasan nusantara</v>
      </c>
      <c r="Q23" s="39"/>
      <c r="R23" s="39" t="s">
        <v>9</v>
      </c>
      <c r="S23" s="18"/>
      <c r="T23" s="1">
        <v>73</v>
      </c>
      <c r="U23" s="1">
        <v>80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73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35566</v>
      </c>
      <c r="FK23" s="41">
        <v>35576</v>
      </c>
    </row>
    <row r="24" spans="1:167" x14ac:dyDescent="0.25">
      <c r="A24" s="19">
        <v>14</v>
      </c>
      <c r="B24" s="19">
        <v>100937</v>
      </c>
      <c r="C24" s="19" t="s">
        <v>133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2</v>
      </c>
      <c r="J2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4" s="28">
        <f t="shared" si="5"/>
        <v>78.333333333333329</v>
      </c>
      <c r="L24" s="28" t="str">
        <f t="shared" si="6"/>
        <v>B</v>
      </c>
      <c r="M24" s="28">
        <f t="shared" si="7"/>
        <v>78.333333333333329</v>
      </c>
      <c r="N24" s="28" t="str">
        <f t="shared" si="8"/>
        <v>B</v>
      </c>
      <c r="O24" s="36">
        <v>2</v>
      </c>
      <c r="P24" s="28" t="str">
        <f t="shared" si="9"/>
        <v>Memiliki ketrampilan dalam menyajikan hasil pembentuk Integrasi nasional dalam konteks wawasan nusantara, namun masih perlu ditingkatkan praktek penyelengaraan negara</v>
      </c>
      <c r="Q24" s="39"/>
      <c r="R24" s="39" t="s">
        <v>9</v>
      </c>
      <c r="S24" s="18"/>
      <c r="T24" s="1">
        <v>65</v>
      </c>
      <c r="U24" s="1">
        <v>76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70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100953</v>
      </c>
      <c r="C25" s="19" t="s">
        <v>134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2</v>
      </c>
      <c r="J25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5" s="28">
        <f t="shared" si="5"/>
        <v>76.666666666666671</v>
      </c>
      <c r="L25" s="28" t="str">
        <f t="shared" si="6"/>
        <v>B</v>
      </c>
      <c r="M25" s="28">
        <f t="shared" si="7"/>
        <v>76.666666666666671</v>
      </c>
      <c r="N25" s="28" t="str">
        <f t="shared" si="8"/>
        <v>B</v>
      </c>
      <c r="O25" s="36">
        <v>2</v>
      </c>
      <c r="P25" s="28" t="str">
        <f t="shared" si="9"/>
        <v>Memiliki ketrampilan dalam menyajikan hasil pembentuk Integrasi nasional dalam konteks wawasan nusantara, namun masih perlu ditingkatkan praktek penyelengaraan negara</v>
      </c>
      <c r="Q25" s="39"/>
      <c r="R25" s="39" t="s">
        <v>9</v>
      </c>
      <c r="S25" s="18"/>
      <c r="T25" s="1">
        <v>65</v>
      </c>
      <c r="U25" s="1">
        <v>76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70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35567</v>
      </c>
      <c r="FK25" s="41">
        <v>35577</v>
      </c>
    </row>
    <row r="26" spans="1:167" x14ac:dyDescent="0.25">
      <c r="A26" s="19">
        <v>16</v>
      </c>
      <c r="B26" s="19">
        <v>100969</v>
      </c>
      <c r="C26" s="19" t="s">
        <v>135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6" s="28">
        <f t="shared" si="5"/>
        <v>80.333333333333329</v>
      </c>
      <c r="L26" s="28" t="str">
        <f t="shared" si="6"/>
        <v>B</v>
      </c>
      <c r="M26" s="28">
        <f t="shared" si="7"/>
        <v>80.333333333333329</v>
      </c>
      <c r="N26" s="28" t="str">
        <f t="shared" si="8"/>
        <v>B</v>
      </c>
      <c r="O26" s="36">
        <v>1</v>
      </c>
      <c r="P26" s="28" t="str">
        <f t="shared" si="9"/>
        <v>Memiliki ketrampilan dalam menyajikan hasil pembentuk Integrasi nasional dalam konteks wawasan nusantara</v>
      </c>
      <c r="Q26" s="39"/>
      <c r="R26" s="39" t="s">
        <v>9</v>
      </c>
      <c r="S26" s="18"/>
      <c r="T26" s="1">
        <v>76</v>
      </c>
      <c r="U26" s="1">
        <v>77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76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100984</v>
      </c>
      <c r="C27" s="19" t="s">
        <v>136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mengembangkan nilai-nilai pentingnya wawasan nusantara dalam konteks Negara Kesatuan Repoblik Indonesia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Memiliki ketrampilan dalam menyajikan hasil pembentuk Integrasi nasional dalam konteks wawasan nusantara</v>
      </c>
      <c r="Q27" s="39"/>
      <c r="R27" s="39" t="s">
        <v>8</v>
      </c>
      <c r="S27" s="18"/>
      <c r="T27" s="1">
        <v>78</v>
      </c>
      <c r="U27" s="1">
        <v>89</v>
      </c>
      <c r="V27" s="1">
        <v>89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35568</v>
      </c>
      <c r="FK27" s="41">
        <v>35578</v>
      </c>
    </row>
    <row r="28" spans="1:167" x14ac:dyDescent="0.25">
      <c r="A28" s="19">
        <v>18</v>
      </c>
      <c r="B28" s="19">
        <v>100999</v>
      </c>
      <c r="C28" s="19" t="s">
        <v>137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dalam mengembangkan nilai-nilai pentingnya wawasan nusantara dalam konteks Negara Kesatuan Repoblik Indonesia</v>
      </c>
      <c r="K28" s="28">
        <f t="shared" si="5"/>
        <v>82.333333333333329</v>
      </c>
      <c r="L28" s="28" t="str">
        <f t="shared" si="6"/>
        <v>B</v>
      </c>
      <c r="M28" s="28">
        <f t="shared" si="7"/>
        <v>82.333333333333329</v>
      </c>
      <c r="N28" s="28" t="str">
        <f t="shared" si="8"/>
        <v>B</v>
      </c>
      <c r="O28" s="36">
        <v>1</v>
      </c>
      <c r="P28" s="28" t="str">
        <f t="shared" si="9"/>
        <v>Memiliki ketrampilan dalam menyajikan hasil pembentuk Integrasi nasional dalam konteks wawasan nusantara</v>
      </c>
      <c r="Q28" s="39"/>
      <c r="R28" s="39" t="s">
        <v>9</v>
      </c>
      <c r="S28" s="18"/>
      <c r="T28" s="1">
        <v>79</v>
      </c>
      <c r="U28" s="1">
        <v>84</v>
      </c>
      <c r="V28" s="1">
        <v>89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79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101015</v>
      </c>
      <c r="C29" s="19" t="s">
        <v>138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mengembangkan nilai-nilai pentingnya wawasan nusantara dalam konteks Negara Kesatuan Repoblik Indonesia</v>
      </c>
      <c r="K29" s="28">
        <f t="shared" si="5"/>
        <v>85.333333333333329</v>
      </c>
      <c r="L29" s="28" t="str">
        <f t="shared" si="6"/>
        <v>A</v>
      </c>
      <c r="M29" s="28">
        <f t="shared" si="7"/>
        <v>85.333333333333329</v>
      </c>
      <c r="N29" s="28" t="str">
        <f t="shared" si="8"/>
        <v>A</v>
      </c>
      <c r="O29" s="36">
        <v>1</v>
      </c>
      <c r="P29" s="28" t="str">
        <f t="shared" si="9"/>
        <v>Memiliki ketrampilan dalam menyajikan hasil pembentuk Integrasi nasional dalam konteks wawasan nusantara</v>
      </c>
      <c r="Q29" s="39"/>
      <c r="R29" s="39" t="s">
        <v>8</v>
      </c>
      <c r="S29" s="18"/>
      <c r="T29" s="1">
        <v>88</v>
      </c>
      <c r="U29" s="1">
        <v>89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78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35569</v>
      </c>
      <c r="FK29" s="41">
        <v>35579</v>
      </c>
    </row>
    <row r="30" spans="1:167" x14ac:dyDescent="0.25">
      <c r="A30" s="19">
        <v>20</v>
      </c>
      <c r="B30" s="19">
        <v>101030</v>
      </c>
      <c r="C30" s="19" t="s">
        <v>139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2</v>
      </c>
      <c r="J30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0" s="28">
        <f t="shared" si="5"/>
        <v>76.666666666666671</v>
      </c>
      <c r="L30" s="28" t="str">
        <f t="shared" si="6"/>
        <v>B</v>
      </c>
      <c r="M30" s="28">
        <f t="shared" si="7"/>
        <v>76.666666666666671</v>
      </c>
      <c r="N30" s="28" t="str">
        <f t="shared" si="8"/>
        <v>B</v>
      </c>
      <c r="O30" s="36">
        <v>2</v>
      </c>
      <c r="P30" s="28" t="str">
        <f t="shared" si="9"/>
        <v>Memiliki ketrampilan dalam menyajikan hasil pembentuk Integrasi nasional dalam konteks wawasan nusantara, namun masih perlu ditingkatkan praktek penyelengaraan negara</v>
      </c>
      <c r="Q30" s="39"/>
      <c r="R30" s="39" t="s">
        <v>9</v>
      </c>
      <c r="S30" s="18"/>
      <c r="T30" s="1">
        <v>67</v>
      </c>
      <c r="U30" s="1">
        <v>77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70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101046</v>
      </c>
      <c r="C31" s="19" t="s">
        <v>140</v>
      </c>
      <c r="D31" s="18"/>
      <c r="E31" s="28">
        <f t="shared" si="0"/>
        <v>73</v>
      </c>
      <c r="F31" s="28" t="str">
        <f t="shared" si="1"/>
        <v>C</v>
      </c>
      <c r="G31" s="28">
        <f t="shared" si="2"/>
        <v>73</v>
      </c>
      <c r="H31" s="28" t="str">
        <f t="shared" si="3"/>
        <v>C</v>
      </c>
      <c r="I31" s="36">
        <v>2</v>
      </c>
      <c r="J31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1" s="28">
        <f t="shared" si="5"/>
        <v>76.333333333333329</v>
      </c>
      <c r="L31" s="28" t="str">
        <f t="shared" si="6"/>
        <v>B</v>
      </c>
      <c r="M31" s="28">
        <f t="shared" si="7"/>
        <v>76.333333333333329</v>
      </c>
      <c r="N31" s="28" t="str">
        <f t="shared" si="8"/>
        <v>B</v>
      </c>
      <c r="O31" s="36">
        <v>2</v>
      </c>
      <c r="P31" s="28" t="str">
        <f t="shared" si="9"/>
        <v>Memiliki ketrampilan dalam menyajikan hasil pembentuk Integrasi nasional dalam konteks wawasan nusantara, namun masih perlu ditingkatkan praktek penyelengaraan negara</v>
      </c>
      <c r="Q31" s="39"/>
      <c r="R31" s="39" t="s">
        <v>9</v>
      </c>
      <c r="S31" s="18"/>
      <c r="T31" s="1">
        <v>65</v>
      </c>
      <c r="U31" s="1">
        <v>76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70</v>
      </c>
      <c r="AH31" s="1">
        <v>79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35570</v>
      </c>
      <c r="FK31" s="41">
        <v>35580</v>
      </c>
    </row>
    <row r="32" spans="1:167" x14ac:dyDescent="0.25">
      <c r="A32" s="19">
        <v>22</v>
      </c>
      <c r="B32" s="19">
        <v>101061</v>
      </c>
      <c r="C32" s="19" t="s">
        <v>141</v>
      </c>
      <c r="D32" s="18"/>
      <c r="E32" s="28">
        <f t="shared" si="0"/>
        <v>75</v>
      </c>
      <c r="F32" s="28" t="str">
        <f t="shared" si="1"/>
        <v>C</v>
      </c>
      <c r="G32" s="28">
        <f t="shared" si="2"/>
        <v>75</v>
      </c>
      <c r="H32" s="28" t="str">
        <f t="shared" si="3"/>
        <v>C</v>
      </c>
      <c r="I32" s="36">
        <v>2</v>
      </c>
      <c r="J32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2" s="28">
        <f t="shared" si="5"/>
        <v>76.666666666666671</v>
      </c>
      <c r="L32" s="28" t="str">
        <f t="shared" si="6"/>
        <v>B</v>
      </c>
      <c r="M32" s="28">
        <f t="shared" si="7"/>
        <v>76.666666666666671</v>
      </c>
      <c r="N32" s="28" t="str">
        <f t="shared" si="8"/>
        <v>B</v>
      </c>
      <c r="O32" s="36">
        <v>2</v>
      </c>
      <c r="P32" s="28" t="str">
        <f t="shared" si="9"/>
        <v>Memiliki ketrampilan dalam menyajikan hasil pembentuk Integrasi nasional dalam konteks wawasan nusantara, namun masih perlu ditingkatkan praktek penyelengaraan negara</v>
      </c>
      <c r="Q32" s="39"/>
      <c r="R32" s="39" t="s">
        <v>9</v>
      </c>
      <c r="S32" s="18"/>
      <c r="T32" s="1">
        <v>75</v>
      </c>
      <c r="U32" s="1">
        <v>70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101077</v>
      </c>
      <c r="C33" s="19" t="s">
        <v>142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mengembangkan nilai-nilai pentingnya wawasan nusantara dalam konteks Negara Kesatuan Repoblik Indonesia</v>
      </c>
      <c r="K33" s="28">
        <f t="shared" si="5"/>
        <v>90.333333333333329</v>
      </c>
      <c r="L33" s="28" t="str">
        <f t="shared" si="6"/>
        <v>A</v>
      </c>
      <c r="M33" s="28">
        <f t="shared" si="7"/>
        <v>90.333333333333329</v>
      </c>
      <c r="N33" s="28" t="str">
        <f t="shared" si="8"/>
        <v>A</v>
      </c>
      <c r="O33" s="36">
        <v>1</v>
      </c>
      <c r="P33" s="28" t="str">
        <f t="shared" si="9"/>
        <v>Memiliki ketrampilan dalam menyajikan hasil pembentuk Integrasi nasional dalam konteks wawasan nusantara</v>
      </c>
      <c r="Q33" s="39"/>
      <c r="R33" s="39" t="s">
        <v>8</v>
      </c>
      <c r="S33" s="18"/>
      <c r="T33" s="1">
        <v>88</v>
      </c>
      <c r="U33" s="1">
        <v>89</v>
      </c>
      <c r="V33" s="1">
        <v>91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91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101092</v>
      </c>
      <c r="C34" s="19" t="s">
        <v>143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4" s="28">
        <f t="shared" si="5"/>
        <v>78</v>
      </c>
      <c r="L34" s="28" t="str">
        <f t="shared" si="6"/>
        <v>B</v>
      </c>
      <c r="M34" s="28">
        <f t="shared" si="7"/>
        <v>78</v>
      </c>
      <c r="N34" s="28" t="str">
        <f t="shared" si="8"/>
        <v>B</v>
      </c>
      <c r="O34" s="36">
        <v>2</v>
      </c>
      <c r="P34" s="28" t="str">
        <f t="shared" si="9"/>
        <v>Memiliki ketrampilan dalam menyajikan hasil pembentuk Integrasi nasional dalam konteks wawasan nusantara, namun masih perlu ditingkatkan praktek penyelengaraan negara</v>
      </c>
      <c r="Q34" s="39"/>
      <c r="R34" s="39" t="s">
        <v>9</v>
      </c>
      <c r="S34" s="18"/>
      <c r="T34" s="1">
        <v>75</v>
      </c>
      <c r="U34" s="1">
        <v>76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70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101108</v>
      </c>
      <c r="C35" s="19" t="s">
        <v>144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kemampuan dalam mengembangkan nilai-nilai pentingnya wawasan nusantara dalam konteks Negara Kesatuan Repoblik Indonesia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1</v>
      </c>
      <c r="P35" s="28" t="str">
        <f t="shared" si="9"/>
        <v>Memiliki ketrampilan dalam menyajikan hasil pembentuk Integrasi nasional dalam konteks wawasan nusantara</v>
      </c>
      <c r="Q35" s="39"/>
      <c r="R35" s="39" t="s">
        <v>9</v>
      </c>
      <c r="S35" s="18"/>
      <c r="T35" s="1">
        <v>72</v>
      </c>
      <c r="U35" s="1">
        <v>86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101124</v>
      </c>
      <c r="C36" s="19" t="s">
        <v>145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mengembangkan nilai-nilai pentingnya wawasan nusantara dalam konteks Negara Kesatuan Repoblik Indonesia</v>
      </c>
      <c r="K36" s="28">
        <f t="shared" si="5"/>
        <v>86.333333333333329</v>
      </c>
      <c r="L36" s="28" t="str">
        <f t="shared" si="6"/>
        <v>A</v>
      </c>
      <c r="M36" s="28">
        <f t="shared" si="7"/>
        <v>86.333333333333329</v>
      </c>
      <c r="N36" s="28" t="str">
        <f t="shared" si="8"/>
        <v>A</v>
      </c>
      <c r="O36" s="36">
        <v>1</v>
      </c>
      <c r="P36" s="28" t="str">
        <f t="shared" si="9"/>
        <v>Memiliki ketrampilan dalam menyajikan hasil pembentuk Integrasi nasional dalam konteks wawasan nusantara</v>
      </c>
      <c r="Q36" s="39"/>
      <c r="R36" s="39" t="s">
        <v>8</v>
      </c>
      <c r="S36" s="18"/>
      <c r="T36" s="1">
        <v>81</v>
      </c>
      <c r="U36" s="1">
        <v>90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90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101140</v>
      </c>
      <c r="C37" s="19" t="s">
        <v>146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mengembangkan nilai-nilai pentingnya wawasan nusantara dalam konteks Negara Kesatuan Repoblik Indonesia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v>1</v>
      </c>
      <c r="P37" s="28" t="str">
        <f t="shared" si="9"/>
        <v>Memiliki ketrampilan dalam menyajikan hasil pembentuk Integrasi nasional dalam konteks wawasan nusantara</v>
      </c>
      <c r="Q37" s="39"/>
      <c r="R37" s="39" t="s">
        <v>8</v>
      </c>
      <c r="S37" s="18"/>
      <c r="T37" s="1">
        <v>80</v>
      </c>
      <c r="U37" s="1">
        <v>90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101156</v>
      </c>
      <c r="C38" s="19" t="s">
        <v>147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1</v>
      </c>
      <c r="J38" s="28" t="str">
        <f t="shared" si="4"/>
        <v>Memiliki kemampuan dalam mengembangkan nilai-nilai pentingnya wawasan nusantara dalam konteks Negara Kesatuan Repoblik Indonesia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v>2</v>
      </c>
      <c r="P38" s="28" t="str">
        <f t="shared" si="9"/>
        <v>Memiliki ketrampilan dalam menyajikan hasil pembentuk Integrasi nasional dalam konteks wawasan nusantara, namun masih perlu ditingkatkan praktek penyelengaraan negara</v>
      </c>
      <c r="Q38" s="39"/>
      <c r="R38" s="39" t="s">
        <v>9</v>
      </c>
      <c r="S38" s="18"/>
      <c r="T38" s="1">
        <v>76</v>
      </c>
      <c r="U38" s="1">
        <v>83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101171</v>
      </c>
      <c r="C39" s="19" t="s">
        <v>148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2</v>
      </c>
      <c r="J39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9" s="28">
        <f t="shared" si="5"/>
        <v>76.333333333333329</v>
      </c>
      <c r="L39" s="28" t="str">
        <f t="shared" si="6"/>
        <v>B</v>
      </c>
      <c r="M39" s="28">
        <f t="shared" si="7"/>
        <v>76.333333333333329</v>
      </c>
      <c r="N39" s="28" t="str">
        <f t="shared" si="8"/>
        <v>B</v>
      </c>
      <c r="O39" s="36">
        <v>2</v>
      </c>
      <c r="P39" s="28" t="str">
        <f t="shared" si="9"/>
        <v>Memiliki ketrampilan dalam menyajikan hasil pembentuk Integrasi nasional dalam konteks wawasan nusantara, namun masih perlu ditingkatkan praktek penyelengaraan negara</v>
      </c>
      <c r="Q39" s="39"/>
      <c r="R39" s="39" t="s">
        <v>9</v>
      </c>
      <c r="S39" s="18"/>
      <c r="T39" s="1">
        <v>72</v>
      </c>
      <c r="U39" s="1">
        <v>75</v>
      </c>
      <c r="V39" s="1">
        <v>79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70</v>
      </c>
      <c r="AH39" s="1">
        <v>79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101186</v>
      </c>
      <c r="C40" s="19" t="s">
        <v>149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dalam mengembangkan nilai-nilai pentingnya wawasan nusantara dalam konteks Negara Kesatuan Repoblik Indonesia</v>
      </c>
      <c r="K40" s="28">
        <f t="shared" si="5"/>
        <v>82.666666666666671</v>
      </c>
      <c r="L40" s="28" t="str">
        <f t="shared" si="6"/>
        <v>B</v>
      </c>
      <c r="M40" s="28">
        <f t="shared" si="7"/>
        <v>82.666666666666671</v>
      </c>
      <c r="N40" s="28" t="str">
        <f t="shared" si="8"/>
        <v>B</v>
      </c>
      <c r="O40" s="36">
        <v>1</v>
      </c>
      <c r="P40" s="28" t="str">
        <f t="shared" si="9"/>
        <v>Memiliki ketrampilan dalam menyajikan hasil pembentuk Integrasi nasional dalam konteks wawasan nusantara</v>
      </c>
      <c r="Q40" s="39"/>
      <c r="R40" s="39" t="s">
        <v>9</v>
      </c>
      <c r="S40" s="18"/>
      <c r="T40" s="1">
        <v>72</v>
      </c>
      <c r="U40" s="1">
        <v>86</v>
      </c>
      <c r="V40" s="1">
        <v>84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101202</v>
      </c>
      <c r="C41" s="19" t="s">
        <v>150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2</v>
      </c>
      <c r="J41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1" s="28">
        <f t="shared" si="5"/>
        <v>78.333333333333329</v>
      </c>
      <c r="L41" s="28" t="str">
        <f t="shared" si="6"/>
        <v>B</v>
      </c>
      <c r="M41" s="28">
        <f t="shared" si="7"/>
        <v>78.333333333333329</v>
      </c>
      <c r="N41" s="28" t="str">
        <f t="shared" si="8"/>
        <v>B</v>
      </c>
      <c r="O41" s="36">
        <v>2</v>
      </c>
      <c r="P41" s="28" t="str">
        <f t="shared" si="9"/>
        <v>Memiliki ketrampilan dalam menyajikan hasil pembentuk Integrasi nasional dalam konteks wawasan nusantara, namun masih perlu ditingkatkan praktek penyelengaraan negara</v>
      </c>
      <c r="Q41" s="39"/>
      <c r="R41" s="39" t="s">
        <v>9</v>
      </c>
      <c r="S41" s="18"/>
      <c r="T41" s="1">
        <v>60</v>
      </c>
      <c r="U41" s="1">
        <v>79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70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101217</v>
      </c>
      <c r="C42" s="19" t="s">
        <v>151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dalam mengembangkan nilai-nilai pentingnya wawasan nusantara dalam konteks Negara Kesatuan Repoblik Indonesia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1</v>
      </c>
      <c r="P42" s="28" t="str">
        <f t="shared" si="9"/>
        <v>Memiliki ketrampilan dalam menyajikan hasil pembentuk Integrasi nasional dalam konteks wawasan nusantara</v>
      </c>
      <c r="Q42" s="39"/>
      <c r="R42" s="39" t="s">
        <v>9</v>
      </c>
      <c r="S42" s="18"/>
      <c r="T42" s="1">
        <v>72</v>
      </c>
      <c r="U42" s="1">
        <v>86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82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101233</v>
      </c>
      <c r="C43" s="19" t="s">
        <v>152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mengembangkan nilai-nilai pentingnya wawasan nusantara dalam konteks Negara Kesatuan Repoblik Indonesia</v>
      </c>
      <c r="K43" s="28">
        <f t="shared" si="5"/>
        <v>90.666666666666671</v>
      </c>
      <c r="L43" s="28" t="str">
        <f t="shared" si="6"/>
        <v>A</v>
      </c>
      <c r="M43" s="28">
        <f t="shared" si="7"/>
        <v>90.666666666666671</v>
      </c>
      <c r="N43" s="28" t="str">
        <f t="shared" si="8"/>
        <v>A</v>
      </c>
      <c r="O43" s="36">
        <v>1</v>
      </c>
      <c r="P43" s="28" t="str">
        <f t="shared" si="9"/>
        <v>Memiliki ketrampilan dalam menyajikan hasil pembentuk Integrasi nasional dalam konteks wawasan nusantara</v>
      </c>
      <c r="Q43" s="39"/>
      <c r="R43" s="39" t="s">
        <v>8</v>
      </c>
      <c r="S43" s="18"/>
      <c r="T43" s="1">
        <v>90</v>
      </c>
      <c r="U43" s="1">
        <v>90</v>
      </c>
      <c r="V43" s="1">
        <v>92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101249</v>
      </c>
      <c r="C44" s="19" t="s">
        <v>153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4" s="28">
        <f t="shared" si="5"/>
        <v>79.666666666666671</v>
      </c>
      <c r="L44" s="28" t="str">
        <f t="shared" si="6"/>
        <v>B</v>
      </c>
      <c r="M44" s="28">
        <f t="shared" si="7"/>
        <v>79.666666666666671</v>
      </c>
      <c r="N44" s="28" t="str">
        <f t="shared" si="8"/>
        <v>B</v>
      </c>
      <c r="O44" s="36">
        <v>1</v>
      </c>
      <c r="P44" s="28" t="str">
        <f t="shared" si="9"/>
        <v>Memiliki ketrampilan dalam menyajikan hasil pembentuk Integrasi nasional dalam konteks wawasan nusantara</v>
      </c>
      <c r="Q44" s="39"/>
      <c r="R44" s="39" t="s">
        <v>9</v>
      </c>
      <c r="S44" s="18"/>
      <c r="T44" s="1">
        <v>66</v>
      </c>
      <c r="U44" s="1">
        <v>83</v>
      </c>
      <c r="V44" s="1">
        <v>87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101264</v>
      </c>
      <c r="C45" s="19" t="s">
        <v>154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mengembangkan nilai-nilai pentingnya wawasan nusantara dalam konteks Negara Kesatuan Repoblik Indonesia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>Memiliki ketrampilan dalam menyajikan hasil pembentuk Integrasi nasional dalam konteks wawasan nusantara</v>
      </c>
      <c r="Q45" s="39"/>
      <c r="R45" s="39" t="s">
        <v>8</v>
      </c>
      <c r="S45" s="18"/>
      <c r="T45" s="1">
        <v>78</v>
      </c>
      <c r="U45" s="1">
        <v>89</v>
      </c>
      <c r="V45" s="1">
        <v>89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89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101280</v>
      </c>
      <c r="C46" s="19" t="s">
        <v>155</v>
      </c>
      <c r="D46" s="18"/>
      <c r="E46" s="28">
        <f t="shared" si="0"/>
        <v>75</v>
      </c>
      <c r="F46" s="28" t="str">
        <f t="shared" si="1"/>
        <v>C</v>
      </c>
      <c r="G46" s="28">
        <f t="shared" si="2"/>
        <v>75</v>
      </c>
      <c r="H46" s="28" t="str">
        <f t="shared" si="3"/>
        <v>C</v>
      </c>
      <c r="I46" s="36">
        <v>2</v>
      </c>
      <c r="J46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6" s="28">
        <f t="shared" si="5"/>
        <v>80.333333333333329</v>
      </c>
      <c r="L46" s="28" t="str">
        <f t="shared" si="6"/>
        <v>B</v>
      </c>
      <c r="M46" s="28">
        <f t="shared" si="7"/>
        <v>80.333333333333329</v>
      </c>
      <c r="N46" s="28" t="str">
        <f t="shared" si="8"/>
        <v>B</v>
      </c>
      <c r="O46" s="36">
        <v>1</v>
      </c>
      <c r="P46" s="28" t="str">
        <f t="shared" si="9"/>
        <v>Memiliki ketrampilan dalam menyajikan hasil pembentuk Integrasi nasional dalam konteks wawasan nusantara</v>
      </c>
      <c r="Q46" s="39"/>
      <c r="R46" s="39" t="s">
        <v>9</v>
      </c>
      <c r="S46" s="18"/>
      <c r="T46" s="1">
        <v>66</v>
      </c>
      <c r="U46" s="1">
        <v>77</v>
      </c>
      <c r="V46" s="1">
        <v>82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76</v>
      </c>
      <c r="AH46" s="1">
        <v>82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N17" activePane="bottomRight" state="frozen"/>
      <selection pane="topRight"/>
      <selection pane="bottomLeft"/>
      <selection pane="bottomRight" activeCell="U26" sqref="U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101295</v>
      </c>
      <c r="C11" s="19" t="s">
        <v>157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mengembangkan nilai-nilai pentingnya wawasan nusantara dalam konteks Negara Kesatuan Repoblik Indonesia , namun masih perlu ditingkatkan dalam kesadaran untuk bela negara</v>
      </c>
      <c r="K11" s="28">
        <f t="shared" ref="K11:K50" si="5">IF((COUNTA(AF11:AO11)&gt;0),AVERAGE(AF11:AO11),"")</f>
        <v>77.666666666666671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menyajikan hasil pembentuk Integrasi nasional dalam konteks wawasan nusantara, namun masih perlu ditingkatkan praktek penyelengaraan negara</v>
      </c>
      <c r="Q11" s="39"/>
      <c r="R11" s="39" t="s">
        <v>9</v>
      </c>
      <c r="S11" s="18"/>
      <c r="T11" s="1">
        <v>75</v>
      </c>
      <c r="U11" s="1">
        <v>70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73</v>
      </c>
      <c r="AG11" s="1">
        <v>75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101311</v>
      </c>
      <c r="C12" s="19" t="s">
        <v>158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mengembangkan nilai-nilai pentingnya wawasan nusantara dalam konteks Negara Kesatuan Repoblik Indonesia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>Memiliki ketrampilan dalam menyajikan hasil pembentuk Integrasi nasional dalam konteks wawasan nusantara</v>
      </c>
      <c r="Q12" s="39"/>
      <c r="R12" s="39" t="s">
        <v>8</v>
      </c>
      <c r="S12" s="18"/>
      <c r="T12" s="1">
        <v>78</v>
      </c>
      <c r="U12" s="1">
        <v>88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88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101327</v>
      </c>
      <c r="C13" s="19" t="s">
        <v>159</v>
      </c>
      <c r="D13" s="18"/>
      <c r="E13" s="28">
        <f t="shared" si="0"/>
        <v>67</v>
      </c>
      <c r="F13" s="28" t="str">
        <f t="shared" si="1"/>
        <v>D</v>
      </c>
      <c r="G13" s="28">
        <f t="shared" si="2"/>
        <v>67</v>
      </c>
      <c r="H13" s="28" t="str">
        <f t="shared" si="3"/>
        <v>D</v>
      </c>
      <c r="I13" s="36">
        <v>2</v>
      </c>
      <c r="J13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3" s="28">
        <f t="shared" si="5"/>
        <v>70</v>
      </c>
      <c r="L13" s="28" t="str">
        <f t="shared" si="6"/>
        <v>C</v>
      </c>
      <c r="M13" s="28">
        <f t="shared" si="7"/>
        <v>70</v>
      </c>
      <c r="N13" s="28" t="str">
        <f t="shared" si="8"/>
        <v>C</v>
      </c>
      <c r="O13" s="36">
        <v>2</v>
      </c>
      <c r="P13" s="28" t="str">
        <f t="shared" si="9"/>
        <v>Memiliki ketrampilan dalam menyajikan hasil pembentuk Integrasi nasional dalam konteks wawasan nusantara, namun masih perlu ditingkatkan praktek penyelengaraan negara</v>
      </c>
      <c r="Q13" s="39"/>
      <c r="R13" s="39" t="s">
        <v>9</v>
      </c>
      <c r="S13" s="18"/>
      <c r="T13" s="1">
        <v>66</v>
      </c>
      <c r="U13" s="1">
        <v>66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70</v>
      </c>
      <c r="AG13" s="1">
        <v>70</v>
      </c>
      <c r="AH13" s="1">
        <v>70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35581</v>
      </c>
      <c r="FK13" s="41">
        <v>35591</v>
      </c>
    </row>
    <row r="14" spans="1:167" x14ac:dyDescent="0.25">
      <c r="A14" s="19">
        <v>4</v>
      </c>
      <c r="B14" s="19">
        <v>101343</v>
      </c>
      <c r="C14" s="19" t="s">
        <v>160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dalam mengembangkan nilai-nilai pentingnya wawasan nusantara dalam konteks Negara Kesatuan Repoblik Indonesia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1</v>
      </c>
      <c r="P14" s="28" t="str">
        <f t="shared" si="9"/>
        <v>Memiliki ketrampilan dalam menyajikan hasil pembentuk Integrasi nasional dalam konteks wawasan nusantara</v>
      </c>
      <c r="Q14" s="39"/>
      <c r="R14" s="39" t="s">
        <v>9</v>
      </c>
      <c r="S14" s="18"/>
      <c r="T14" s="1">
        <v>75</v>
      </c>
      <c r="U14" s="1">
        <v>85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87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101375</v>
      </c>
      <c r="C15" s="19" t="s">
        <v>161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kemampuan dalam mengembangkan nilai-nilai pentingnya wawasan nusantara dalam konteks Negara Kesatuan Repoblik Indonesia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1</v>
      </c>
      <c r="P15" s="28" t="str">
        <f t="shared" si="9"/>
        <v>Memiliki ketrampilan dalam menyajikan hasil pembentuk Integrasi nasional dalam konteks wawasan nusantara</v>
      </c>
      <c r="Q15" s="39"/>
      <c r="R15" s="39" t="s">
        <v>9</v>
      </c>
      <c r="S15" s="18"/>
      <c r="T15" s="1">
        <v>72</v>
      </c>
      <c r="U15" s="1">
        <v>82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72</v>
      </c>
      <c r="AG15" s="1">
        <v>86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35582</v>
      </c>
      <c r="FK15" s="41">
        <v>35592</v>
      </c>
    </row>
    <row r="16" spans="1:167" x14ac:dyDescent="0.25">
      <c r="A16" s="19">
        <v>6</v>
      </c>
      <c r="B16" s="19">
        <v>101391</v>
      </c>
      <c r="C16" s="19" t="s">
        <v>162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2</v>
      </c>
      <c r="J16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6" s="28">
        <f t="shared" si="5"/>
        <v>73</v>
      </c>
      <c r="L16" s="28" t="str">
        <f t="shared" si="6"/>
        <v>C</v>
      </c>
      <c r="M16" s="28">
        <f t="shared" si="7"/>
        <v>73</v>
      </c>
      <c r="N16" s="28" t="str">
        <f t="shared" si="8"/>
        <v>C</v>
      </c>
      <c r="O16" s="36">
        <v>2</v>
      </c>
      <c r="P16" s="28" t="str">
        <f t="shared" si="9"/>
        <v>Memiliki ketrampilan dalam menyajikan hasil pembentuk Integrasi nasional dalam konteks wawasan nusantara, namun masih perlu ditingkatkan praktek penyelengaraan negara</v>
      </c>
      <c r="Q16" s="39"/>
      <c r="R16" s="39" t="s">
        <v>9</v>
      </c>
      <c r="S16" s="18"/>
      <c r="T16" s="1">
        <v>70</v>
      </c>
      <c r="U16" s="1">
        <v>75</v>
      </c>
      <c r="V16" s="1">
        <v>79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70</v>
      </c>
      <c r="AH16" s="1">
        <v>79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101407</v>
      </c>
      <c r="C17" s="19" t="s">
        <v>163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17" s="28">
        <f t="shared" si="5"/>
        <v>73.666666666666671</v>
      </c>
      <c r="L17" s="28" t="str">
        <f t="shared" si="6"/>
        <v>C</v>
      </c>
      <c r="M17" s="28">
        <f t="shared" si="7"/>
        <v>73.666666666666671</v>
      </c>
      <c r="N17" s="28" t="str">
        <f t="shared" si="8"/>
        <v>C</v>
      </c>
      <c r="O17" s="36">
        <v>2</v>
      </c>
      <c r="P17" s="28" t="str">
        <f t="shared" si="9"/>
        <v>Memiliki ketrampilan dalam menyajikan hasil pembentuk Integrasi nasional dalam konteks wawasan nusantara, namun masih perlu ditingkatkan praktek penyelengaraan negara</v>
      </c>
      <c r="Q17" s="39"/>
      <c r="R17" s="39" t="s">
        <v>9</v>
      </c>
      <c r="S17" s="18"/>
      <c r="T17" s="1">
        <v>70</v>
      </c>
      <c r="U17" s="1">
        <v>77</v>
      </c>
      <c r="V17" s="1">
        <v>81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70</v>
      </c>
      <c r="AH17" s="1">
        <v>81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35583</v>
      </c>
      <c r="FK17" s="41">
        <v>35593</v>
      </c>
    </row>
    <row r="18" spans="1:167" x14ac:dyDescent="0.25">
      <c r="A18" s="19">
        <v>8</v>
      </c>
      <c r="B18" s="19">
        <v>101423</v>
      </c>
      <c r="C18" s="19" t="s">
        <v>164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mengembangkan nilai-nilai pentingnya wawasan nusantara dalam konteks Negara Kesatuan Repoblik Indonesia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ketrampilan dalam menyajikan hasil pembentuk Integrasi nasional dalam konteks wawasan nusantara</v>
      </c>
      <c r="Q18" s="39"/>
      <c r="R18" s="39" t="s">
        <v>8</v>
      </c>
      <c r="S18" s="18"/>
      <c r="T18" s="1">
        <v>81</v>
      </c>
      <c r="U18" s="1">
        <v>91</v>
      </c>
      <c r="V18" s="1">
        <v>89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85</v>
      </c>
      <c r="AH18" s="1">
        <v>89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101439</v>
      </c>
      <c r="C19" s="19" t="s">
        <v>165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Memiliki kemampuan dalam mengembangkan nilai-nilai pentingnya wawasan nusantara dalam konteks Negara Kesatuan Repoblik Indonesia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1</v>
      </c>
      <c r="P19" s="28" t="str">
        <f t="shared" si="9"/>
        <v>Memiliki ketrampilan dalam menyajikan hasil pembentuk Integrasi nasional dalam konteks wawasan nusantara</v>
      </c>
      <c r="Q19" s="39"/>
      <c r="R19" s="39" t="s">
        <v>9</v>
      </c>
      <c r="S19" s="18"/>
      <c r="T19" s="1">
        <v>72</v>
      </c>
      <c r="U19" s="1">
        <v>82</v>
      </c>
      <c r="V19" s="1">
        <v>89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72</v>
      </c>
      <c r="AG19" s="1">
        <v>82</v>
      </c>
      <c r="AH19" s="1">
        <v>89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35584</v>
      </c>
      <c r="FK19" s="41">
        <v>35594</v>
      </c>
    </row>
    <row r="20" spans="1:167" x14ac:dyDescent="0.25">
      <c r="A20" s="19">
        <v>10</v>
      </c>
      <c r="B20" s="19">
        <v>101455</v>
      </c>
      <c r="C20" s="19" t="s">
        <v>166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2</v>
      </c>
      <c r="J20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2</v>
      </c>
      <c r="P20" s="28" t="str">
        <f t="shared" si="9"/>
        <v>Memiliki ketrampilan dalam menyajikan hasil pembentuk Integrasi nasional dalam konteks wawasan nusantara, namun masih perlu ditingkatkan praktek penyelengaraan negara</v>
      </c>
      <c r="Q20" s="39"/>
      <c r="R20" s="39" t="s">
        <v>9</v>
      </c>
      <c r="S20" s="18"/>
      <c r="T20" s="1">
        <v>66</v>
      </c>
      <c r="U20" s="1">
        <v>76</v>
      </c>
      <c r="V20" s="1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76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106804</v>
      </c>
      <c r="C21" s="19" t="s">
        <v>167</v>
      </c>
      <c r="D21" s="18"/>
      <c r="E21" s="28">
        <f t="shared" si="0"/>
        <v>75</v>
      </c>
      <c r="F21" s="28" t="str">
        <f t="shared" si="1"/>
        <v>C</v>
      </c>
      <c r="G21" s="28">
        <f t="shared" si="2"/>
        <v>75</v>
      </c>
      <c r="H21" s="28" t="str">
        <f t="shared" si="3"/>
        <v>C</v>
      </c>
      <c r="I21" s="36">
        <v>2</v>
      </c>
      <c r="J21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1" s="28">
        <f t="shared" si="5"/>
        <v>76.666666666666671</v>
      </c>
      <c r="L21" s="28" t="str">
        <f t="shared" si="6"/>
        <v>B</v>
      </c>
      <c r="M21" s="28">
        <f t="shared" si="7"/>
        <v>76.666666666666671</v>
      </c>
      <c r="N21" s="28" t="str">
        <f t="shared" si="8"/>
        <v>B</v>
      </c>
      <c r="O21" s="36">
        <v>2</v>
      </c>
      <c r="P21" s="28" t="str">
        <f t="shared" si="9"/>
        <v>Memiliki ketrampilan dalam menyajikan hasil pembentuk Integrasi nasional dalam konteks wawasan nusantara, namun masih perlu ditingkatkan praktek penyelengaraan negara</v>
      </c>
      <c r="Q21" s="39"/>
      <c r="R21" s="39" t="s">
        <v>9</v>
      </c>
      <c r="S21" s="18"/>
      <c r="T21" s="1">
        <v>66</v>
      </c>
      <c r="U21" s="1">
        <v>76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76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35585</v>
      </c>
      <c r="FK21" s="41">
        <v>35595</v>
      </c>
    </row>
    <row r="22" spans="1:167" x14ac:dyDescent="0.25">
      <c r="A22" s="19">
        <v>12</v>
      </c>
      <c r="B22" s="19">
        <v>101471</v>
      </c>
      <c r="C22" s="19" t="s">
        <v>168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mengembangkan nilai-nilai pentingnya wawasan nusantara dalam konteks Negara Kesatuan Repoblik Indonesia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ketrampilan dalam menyajikan hasil pembentuk Integrasi nasional dalam konteks wawasan nusantara</v>
      </c>
      <c r="Q22" s="39"/>
      <c r="R22" s="39" t="s">
        <v>8</v>
      </c>
      <c r="S22" s="18"/>
      <c r="T22" s="1">
        <v>81</v>
      </c>
      <c r="U22" s="1">
        <v>91</v>
      </c>
      <c r="V22" s="1">
        <v>89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85</v>
      </c>
      <c r="AH22" s="1">
        <v>89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101487</v>
      </c>
      <c r="C23" s="19" t="s">
        <v>169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2</v>
      </c>
      <c r="J23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3" s="28">
        <f t="shared" si="5"/>
        <v>73</v>
      </c>
      <c r="L23" s="28" t="str">
        <f t="shared" si="6"/>
        <v>C</v>
      </c>
      <c r="M23" s="28">
        <f t="shared" si="7"/>
        <v>73</v>
      </c>
      <c r="N23" s="28" t="str">
        <f t="shared" si="8"/>
        <v>C</v>
      </c>
      <c r="O23" s="36">
        <v>2</v>
      </c>
      <c r="P23" s="28" t="str">
        <f t="shared" si="9"/>
        <v>Memiliki ketrampilan dalam menyajikan hasil pembentuk Integrasi nasional dalam konteks wawasan nusantara, namun masih perlu ditingkatkan praktek penyelengaraan negara</v>
      </c>
      <c r="Q23" s="39"/>
      <c r="R23" s="39" t="s">
        <v>9</v>
      </c>
      <c r="S23" s="18"/>
      <c r="T23" s="1">
        <v>70</v>
      </c>
      <c r="U23" s="1">
        <v>77</v>
      </c>
      <c r="V23" s="1">
        <v>79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70</v>
      </c>
      <c r="AH23" s="1">
        <v>79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35586</v>
      </c>
      <c r="FK23" s="41">
        <v>35596</v>
      </c>
    </row>
    <row r="24" spans="1:167" x14ac:dyDescent="0.25">
      <c r="A24" s="19">
        <v>14</v>
      </c>
      <c r="B24" s="19">
        <v>101503</v>
      </c>
      <c r="C24" s="19" t="s">
        <v>170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dalam mengembangkan nilai-nilai pentingnya wawasan nusantara dalam konteks Negara Kesatuan Repoblik Indonesia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1</v>
      </c>
      <c r="P24" s="28" t="str">
        <f t="shared" si="9"/>
        <v>Memiliki ketrampilan dalam menyajikan hasil pembentuk Integrasi nasional dalam konteks wawasan nusantara</v>
      </c>
      <c r="Q24" s="39"/>
      <c r="R24" s="39" t="s">
        <v>9</v>
      </c>
      <c r="S24" s="18"/>
      <c r="T24" s="1">
        <v>78</v>
      </c>
      <c r="U24" s="1">
        <v>88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84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101519</v>
      </c>
      <c r="C25" s="19" t="s">
        <v>171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2</v>
      </c>
      <c r="J25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5" s="28">
        <f t="shared" si="5"/>
        <v>72.666666666666671</v>
      </c>
      <c r="L25" s="28" t="str">
        <f t="shared" si="6"/>
        <v>C</v>
      </c>
      <c r="M25" s="28">
        <f t="shared" si="7"/>
        <v>72.666666666666671</v>
      </c>
      <c r="N25" s="28" t="str">
        <f t="shared" si="8"/>
        <v>C</v>
      </c>
      <c r="O25" s="36">
        <v>2</v>
      </c>
      <c r="P25" s="28" t="str">
        <f t="shared" si="9"/>
        <v>Memiliki ketrampilan dalam menyajikan hasil pembentuk Integrasi nasional dalam konteks wawasan nusantara, namun masih perlu ditingkatkan praktek penyelengaraan negara</v>
      </c>
      <c r="Q25" s="39"/>
      <c r="R25" s="39" t="s">
        <v>9</v>
      </c>
      <c r="S25" s="18"/>
      <c r="T25" s="1">
        <v>70</v>
      </c>
      <c r="U25" s="1">
        <v>76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>
        <v>70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35587</v>
      </c>
      <c r="FK25" s="41">
        <v>35597</v>
      </c>
    </row>
    <row r="26" spans="1:167" x14ac:dyDescent="0.25">
      <c r="A26" s="19">
        <v>16</v>
      </c>
      <c r="B26" s="19">
        <v>101535</v>
      </c>
      <c r="C26" s="19" t="s">
        <v>172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2</v>
      </c>
      <c r="J26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6" s="28">
        <f t="shared" si="5"/>
        <v>71.333333333333329</v>
      </c>
      <c r="L26" s="28" t="str">
        <f t="shared" si="6"/>
        <v>C</v>
      </c>
      <c r="M26" s="28">
        <f t="shared" si="7"/>
        <v>71.333333333333329</v>
      </c>
      <c r="N26" s="28" t="str">
        <f t="shared" si="8"/>
        <v>C</v>
      </c>
      <c r="O26" s="36">
        <v>2</v>
      </c>
      <c r="P26" s="28" t="str">
        <f t="shared" si="9"/>
        <v>Memiliki ketrampilan dalam menyajikan hasil pembentuk Integrasi nasional dalam konteks wawasan nusantara, namun masih perlu ditingkatkan praktek penyelengaraan negara</v>
      </c>
      <c r="Q26" s="39"/>
      <c r="R26" s="39" t="s">
        <v>9</v>
      </c>
      <c r="S26" s="18"/>
      <c r="T26" s="1">
        <v>70</v>
      </c>
      <c r="U26" s="1">
        <v>70</v>
      </c>
      <c r="V26" s="1">
        <v>70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72</v>
      </c>
      <c r="AG26" s="1">
        <v>70</v>
      </c>
      <c r="AH26" s="1">
        <v>72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101551</v>
      </c>
      <c r="C27" s="19" t="s">
        <v>173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7" s="28">
        <f t="shared" si="5"/>
        <v>77</v>
      </c>
      <c r="L27" s="28" t="str">
        <f t="shared" si="6"/>
        <v>B</v>
      </c>
      <c r="M27" s="28">
        <f t="shared" si="7"/>
        <v>77</v>
      </c>
      <c r="N27" s="28" t="str">
        <f t="shared" si="8"/>
        <v>B</v>
      </c>
      <c r="O27" s="36">
        <v>2</v>
      </c>
      <c r="P27" s="28" t="str">
        <f t="shared" si="9"/>
        <v>Memiliki ketrampilan dalam menyajikan hasil pembentuk Integrasi nasional dalam konteks wawasan nusantara, namun masih perlu ditingkatkan praktek penyelengaraan negara</v>
      </c>
      <c r="Q27" s="39"/>
      <c r="R27" s="39" t="s">
        <v>9</v>
      </c>
      <c r="S27" s="18"/>
      <c r="T27" s="1">
        <v>71</v>
      </c>
      <c r="U27" s="1">
        <v>73</v>
      </c>
      <c r="V27" s="1">
        <v>87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71</v>
      </c>
      <c r="AG27" s="1">
        <v>73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35588</v>
      </c>
      <c r="FK27" s="41">
        <v>35598</v>
      </c>
    </row>
    <row r="28" spans="1:167" x14ac:dyDescent="0.25">
      <c r="A28" s="19">
        <v>18</v>
      </c>
      <c r="B28" s="19">
        <v>101567</v>
      </c>
      <c r="C28" s="19" t="s">
        <v>174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8" s="28">
        <f t="shared" si="5"/>
        <v>78.666666666666671</v>
      </c>
      <c r="L28" s="28" t="str">
        <f t="shared" si="6"/>
        <v>B</v>
      </c>
      <c r="M28" s="28">
        <f t="shared" si="7"/>
        <v>78.666666666666671</v>
      </c>
      <c r="N28" s="28" t="str">
        <f t="shared" si="8"/>
        <v>B</v>
      </c>
      <c r="O28" s="36">
        <v>2</v>
      </c>
      <c r="P28" s="28" t="str">
        <f t="shared" si="9"/>
        <v>Memiliki ketrampilan dalam menyajikan hasil pembentuk Integrasi nasional dalam konteks wawasan nusantara, namun masih perlu ditingkatkan praktek penyelengaraan negara</v>
      </c>
      <c r="Q28" s="39"/>
      <c r="R28" s="39" t="s">
        <v>9</v>
      </c>
      <c r="S28" s="18"/>
      <c r="T28" s="1">
        <v>72</v>
      </c>
      <c r="U28" s="1">
        <v>82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>
        <v>82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101583</v>
      </c>
      <c r="C29" s="19" t="s">
        <v>175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2</v>
      </c>
      <c r="J29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9" s="28">
        <f t="shared" si="5"/>
        <v>71.666666666666671</v>
      </c>
      <c r="L29" s="28" t="str">
        <f t="shared" si="6"/>
        <v>C</v>
      </c>
      <c r="M29" s="28">
        <f t="shared" si="7"/>
        <v>71.666666666666671</v>
      </c>
      <c r="N29" s="28" t="str">
        <f t="shared" si="8"/>
        <v>C</v>
      </c>
      <c r="O29" s="36">
        <v>2</v>
      </c>
      <c r="P29" s="28" t="str">
        <f t="shared" si="9"/>
        <v>Memiliki ketrampilan dalam menyajikan hasil pembentuk Integrasi nasional dalam konteks wawasan nusantara, namun masih perlu ditingkatkan praktek penyelengaraan negara</v>
      </c>
      <c r="Q29" s="39"/>
      <c r="R29" s="39" t="s">
        <v>9</v>
      </c>
      <c r="S29" s="18"/>
      <c r="T29" s="1">
        <v>70</v>
      </c>
      <c r="U29" s="1">
        <v>72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70</v>
      </c>
      <c r="AH29" s="1">
        <v>75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35589</v>
      </c>
      <c r="FK29" s="41">
        <v>35599</v>
      </c>
    </row>
    <row r="30" spans="1:167" x14ac:dyDescent="0.25">
      <c r="A30" s="19">
        <v>20</v>
      </c>
      <c r="B30" s="19">
        <v>101599</v>
      </c>
      <c r="C30" s="19" t="s">
        <v>176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Memiliki kemampuan dalam mengembangkan nilai-nilai pentingnya wawasan nusantara dalam konteks Negara Kesatuan Repoblik Indonesia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Memiliki ketrampilan dalam menyajikan hasil pembentuk Integrasi nasional dalam konteks wawasan nusantara</v>
      </c>
      <c r="Q30" s="39"/>
      <c r="R30" s="39" t="s">
        <v>9</v>
      </c>
      <c r="S30" s="18"/>
      <c r="T30" s="1">
        <v>72</v>
      </c>
      <c r="U30" s="1">
        <v>82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>
        <v>82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101615</v>
      </c>
      <c r="C31" s="19" t="s">
        <v>177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2</v>
      </c>
      <c r="J31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1" s="28">
        <f t="shared" si="5"/>
        <v>73</v>
      </c>
      <c r="L31" s="28" t="str">
        <f t="shared" si="6"/>
        <v>C</v>
      </c>
      <c r="M31" s="28">
        <f t="shared" si="7"/>
        <v>73</v>
      </c>
      <c r="N31" s="28" t="str">
        <f t="shared" si="8"/>
        <v>C</v>
      </c>
      <c r="O31" s="36">
        <v>2</v>
      </c>
      <c r="P31" s="28" t="str">
        <f t="shared" si="9"/>
        <v>Memiliki ketrampilan dalam menyajikan hasil pembentuk Integrasi nasional dalam konteks wawasan nusantara, namun masih perlu ditingkatkan praktek penyelengaraan negara</v>
      </c>
      <c r="Q31" s="39"/>
      <c r="R31" s="39" t="s">
        <v>9</v>
      </c>
      <c r="S31" s="18"/>
      <c r="T31" s="1">
        <v>70</v>
      </c>
      <c r="U31" s="1">
        <v>75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70</v>
      </c>
      <c r="AG31" s="1">
        <v>70</v>
      </c>
      <c r="AH31" s="1">
        <v>79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35590</v>
      </c>
      <c r="FK31" s="41">
        <v>35600</v>
      </c>
    </row>
    <row r="32" spans="1:167" x14ac:dyDescent="0.25">
      <c r="A32" s="19">
        <v>22</v>
      </c>
      <c r="B32" s="19">
        <v>101631</v>
      </c>
      <c r="C32" s="19" t="s">
        <v>178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2" s="28">
        <f t="shared" si="5"/>
        <v>78</v>
      </c>
      <c r="L32" s="28" t="str">
        <f t="shared" si="6"/>
        <v>B</v>
      </c>
      <c r="M32" s="28">
        <f t="shared" si="7"/>
        <v>78</v>
      </c>
      <c r="N32" s="28" t="str">
        <f t="shared" si="8"/>
        <v>B</v>
      </c>
      <c r="O32" s="36">
        <v>2</v>
      </c>
      <c r="P32" s="28" t="str">
        <f t="shared" si="9"/>
        <v>Memiliki ketrampilan dalam menyajikan hasil pembentuk Integrasi nasional dalam konteks wawasan nusantara, namun masih perlu ditingkatkan praktek penyelengaraan negara</v>
      </c>
      <c r="Q32" s="39"/>
      <c r="R32" s="39" t="s">
        <v>9</v>
      </c>
      <c r="S32" s="18"/>
      <c r="T32" s="1">
        <v>72</v>
      </c>
      <c r="U32" s="1">
        <v>82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72</v>
      </c>
      <c r="AG32" s="1">
        <v>82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101647</v>
      </c>
      <c r="C33" s="19" t="s">
        <v>179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3" s="28">
        <f t="shared" si="5"/>
        <v>78.333333333333329</v>
      </c>
      <c r="L33" s="28" t="str">
        <f t="shared" si="6"/>
        <v>B</v>
      </c>
      <c r="M33" s="28">
        <f t="shared" si="7"/>
        <v>78.333333333333329</v>
      </c>
      <c r="N33" s="28" t="str">
        <f t="shared" si="8"/>
        <v>B</v>
      </c>
      <c r="O33" s="36">
        <v>2</v>
      </c>
      <c r="P33" s="28" t="str">
        <f t="shared" si="9"/>
        <v>Memiliki ketrampilan dalam menyajikan hasil pembentuk Integrasi nasional dalam konteks wawasan nusantara, namun masih perlu ditingkatkan praktek penyelengaraan negara</v>
      </c>
      <c r="Q33" s="39"/>
      <c r="R33" s="39" t="s">
        <v>9</v>
      </c>
      <c r="S33" s="18"/>
      <c r="T33" s="1">
        <v>69</v>
      </c>
      <c r="U33" s="1">
        <v>79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71</v>
      </c>
      <c r="AG33" s="1">
        <v>79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101663</v>
      </c>
      <c r="C34" s="19" t="s">
        <v>180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>Memiliki kemampuan dalam mengembangkan nilai-nilai pentingnya wawasan nusantara dalam konteks Negara Kesatuan Repoblik Indonesia</v>
      </c>
      <c r="K34" s="28">
        <f t="shared" si="5"/>
        <v>93.666666666666671</v>
      </c>
      <c r="L34" s="28" t="str">
        <f t="shared" si="6"/>
        <v>A</v>
      </c>
      <c r="M34" s="28">
        <f t="shared" si="7"/>
        <v>93.666666666666671</v>
      </c>
      <c r="N34" s="28" t="str">
        <f t="shared" si="8"/>
        <v>A</v>
      </c>
      <c r="O34" s="36">
        <v>1</v>
      </c>
      <c r="P34" s="28" t="str">
        <f t="shared" si="9"/>
        <v>Memiliki ketrampilan dalam menyajikan hasil pembentuk Integrasi nasional dalam konteks wawasan nusantara</v>
      </c>
      <c r="Q34" s="39"/>
      <c r="R34" s="39" t="s">
        <v>8</v>
      </c>
      <c r="S34" s="18"/>
      <c r="T34" s="1">
        <v>93</v>
      </c>
      <c r="U34" s="1">
        <v>95</v>
      </c>
      <c r="V34" s="1">
        <v>93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94</v>
      </c>
      <c r="AG34" s="1">
        <v>94</v>
      </c>
      <c r="AH34" s="1">
        <v>93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101679</v>
      </c>
      <c r="C35" s="19" t="s">
        <v>181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dalam mengembangkan nilai-nilai pentingnya wawasan nusantara dalam konteks Negara Kesatuan Repoblik Indonesia</v>
      </c>
      <c r="K35" s="28">
        <f t="shared" si="5"/>
        <v>85.333333333333329</v>
      </c>
      <c r="L35" s="28" t="str">
        <f t="shared" si="6"/>
        <v>A</v>
      </c>
      <c r="M35" s="28">
        <f t="shared" si="7"/>
        <v>85.333333333333329</v>
      </c>
      <c r="N35" s="28" t="str">
        <f t="shared" si="8"/>
        <v>A</v>
      </c>
      <c r="O35" s="36">
        <v>1</v>
      </c>
      <c r="P35" s="28" t="str">
        <f t="shared" si="9"/>
        <v>Memiliki ketrampilan dalam menyajikan hasil pembentuk Integrasi nasional dalam konteks wawasan nusantara</v>
      </c>
      <c r="Q35" s="39"/>
      <c r="R35" s="39" t="s">
        <v>9</v>
      </c>
      <c r="S35" s="18"/>
      <c r="T35" s="1">
        <v>78</v>
      </c>
      <c r="U35" s="1">
        <v>78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88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101695</v>
      </c>
      <c r="C36" s="19" t="s">
        <v>182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dalam mengembangkan nilai-nilai pentingnya wawasan nusantara dalam konteks Negara Kesatuan Repoblik Indonesia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Memiliki ketrampilan dalam menyajikan hasil pembentuk Integrasi nasional dalam konteks wawasan nusantara</v>
      </c>
      <c r="Q36" s="39"/>
      <c r="R36" s="39" t="s">
        <v>9</v>
      </c>
      <c r="S36" s="18"/>
      <c r="T36" s="1">
        <v>81</v>
      </c>
      <c r="U36" s="1">
        <v>81</v>
      </c>
      <c r="V36" s="1">
        <v>91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85</v>
      </c>
      <c r="AH36" s="1">
        <v>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101711</v>
      </c>
      <c r="C37" s="19" t="s">
        <v>183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2</v>
      </c>
      <c r="J37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7" s="28">
        <f t="shared" si="5"/>
        <v>75.333333333333329</v>
      </c>
      <c r="L37" s="28" t="str">
        <f t="shared" si="6"/>
        <v>B</v>
      </c>
      <c r="M37" s="28">
        <f t="shared" si="7"/>
        <v>75.333333333333329</v>
      </c>
      <c r="N37" s="28" t="str">
        <f t="shared" si="8"/>
        <v>B</v>
      </c>
      <c r="O37" s="36">
        <v>2</v>
      </c>
      <c r="P37" s="28" t="str">
        <f t="shared" si="9"/>
        <v>Memiliki ketrampilan dalam menyajikan hasil pembentuk Integrasi nasional dalam konteks wawasan nusantara, namun masih perlu ditingkatkan praktek penyelengaraan negara</v>
      </c>
      <c r="Q37" s="39"/>
      <c r="R37" s="39" t="s">
        <v>9</v>
      </c>
      <c r="S37" s="18"/>
      <c r="T37" s="1">
        <v>71</v>
      </c>
      <c r="U37" s="1">
        <v>73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71</v>
      </c>
      <c r="AG37" s="1">
        <v>73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101727</v>
      </c>
      <c r="C38" s="19" t="s">
        <v>184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mengembangkan nilai-nilai pentingnya wawasan nusantara dalam konteks Negara Kesatuan Repoblik Indonesia</v>
      </c>
      <c r="K38" s="28">
        <f t="shared" si="5"/>
        <v>86.666666666666671</v>
      </c>
      <c r="L38" s="28" t="str">
        <f t="shared" si="6"/>
        <v>A</v>
      </c>
      <c r="M38" s="28">
        <f t="shared" si="7"/>
        <v>86.666666666666671</v>
      </c>
      <c r="N38" s="28" t="str">
        <f t="shared" si="8"/>
        <v>A</v>
      </c>
      <c r="O38" s="36">
        <v>1</v>
      </c>
      <c r="P38" s="28" t="str">
        <f t="shared" si="9"/>
        <v>Memiliki ketrampilan dalam menyajikan hasil pembentuk Integrasi nasional dalam konteks wawasan nusantara</v>
      </c>
      <c r="Q38" s="39"/>
      <c r="R38" s="39" t="s">
        <v>8</v>
      </c>
      <c r="S38" s="18"/>
      <c r="T38" s="1">
        <v>87</v>
      </c>
      <c r="U38" s="1">
        <v>87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101743</v>
      </c>
      <c r="C39" s="19" t="s">
        <v>185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Memiliki ketrampilan dalam menyajikan hasil pembentuk Integrasi nasional dalam konteks wawasan nusantara, namun masih perlu ditingkatkan praktek penyelengaraan negara</v>
      </c>
      <c r="Q39" s="39"/>
      <c r="R39" s="39" t="s">
        <v>9</v>
      </c>
      <c r="S39" s="18"/>
      <c r="T39" s="1">
        <v>70</v>
      </c>
      <c r="U39" s="1">
        <v>70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>
        <v>70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101759</v>
      </c>
      <c r="C40" s="19" t="s">
        <v>186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dalam mengembangkan nilai-nilai pentingnya wawasan nusantara dalam konteks Negara Kesatuan Repoblik Indonesia</v>
      </c>
      <c r="K40" s="28">
        <f t="shared" si="5"/>
        <v>84.666666666666671</v>
      </c>
      <c r="L40" s="28" t="str">
        <f t="shared" si="6"/>
        <v>A</v>
      </c>
      <c r="M40" s="28">
        <f t="shared" si="7"/>
        <v>84.666666666666671</v>
      </c>
      <c r="N40" s="28" t="str">
        <f t="shared" si="8"/>
        <v>A</v>
      </c>
      <c r="O40" s="36">
        <v>1</v>
      </c>
      <c r="P40" s="28" t="str">
        <f t="shared" si="9"/>
        <v>Memiliki ketrampilan dalam menyajikan hasil pembentuk Integrasi nasional dalam konteks wawasan nusantara</v>
      </c>
      <c r="Q40" s="39"/>
      <c r="R40" s="39" t="s">
        <v>9</v>
      </c>
      <c r="S40" s="18"/>
      <c r="T40" s="1">
        <v>81</v>
      </c>
      <c r="U40" s="1">
        <v>81</v>
      </c>
      <c r="V40" s="1">
        <v>88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85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101775</v>
      </c>
      <c r="C41" s="19" t="s">
        <v>187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2</v>
      </c>
      <c r="P41" s="28" t="str">
        <f t="shared" si="9"/>
        <v>Memiliki ketrampilan dalam menyajikan hasil pembentuk Integrasi nasional dalam konteks wawasan nusantara, namun masih perlu ditingkatkan praktek penyelengaraan negara</v>
      </c>
      <c r="Q41" s="39"/>
      <c r="R41" s="39" t="s">
        <v>9</v>
      </c>
      <c r="S41" s="18"/>
      <c r="T41" s="1">
        <v>76</v>
      </c>
      <c r="U41" s="1">
        <v>66</v>
      </c>
      <c r="V41" s="1">
        <v>91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76</v>
      </c>
      <c r="AH41" s="1">
        <v>91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101791</v>
      </c>
      <c r="C42" s="19" t="s">
        <v>188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mengembangkan nilai-nilai pentingnya wawasan nusantara dalam konteks Negara Kesatuan Repoblik Indonesia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ketrampilan dalam menyajikan hasil pembentuk Integrasi nasional dalam konteks wawasan nusantara</v>
      </c>
      <c r="Q42" s="39"/>
      <c r="R42" s="39" t="s">
        <v>8</v>
      </c>
      <c r="S42" s="18"/>
      <c r="T42" s="1">
        <v>90</v>
      </c>
      <c r="U42" s="1">
        <v>90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101807</v>
      </c>
      <c r="C43" s="19" t="s">
        <v>189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3" s="28">
        <f t="shared" si="5"/>
        <v>79.333333333333329</v>
      </c>
      <c r="L43" s="28" t="str">
        <f t="shared" si="6"/>
        <v>B</v>
      </c>
      <c r="M43" s="28">
        <f t="shared" si="7"/>
        <v>79.333333333333329</v>
      </c>
      <c r="N43" s="28" t="str">
        <f t="shared" si="8"/>
        <v>B</v>
      </c>
      <c r="O43" s="36">
        <v>2</v>
      </c>
      <c r="P43" s="28" t="str">
        <f t="shared" si="9"/>
        <v>Memiliki ketrampilan dalam menyajikan hasil pembentuk Integrasi nasional dalam konteks wawasan nusantara, namun masih perlu ditingkatkan praktek penyelengaraan negara</v>
      </c>
      <c r="Q43" s="39"/>
      <c r="R43" s="39" t="s">
        <v>9</v>
      </c>
      <c r="S43" s="18"/>
      <c r="T43" s="1">
        <v>70</v>
      </c>
      <c r="U43" s="1">
        <v>69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71</v>
      </c>
      <c r="AG43" s="1">
        <v>79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101823</v>
      </c>
      <c r="C44" s="19" t="s">
        <v>190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4" s="28">
        <f t="shared" si="5"/>
        <v>79.333333333333329</v>
      </c>
      <c r="L44" s="28" t="str">
        <f t="shared" si="6"/>
        <v>B</v>
      </c>
      <c r="M44" s="28">
        <f t="shared" si="7"/>
        <v>79.333333333333329</v>
      </c>
      <c r="N44" s="28" t="str">
        <f t="shared" si="8"/>
        <v>B</v>
      </c>
      <c r="O44" s="36">
        <v>2</v>
      </c>
      <c r="P44" s="28" t="str">
        <f t="shared" si="9"/>
        <v>Memiliki ketrampilan dalam menyajikan hasil pembentuk Integrasi nasional dalam konteks wawasan nusantara, namun masih perlu ditingkatkan praktek penyelengaraan negara</v>
      </c>
      <c r="Q44" s="39"/>
      <c r="R44" s="39" t="s">
        <v>9</v>
      </c>
      <c r="S44" s="18"/>
      <c r="T44" s="1">
        <v>72</v>
      </c>
      <c r="U44" s="1">
        <v>72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72</v>
      </c>
      <c r="AG44" s="1">
        <v>78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101839</v>
      </c>
      <c r="C45" s="19" t="s">
        <v>191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Memiliki kemampuan dalam mengembangkan nilai-nilai pentingnya wawasan nusantara dalam konteks Negara Kesatuan Repoblik Indonesia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1</v>
      </c>
      <c r="P45" s="28" t="str">
        <f t="shared" si="9"/>
        <v>Memiliki ketrampilan dalam menyajikan hasil pembentuk Integrasi nasional dalam konteks wawasan nusantara</v>
      </c>
      <c r="Q45" s="39"/>
      <c r="R45" s="39" t="s">
        <v>9</v>
      </c>
      <c r="S45" s="18"/>
      <c r="T45" s="1">
        <v>78</v>
      </c>
      <c r="U45" s="1">
        <v>78</v>
      </c>
      <c r="V45" s="1">
        <v>87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80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67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79.228571428571428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101855</v>
      </c>
      <c r="C11" s="19" t="s">
        <v>193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mengembangkan nilai-nilai pentingnya wawasan nusantara dalam konteks Negara Kesatuan Repoblik Indonesia</v>
      </c>
      <c r="K11" s="28">
        <f t="shared" ref="K11:K50" si="5">IF((COUNTA(AF11:AO11)&gt;0),AVERAGE(AF11:AO11),"")</f>
        <v>88.666666666666671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menyajikan hasil pembentuk Integrasi nasional dalam konteks wawasan nusantara</v>
      </c>
      <c r="Q11" s="39"/>
      <c r="R11" s="39" t="s">
        <v>8</v>
      </c>
      <c r="S11" s="18"/>
      <c r="T11" s="1">
        <v>90</v>
      </c>
      <c r="U11" s="1">
        <v>95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101871</v>
      </c>
      <c r="C12" s="19" t="s">
        <v>194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mengembangkan nilai-nilai pentingnya wawasan nusantara dalam konteks Negara Kesatuan Repoblik Indonesia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1</v>
      </c>
      <c r="P12" s="28" t="str">
        <f t="shared" si="9"/>
        <v>Memiliki ketrampilan dalam menyajikan hasil pembentuk Integrasi nasional dalam konteks wawasan nusantara</v>
      </c>
      <c r="Q12" s="39"/>
      <c r="R12" s="39" t="s">
        <v>9</v>
      </c>
      <c r="S12" s="18"/>
      <c r="T12" s="1">
        <v>78</v>
      </c>
      <c r="U12" s="1">
        <v>89</v>
      </c>
      <c r="V12" s="1">
        <v>89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78</v>
      </c>
      <c r="AH12" s="1">
        <v>89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101887</v>
      </c>
      <c r="C13" s="19" t="s">
        <v>195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dalam mengembangkan nilai-nilai pentingnya wawasan nusantara dalam konteks Negara Kesatuan Repoblik Indonesia</v>
      </c>
      <c r="K13" s="28">
        <f t="shared" si="5"/>
        <v>77.333333333333329</v>
      </c>
      <c r="L13" s="28" t="str">
        <f t="shared" si="6"/>
        <v>B</v>
      </c>
      <c r="M13" s="28">
        <f t="shared" si="7"/>
        <v>77.333333333333329</v>
      </c>
      <c r="N13" s="28" t="str">
        <f t="shared" si="8"/>
        <v>B</v>
      </c>
      <c r="O13" s="36">
        <v>2</v>
      </c>
      <c r="P13" s="28" t="str">
        <f t="shared" si="9"/>
        <v>Memiliki ketrampilan dalam menyajikan hasil pembentuk Integrasi nasional dalam konteks wawasan nusantara, namun masih perlu ditingkatkan praktek penyelengaraan negara</v>
      </c>
      <c r="Q13" s="39"/>
      <c r="R13" s="39" t="s">
        <v>9</v>
      </c>
      <c r="S13" s="18"/>
      <c r="T13" s="1">
        <v>69</v>
      </c>
      <c r="U13" s="1">
        <v>84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69</v>
      </c>
      <c r="AG13" s="1">
        <v>75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35601</v>
      </c>
      <c r="FK13" s="41">
        <v>35611</v>
      </c>
    </row>
    <row r="14" spans="1:167" x14ac:dyDescent="0.25">
      <c r="A14" s="19">
        <v>4</v>
      </c>
      <c r="B14" s="19">
        <v>101903</v>
      </c>
      <c r="C14" s="19" t="s">
        <v>196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mengembangkan nilai-nilai pentingnya wawasan nusantara dalam konteks Negara Kesatuan Repoblik Indonesia</v>
      </c>
      <c r="K14" s="28">
        <f t="shared" si="5"/>
        <v>85.333333333333329</v>
      </c>
      <c r="L14" s="28" t="str">
        <f t="shared" si="6"/>
        <v>A</v>
      </c>
      <c r="M14" s="28">
        <f t="shared" si="7"/>
        <v>85.333333333333329</v>
      </c>
      <c r="N14" s="28" t="str">
        <f t="shared" si="8"/>
        <v>A</v>
      </c>
      <c r="O14" s="36">
        <v>1</v>
      </c>
      <c r="P14" s="28" t="str">
        <f t="shared" si="9"/>
        <v>Memiliki ketrampilan dalam menyajikan hasil pembentuk Integrasi nasional dalam konteks wawasan nusantara</v>
      </c>
      <c r="Q14" s="39"/>
      <c r="R14" s="39" t="s">
        <v>8</v>
      </c>
      <c r="S14" s="18"/>
      <c r="T14" s="1">
        <v>84</v>
      </c>
      <c r="U14" s="1">
        <v>92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101919</v>
      </c>
      <c r="C15" s="19" t="s">
        <v>197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dalam mengembangkan nilai-nilai pentingnya wawasan nusantara dalam konteks Negara Kesatuan Repoblik Indonesia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1</v>
      </c>
      <c r="P15" s="28" t="str">
        <f t="shared" si="9"/>
        <v>Memiliki ketrampilan dalam menyajikan hasil pembentuk Integrasi nasional dalam konteks wawasan nusantara</v>
      </c>
      <c r="Q15" s="39"/>
      <c r="R15" s="39" t="s">
        <v>9</v>
      </c>
      <c r="S15" s="18"/>
      <c r="T15" s="1">
        <v>78</v>
      </c>
      <c r="U15" s="1">
        <v>89</v>
      </c>
      <c r="V15" s="1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78</v>
      </c>
      <c r="AG15" s="1">
        <v>78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35602</v>
      </c>
      <c r="FK15" s="41">
        <v>35612</v>
      </c>
    </row>
    <row r="16" spans="1:167" x14ac:dyDescent="0.25">
      <c r="A16" s="19">
        <v>6</v>
      </c>
      <c r="B16" s="19">
        <v>101935</v>
      </c>
      <c r="C16" s="19" t="s">
        <v>198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dalam mengembangkan nilai-nilai pentingnya wawasan nusantara dalam konteks Negara Kesatuan Repoblik Indonesia</v>
      </c>
      <c r="K16" s="28">
        <f t="shared" si="5"/>
        <v>77.666666666666671</v>
      </c>
      <c r="L16" s="28" t="str">
        <f t="shared" si="6"/>
        <v>B</v>
      </c>
      <c r="M16" s="28">
        <f t="shared" si="7"/>
        <v>77.666666666666671</v>
      </c>
      <c r="N16" s="28" t="str">
        <f t="shared" si="8"/>
        <v>B</v>
      </c>
      <c r="O16" s="36">
        <v>2</v>
      </c>
      <c r="P16" s="28" t="str">
        <f t="shared" si="9"/>
        <v>Memiliki ketrampilan dalam menyajikan hasil pembentuk Integrasi nasional dalam konteks wawasan nusantara, namun masih perlu ditingkatkan praktek penyelengaraan negara</v>
      </c>
      <c r="Q16" s="39"/>
      <c r="R16" s="39" t="s">
        <v>9</v>
      </c>
      <c r="S16" s="18"/>
      <c r="T16" s="1">
        <v>69</v>
      </c>
      <c r="U16" s="1">
        <v>84</v>
      </c>
      <c r="V16" s="1">
        <v>89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69</v>
      </c>
      <c r="AG16" s="1">
        <v>75</v>
      </c>
      <c r="AH16" s="1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101951</v>
      </c>
      <c r="C17" s="19" t="s">
        <v>199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dalam mengembangkan nilai-nilai pentingnya wawasan nusantara dalam konteks Negara Kesatuan Repoblik Indonesia</v>
      </c>
      <c r="K17" s="28">
        <f t="shared" si="5"/>
        <v>80.333333333333329</v>
      </c>
      <c r="L17" s="28" t="str">
        <f t="shared" si="6"/>
        <v>B</v>
      </c>
      <c r="M17" s="28">
        <f t="shared" si="7"/>
        <v>80.333333333333329</v>
      </c>
      <c r="N17" s="28" t="str">
        <f t="shared" si="8"/>
        <v>B</v>
      </c>
      <c r="O17" s="36">
        <v>1</v>
      </c>
      <c r="P17" s="28" t="str">
        <f t="shared" si="9"/>
        <v>Memiliki ketrampilan dalam menyajikan hasil pembentuk Integrasi nasional dalam konteks wawasan nusantara</v>
      </c>
      <c r="Q17" s="39"/>
      <c r="R17" s="39" t="s">
        <v>9</v>
      </c>
      <c r="S17" s="18"/>
      <c r="T17" s="1">
        <v>78</v>
      </c>
      <c r="U17" s="1">
        <v>89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78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35603</v>
      </c>
      <c r="FK17" s="41">
        <v>35613</v>
      </c>
    </row>
    <row r="18" spans="1:167" x14ac:dyDescent="0.25">
      <c r="A18" s="19">
        <v>8</v>
      </c>
      <c r="B18" s="19">
        <v>101967</v>
      </c>
      <c r="C18" s="19" t="s">
        <v>200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mengembangkan nilai-nilai pentingnya wawasan nusantara dalam konteks Negara Kesatuan Repoblik Indonesia</v>
      </c>
      <c r="K18" s="28">
        <f t="shared" si="5"/>
        <v>84.666666666666671</v>
      </c>
      <c r="L18" s="28" t="str">
        <f t="shared" si="6"/>
        <v>A</v>
      </c>
      <c r="M18" s="28">
        <f t="shared" si="7"/>
        <v>84.666666666666671</v>
      </c>
      <c r="N18" s="28" t="str">
        <f t="shared" si="8"/>
        <v>A</v>
      </c>
      <c r="O18" s="36">
        <v>1</v>
      </c>
      <c r="P18" s="28" t="str">
        <f t="shared" si="9"/>
        <v>Memiliki ketrampilan dalam menyajikan hasil pembentuk Integrasi nasional dalam konteks wawasan nusantara</v>
      </c>
      <c r="Q18" s="39"/>
      <c r="R18" s="39" t="s">
        <v>8</v>
      </c>
      <c r="S18" s="18"/>
      <c r="T18" s="1">
        <v>81</v>
      </c>
      <c r="U18" s="1">
        <v>90</v>
      </c>
      <c r="V18" s="1">
        <v>92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81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101983</v>
      </c>
      <c r="C19" s="19" t="s">
        <v>201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dalam mengembangkan nilai-nilai pentingnya wawasan nusantara dalam konteks Negara Kesatuan Repoblik Indonesia</v>
      </c>
      <c r="K19" s="28">
        <f t="shared" si="5"/>
        <v>78</v>
      </c>
      <c r="L19" s="28" t="str">
        <f t="shared" si="6"/>
        <v>B</v>
      </c>
      <c r="M19" s="28">
        <f t="shared" si="7"/>
        <v>78</v>
      </c>
      <c r="N19" s="28" t="str">
        <f t="shared" si="8"/>
        <v>B</v>
      </c>
      <c r="O19" s="36">
        <v>2</v>
      </c>
      <c r="P19" s="28" t="str">
        <f t="shared" si="9"/>
        <v>Memiliki ketrampilan dalam menyajikan hasil pembentuk Integrasi nasional dalam konteks wawasan nusantara, namun masih perlu ditingkatkan praktek penyelengaraan negara</v>
      </c>
      <c r="Q19" s="39"/>
      <c r="R19" s="39" t="s">
        <v>9</v>
      </c>
      <c r="S19" s="18"/>
      <c r="T19" s="1">
        <v>75</v>
      </c>
      <c r="U19" s="1">
        <v>87</v>
      </c>
      <c r="V19" s="1">
        <v>84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75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35604</v>
      </c>
      <c r="FK19" s="41">
        <v>35614</v>
      </c>
    </row>
    <row r="20" spans="1:167" x14ac:dyDescent="0.25">
      <c r="A20" s="19">
        <v>10</v>
      </c>
      <c r="B20" s="19">
        <v>101999</v>
      </c>
      <c r="C20" s="19" t="s">
        <v>202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2</v>
      </c>
      <c r="J20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0" s="28">
        <f t="shared" si="5"/>
        <v>74.333333333333329</v>
      </c>
      <c r="L20" s="28" t="str">
        <f t="shared" si="6"/>
        <v>C</v>
      </c>
      <c r="M20" s="28">
        <f t="shared" si="7"/>
        <v>74.333333333333329</v>
      </c>
      <c r="N20" s="28" t="str">
        <f t="shared" si="8"/>
        <v>C</v>
      </c>
      <c r="O20" s="36">
        <v>2</v>
      </c>
      <c r="P20" s="28" t="str">
        <f t="shared" si="9"/>
        <v>Memiliki ketrampilan dalam menyajikan hasil pembentuk Integrasi nasional dalam konteks wawasan nusantara, namun masih perlu ditingkatkan praktek penyelengaraan negara</v>
      </c>
      <c r="Q20" s="39"/>
      <c r="R20" s="39" t="s">
        <v>9</v>
      </c>
      <c r="S20" s="18"/>
      <c r="T20" s="1">
        <v>66</v>
      </c>
      <c r="U20" s="1">
        <v>83</v>
      </c>
      <c r="V20" s="1">
        <v>81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66</v>
      </c>
      <c r="AG20" s="1">
        <v>76</v>
      </c>
      <c r="AH20" s="1">
        <v>81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102015</v>
      </c>
      <c r="C21" s="19" t="s">
        <v>203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dalam mengembangkan nilai-nilai pentingnya wawasan nusantara dalam konteks Negara Kesatuan Repoblik Indonesia</v>
      </c>
      <c r="K21" s="28">
        <f t="shared" si="5"/>
        <v>78.666666666666671</v>
      </c>
      <c r="L21" s="28" t="str">
        <f t="shared" si="6"/>
        <v>B</v>
      </c>
      <c r="M21" s="28">
        <f t="shared" si="7"/>
        <v>78.666666666666671</v>
      </c>
      <c r="N21" s="28" t="str">
        <f t="shared" si="8"/>
        <v>B</v>
      </c>
      <c r="O21" s="36">
        <v>2</v>
      </c>
      <c r="P21" s="28" t="str">
        <f t="shared" si="9"/>
        <v>Memiliki ketrampilan dalam menyajikan hasil pembentuk Integrasi nasional dalam konteks wawasan nusantara, namun masih perlu ditingkatkan praktek penyelengaraan negara</v>
      </c>
      <c r="Q21" s="39"/>
      <c r="R21" s="39" t="s">
        <v>9</v>
      </c>
      <c r="S21" s="18"/>
      <c r="T21" s="1">
        <v>75</v>
      </c>
      <c r="U21" s="1">
        <v>87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75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35605</v>
      </c>
      <c r="FK21" s="41">
        <v>35615</v>
      </c>
    </row>
    <row r="22" spans="1:167" x14ac:dyDescent="0.25">
      <c r="A22" s="19">
        <v>12</v>
      </c>
      <c r="B22" s="19">
        <v>102031</v>
      </c>
      <c r="C22" s="19" t="s">
        <v>204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2" s="28">
        <f t="shared" si="5"/>
        <v>76.666666666666671</v>
      </c>
      <c r="L22" s="28" t="str">
        <f t="shared" si="6"/>
        <v>B</v>
      </c>
      <c r="M22" s="28">
        <f t="shared" si="7"/>
        <v>76.666666666666671</v>
      </c>
      <c r="N22" s="28" t="str">
        <f t="shared" si="8"/>
        <v>B</v>
      </c>
      <c r="O22" s="36">
        <v>2</v>
      </c>
      <c r="P22" s="28" t="str">
        <f t="shared" si="9"/>
        <v>Memiliki ketrampilan dalam menyajikan hasil pembentuk Integrasi nasional dalam konteks wawasan nusantara, namun masih perlu ditingkatkan praktek penyelengaraan negara</v>
      </c>
      <c r="Q22" s="39"/>
      <c r="R22" s="39" t="s">
        <v>9</v>
      </c>
      <c r="S22" s="18"/>
      <c r="T22" s="1">
        <v>66</v>
      </c>
      <c r="U22" s="1">
        <v>83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66</v>
      </c>
      <c r="AG22" s="1">
        <v>76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102047</v>
      </c>
      <c r="C23" s="19" t="s">
        <v>205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dalam mengembangkan nilai-nilai pentingnya wawasan nusantara dalam konteks Negara Kesatuan Repoblik Indonesia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1</v>
      </c>
      <c r="P23" s="28" t="str">
        <f t="shared" si="9"/>
        <v>Memiliki ketrampilan dalam menyajikan hasil pembentuk Integrasi nasional dalam konteks wawasan nusantara</v>
      </c>
      <c r="Q23" s="39"/>
      <c r="R23" s="39" t="s">
        <v>9</v>
      </c>
      <c r="S23" s="18"/>
      <c r="T23" s="1">
        <v>78</v>
      </c>
      <c r="U23" s="1">
        <v>89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78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35606</v>
      </c>
      <c r="FK23" s="41">
        <v>35616</v>
      </c>
    </row>
    <row r="24" spans="1:167" x14ac:dyDescent="0.25">
      <c r="A24" s="19">
        <v>14</v>
      </c>
      <c r="B24" s="19">
        <v>102063</v>
      </c>
      <c r="C24" s="19" t="s">
        <v>206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mengembangkan nilai-nilai pentingnya wawasan nusantara dalam konteks Negara Kesatuan Repoblik Indonesia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Memiliki ketrampilan dalam menyajikan hasil pembentuk Integrasi nasional dalam konteks wawasan nusantara</v>
      </c>
      <c r="Q24" s="39"/>
      <c r="R24" s="39" t="s">
        <v>8</v>
      </c>
      <c r="S24" s="18"/>
      <c r="T24" s="1">
        <v>90</v>
      </c>
      <c r="U24" s="1">
        <v>95</v>
      </c>
      <c r="V24" s="1">
        <v>87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102079</v>
      </c>
      <c r="C25" s="19" t="s">
        <v>207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5" s="28">
        <f t="shared" si="5"/>
        <v>75.333333333333329</v>
      </c>
      <c r="L25" s="28" t="str">
        <f t="shared" si="6"/>
        <v>B</v>
      </c>
      <c r="M25" s="28">
        <f t="shared" si="7"/>
        <v>75.333333333333329</v>
      </c>
      <c r="N25" s="28" t="str">
        <f t="shared" si="8"/>
        <v>B</v>
      </c>
      <c r="O25" s="36">
        <v>2</v>
      </c>
      <c r="P25" s="28" t="str">
        <f t="shared" si="9"/>
        <v>Memiliki ketrampilan dalam menyajikan hasil pembentuk Integrasi nasional dalam konteks wawasan nusantara, namun masih perlu ditingkatkan praktek penyelengaraan negara</v>
      </c>
      <c r="Q25" s="39"/>
      <c r="R25" s="39" t="s">
        <v>9</v>
      </c>
      <c r="S25" s="18"/>
      <c r="T25" s="1">
        <v>70</v>
      </c>
      <c r="U25" s="1">
        <v>76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64</v>
      </c>
      <c r="AG25" s="1">
        <v>76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35607</v>
      </c>
      <c r="FK25" s="41">
        <v>35617</v>
      </c>
    </row>
    <row r="26" spans="1:167" x14ac:dyDescent="0.25">
      <c r="A26" s="19">
        <v>16</v>
      </c>
      <c r="B26" s="19">
        <v>102095</v>
      </c>
      <c r="C26" s="19" t="s">
        <v>208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mengembangkan nilai-nilai pentingnya wawasan nusantara dalam konteks Negara Kesatuan Repoblik Indonesia</v>
      </c>
      <c r="K26" s="28">
        <f t="shared" si="5"/>
        <v>85.666666666666671</v>
      </c>
      <c r="L26" s="28" t="str">
        <f t="shared" si="6"/>
        <v>A</v>
      </c>
      <c r="M26" s="28">
        <f t="shared" si="7"/>
        <v>85.666666666666671</v>
      </c>
      <c r="N26" s="28" t="str">
        <f t="shared" si="8"/>
        <v>A</v>
      </c>
      <c r="O26" s="36">
        <v>1</v>
      </c>
      <c r="P26" s="28" t="str">
        <f t="shared" si="9"/>
        <v>Memiliki ketrampilan dalam menyajikan hasil pembentuk Integrasi nasional dalam konteks wawasan nusantara</v>
      </c>
      <c r="Q26" s="39"/>
      <c r="R26" s="39" t="s">
        <v>8</v>
      </c>
      <c r="S26" s="18"/>
      <c r="T26" s="1">
        <v>84</v>
      </c>
      <c r="U26" s="1">
        <v>92</v>
      </c>
      <c r="V26" s="1">
        <v>89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v>89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102111</v>
      </c>
      <c r="C27" s="19" t="s">
        <v>209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2</v>
      </c>
      <c r="J27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7" s="28">
        <f t="shared" si="5"/>
        <v>73</v>
      </c>
      <c r="L27" s="28" t="str">
        <f t="shared" si="6"/>
        <v>C</v>
      </c>
      <c r="M27" s="28">
        <f t="shared" si="7"/>
        <v>73</v>
      </c>
      <c r="N27" s="28" t="str">
        <f t="shared" si="8"/>
        <v>C</v>
      </c>
      <c r="O27" s="36">
        <v>2</v>
      </c>
      <c r="P27" s="28" t="str">
        <f t="shared" si="9"/>
        <v>Memiliki ketrampilan dalam menyajikan hasil pembentuk Integrasi nasional dalam konteks wawasan nusantara, namun masih perlu ditingkatkan praktek penyelengaraan negara</v>
      </c>
      <c r="Q27" s="39"/>
      <c r="R27" s="39" t="s">
        <v>9</v>
      </c>
      <c r="S27" s="18"/>
      <c r="T27" s="1">
        <v>63</v>
      </c>
      <c r="U27" s="1">
        <v>80</v>
      </c>
      <c r="V27" s="1">
        <v>79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65</v>
      </c>
      <c r="AG27" s="1">
        <v>75</v>
      </c>
      <c r="AH27" s="1">
        <v>79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35608</v>
      </c>
      <c r="FK27" s="41">
        <v>35618</v>
      </c>
    </row>
    <row r="28" spans="1:167" x14ac:dyDescent="0.25">
      <c r="A28" s="19">
        <v>18</v>
      </c>
      <c r="B28" s="19">
        <v>102127</v>
      </c>
      <c r="C28" s="19" t="s">
        <v>210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8" s="28">
        <f t="shared" si="5"/>
        <v>74</v>
      </c>
      <c r="L28" s="28" t="str">
        <f t="shared" si="6"/>
        <v>C</v>
      </c>
      <c r="M28" s="28">
        <f t="shared" si="7"/>
        <v>74</v>
      </c>
      <c r="N28" s="28" t="str">
        <f t="shared" si="8"/>
        <v>C</v>
      </c>
      <c r="O28" s="36">
        <v>2</v>
      </c>
      <c r="P28" s="28" t="str">
        <f t="shared" si="9"/>
        <v>Memiliki ketrampilan dalam menyajikan hasil pembentuk Integrasi nasional dalam konteks wawasan nusantara, namun masih perlu ditingkatkan praktek penyelengaraan negara</v>
      </c>
      <c r="Q28" s="39"/>
      <c r="R28" s="39" t="s">
        <v>9</v>
      </c>
      <c r="S28" s="18"/>
      <c r="T28" s="1">
        <v>70</v>
      </c>
      <c r="U28" s="1">
        <v>75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65</v>
      </c>
      <c r="AG28" s="1">
        <v>75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102143</v>
      </c>
      <c r="C29" s="19" t="s">
        <v>211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2</v>
      </c>
      <c r="J29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29" s="28">
        <f t="shared" si="5"/>
        <v>72.333333333333329</v>
      </c>
      <c r="L29" s="28" t="str">
        <f t="shared" si="6"/>
        <v>C</v>
      </c>
      <c r="M29" s="28">
        <f t="shared" si="7"/>
        <v>72.333333333333329</v>
      </c>
      <c r="N29" s="28" t="str">
        <f t="shared" si="8"/>
        <v>C</v>
      </c>
      <c r="O29" s="36">
        <v>2</v>
      </c>
      <c r="P29" s="28" t="str">
        <f t="shared" si="9"/>
        <v>Memiliki ketrampilan dalam menyajikan hasil pembentuk Integrasi nasional dalam konteks wawasan nusantara, namun masih perlu ditingkatkan praktek penyelengaraan negara</v>
      </c>
      <c r="Q29" s="39"/>
      <c r="R29" s="39" t="s">
        <v>9</v>
      </c>
      <c r="S29" s="18"/>
      <c r="T29" s="1">
        <v>63</v>
      </c>
      <c r="U29" s="1">
        <v>80</v>
      </c>
      <c r="V29" s="1">
        <v>77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65</v>
      </c>
      <c r="AG29" s="1">
        <v>75</v>
      </c>
      <c r="AH29" s="1">
        <v>77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35609</v>
      </c>
      <c r="FK29" s="41">
        <v>35619</v>
      </c>
    </row>
    <row r="30" spans="1:167" x14ac:dyDescent="0.25">
      <c r="A30" s="19">
        <v>20</v>
      </c>
      <c r="B30" s="19">
        <v>102159</v>
      </c>
      <c r="C30" s="19" t="s">
        <v>212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mengembangkan nilai-nilai pentingnya wawasan nusantara dalam konteks Negara Kesatuan Repoblik Indonesia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1</v>
      </c>
      <c r="P30" s="28" t="str">
        <f t="shared" si="9"/>
        <v>Memiliki ketrampilan dalam menyajikan hasil pembentuk Integrasi nasional dalam konteks wawasan nusantara</v>
      </c>
      <c r="Q30" s="39"/>
      <c r="R30" s="39" t="s">
        <v>9</v>
      </c>
      <c r="S30" s="18"/>
      <c r="T30" s="1">
        <v>78</v>
      </c>
      <c r="U30" s="1">
        <v>89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78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102175</v>
      </c>
      <c r="C31" s="19" t="s">
        <v>213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mengembangkan nilai-nilai pentingnya wawasan nusantara dalam konteks Negara Kesatuan Repoblik Indonesia</v>
      </c>
      <c r="K31" s="28">
        <f t="shared" si="5"/>
        <v>83.666666666666671</v>
      </c>
      <c r="L31" s="28" t="str">
        <f t="shared" si="6"/>
        <v>B</v>
      </c>
      <c r="M31" s="28">
        <f t="shared" si="7"/>
        <v>83.666666666666671</v>
      </c>
      <c r="N31" s="28" t="str">
        <f t="shared" si="8"/>
        <v>B</v>
      </c>
      <c r="O31" s="36">
        <v>1</v>
      </c>
      <c r="P31" s="28" t="str">
        <f t="shared" si="9"/>
        <v>Memiliki ketrampilan dalam menyajikan hasil pembentuk Integrasi nasional dalam konteks wawasan nusantara</v>
      </c>
      <c r="Q31" s="39"/>
      <c r="R31" s="39" t="s">
        <v>9</v>
      </c>
      <c r="S31" s="18"/>
      <c r="T31" s="1">
        <v>81</v>
      </c>
      <c r="U31" s="1">
        <v>90</v>
      </c>
      <c r="V31" s="1">
        <v>89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81</v>
      </c>
      <c r="AH31" s="1">
        <v>89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35610</v>
      </c>
      <c r="FK31" s="41">
        <v>35620</v>
      </c>
    </row>
    <row r="32" spans="1:167" x14ac:dyDescent="0.25">
      <c r="A32" s="19">
        <v>22</v>
      </c>
      <c r="B32" s="19">
        <v>102191</v>
      </c>
      <c r="C32" s="19" t="s">
        <v>214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dalam mengembangkan nilai-nilai pentingnya wawasan nusantara dalam konteks Negara Kesatuan Repoblik Indonesia</v>
      </c>
      <c r="K32" s="28">
        <f t="shared" si="5"/>
        <v>77</v>
      </c>
      <c r="L32" s="28" t="str">
        <f t="shared" si="6"/>
        <v>B</v>
      </c>
      <c r="M32" s="28">
        <f t="shared" si="7"/>
        <v>77</v>
      </c>
      <c r="N32" s="28" t="str">
        <f t="shared" si="8"/>
        <v>B</v>
      </c>
      <c r="O32" s="36">
        <v>2</v>
      </c>
      <c r="P32" s="28" t="str">
        <f t="shared" si="9"/>
        <v>Memiliki ketrampilan dalam menyajikan hasil pembentuk Integrasi nasional dalam konteks wawasan nusantara, namun masih perlu ditingkatkan praktek penyelengaraan negara</v>
      </c>
      <c r="Q32" s="39"/>
      <c r="R32" s="39" t="s">
        <v>9</v>
      </c>
      <c r="S32" s="18"/>
      <c r="T32" s="1">
        <v>72</v>
      </c>
      <c r="U32" s="1">
        <v>86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72</v>
      </c>
      <c r="AG32" s="1">
        <v>72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102207</v>
      </c>
      <c r="C33" s="19" t="s">
        <v>215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mengembangkan nilai-nilai pentingnya wawasan nusantara dalam konteks Negara Kesatuan Repoblik Indonesia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ketrampilan dalam menyajikan hasil pembentuk Integrasi nasional dalam konteks wawasan nusantara</v>
      </c>
      <c r="Q33" s="39"/>
      <c r="R33" s="39" t="s">
        <v>8</v>
      </c>
      <c r="S33" s="18"/>
      <c r="T33" s="1">
        <v>87</v>
      </c>
      <c r="U33" s="1">
        <v>93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102223</v>
      </c>
      <c r="C34" s="19" t="s">
        <v>216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4" s="28">
        <f t="shared" si="5"/>
        <v>76.333333333333329</v>
      </c>
      <c r="L34" s="28" t="str">
        <f t="shared" si="6"/>
        <v>B</v>
      </c>
      <c r="M34" s="28">
        <f t="shared" si="7"/>
        <v>76.333333333333329</v>
      </c>
      <c r="N34" s="28" t="str">
        <f t="shared" si="8"/>
        <v>B</v>
      </c>
      <c r="O34" s="36">
        <v>2</v>
      </c>
      <c r="P34" s="28" t="str">
        <f t="shared" si="9"/>
        <v>Memiliki ketrampilan dalam menyajikan hasil pembentuk Integrasi nasional dalam konteks wawasan nusantara, namun masih perlu ditingkatkan praktek penyelengaraan negara</v>
      </c>
      <c r="Q34" s="39"/>
      <c r="R34" s="39" t="s">
        <v>9</v>
      </c>
      <c r="S34" s="18"/>
      <c r="T34" s="1">
        <v>69</v>
      </c>
      <c r="U34" s="1">
        <v>84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69</v>
      </c>
      <c r="AG34" s="1">
        <v>75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102239</v>
      </c>
      <c r="C35" s="19" t="s">
        <v>217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5" s="28">
        <f t="shared" si="5"/>
        <v>74</v>
      </c>
      <c r="L35" s="28" t="str">
        <f t="shared" si="6"/>
        <v>C</v>
      </c>
      <c r="M35" s="28">
        <f t="shared" si="7"/>
        <v>74</v>
      </c>
      <c r="N35" s="28" t="str">
        <f t="shared" si="8"/>
        <v>C</v>
      </c>
      <c r="O35" s="36">
        <v>2</v>
      </c>
      <c r="P35" s="28" t="str">
        <f t="shared" si="9"/>
        <v>Memiliki ketrampilan dalam menyajikan hasil pembentuk Integrasi nasional dalam konteks wawasan nusantara, namun masih perlu ditingkatkan praktek penyelengaraan negara</v>
      </c>
      <c r="Q35" s="39"/>
      <c r="R35" s="39" t="s">
        <v>9</v>
      </c>
      <c r="S35" s="18"/>
      <c r="T35" s="1">
        <v>70</v>
      </c>
      <c r="U35" s="1">
        <v>77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65</v>
      </c>
      <c r="AG35" s="1">
        <v>75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106835</v>
      </c>
      <c r="C36" s="19" t="s">
        <v>218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2</v>
      </c>
      <c r="J36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36" s="28">
        <f t="shared" si="5"/>
        <v>73</v>
      </c>
      <c r="L36" s="28" t="str">
        <f t="shared" si="6"/>
        <v>C</v>
      </c>
      <c r="M36" s="28">
        <f t="shared" si="7"/>
        <v>73</v>
      </c>
      <c r="N36" s="28" t="str">
        <f t="shared" si="8"/>
        <v>C</v>
      </c>
      <c r="O36" s="36">
        <v>2</v>
      </c>
      <c r="P36" s="28" t="str">
        <f t="shared" si="9"/>
        <v>Memiliki ketrampilan dalam menyajikan hasil pembentuk Integrasi nasional dalam konteks wawasan nusantara, namun masih perlu ditingkatkan praktek penyelengaraan negara</v>
      </c>
      <c r="Q36" s="39"/>
      <c r="R36" s="39" t="s">
        <v>9</v>
      </c>
      <c r="S36" s="18"/>
      <c r="T36" s="1">
        <v>70</v>
      </c>
      <c r="U36" s="1">
        <v>76</v>
      </c>
      <c r="V36" s="1">
        <v>79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65</v>
      </c>
      <c r="AG36" s="1">
        <v>75</v>
      </c>
      <c r="AH36" s="1">
        <v>79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102255</v>
      </c>
      <c r="C37" s="19" t="s">
        <v>219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dalam mengembangkan nilai-nilai pentingnya wawasan nusantara dalam konteks Negara Kesatuan Repoblik Indonesia</v>
      </c>
      <c r="K37" s="28">
        <f t="shared" si="5"/>
        <v>86.333333333333329</v>
      </c>
      <c r="L37" s="28" t="str">
        <f t="shared" si="6"/>
        <v>A</v>
      </c>
      <c r="M37" s="28">
        <f t="shared" si="7"/>
        <v>86.333333333333329</v>
      </c>
      <c r="N37" s="28" t="str">
        <f t="shared" si="8"/>
        <v>A</v>
      </c>
      <c r="O37" s="36">
        <v>1</v>
      </c>
      <c r="P37" s="28" t="str">
        <f t="shared" si="9"/>
        <v>Memiliki ketrampilan dalam menyajikan hasil pembentuk Integrasi nasional dalam konteks wawasan nusantara</v>
      </c>
      <c r="Q37" s="39"/>
      <c r="R37" s="39" t="s">
        <v>8</v>
      </c>
      <c r="S37" s="18"/>
      <c r="T37" s="1">
        <v>84</v>
      </c>
      <c r="U37" s="1">
        <v>92</v>
      </c>
      <c r="V37" s="1">
        <v>91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91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102271</v>
      </c>
      <c r="C38" s="19" t="s">
        <v>220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kemampuan dalam mengembangkan nilai-nilai pentingnya wawasan nusantara dalam konteks Negara Kesatuan Repoblik Indonesia</v>
      </c>
      <c r="K38" s="28">
        <f t="shared" si="5"/>
        <v>80.666666666666671</v>
      </c>
      <c r="L38" s="28" t="str">
        <f t="shared" si="6"/>
        <v>B</v>
      </c>
      <c r="M38" s="28">
        <f t="shared" si="7"/>
        <v>80.666666666666671</v>
      </c>
      <c r="N38" s="28" t="str">
        <f t="shared" si="8"/>
        <v>B</v>
      </c>
      <c r="O38" s="36">
        <v>1</v>
      </c>
      <c r="P38" s="28" t="str">
        <f t="shared" si="9"/>
        <v>Memiliki ketrampilan dalam menyajikan hasil pembentuk Integrasi nasional dalam konteks wawasan nusantara</v>
      </c>
      <c r="Q38" s="39"/>
      <c r="R38" s="39" t="s">
        <v>9</v>
      </c>
      <c r="S38" s="18"/>
      <c r="T38" s="1">
        <v>80</v>
      </c>
      <c r="U38" s="1">
        <v>78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102287</v>
      </c>
      <c r="C39" s="19" t="s">
        <v>221</v>
      </c>
      <c r="D39" s="18"/>
      <c r="E39" s="28">
        <f t="shared" si="0"/>
        <v>92</v>
      </c>
      <c r="F39" s="28" t="str">
        <f t="shared" si="1"/>
        <v>A</v>
      </c>
      <c r="G39" s="28">
        <f t="shared" si="2"/>
        <v>92</v>
      </c>
      <c r="H39" s="28" t="str">
        <f t="shared" si="3"/>
        <v>A</v>
      </c>
      <c r="I39" s="36">
        <v>1</v>
      </c>
      <c r="J39" s="28" t="str">
        <f t="shared" si="4"/>
        <v>Memiliki kemampuan dalam mengembangkan nilai-nilai pentingnya wawasan nusantara dalam konteks Negara Kesatuan Repoblik Indonesia</v>
      </c>
      <c r="K39" s="28">
        <f t="shared" si="5"/>
        <v>91.333333333333329</v>
      </c>
      <c r="L39" s="28" t="str">
        <f t="shared" si="6"/>
        <v>A</v>
      </c>
      <c r="M39" s="28">
        <f t="shared" si="7"/>
        <v>91.333333333333329</v>
      </c>
      <c r="N39" s="28" t="str">
        <f t="shared" si="8"/>
        <v>A</v>
      </c>
      <c r="O39" s="36">
        <v>1</v>
      </c>
      <c r="P39" s="28" t="str">
        <f t="shared" si="9"/>
        <v>Memiliki ketrampilan dalam menyajikan hasil pembentuk Integrasi nasional dalam konteks wawasan nusantara</v>
      </c>
      <c r="Q39" s="39"/>
      <c r="R39" s="39" t="s">
        <v>8</v>
      </c>
      <c r="S39" s="18"/>
      <c r="T39" s="1">
        <v>94</v>
      </c>
      <c r="U39" s="1">
        <v>95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>
        <v>94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102303</v>
      </c>
      <c r="C40" s="19" t="s">
        <v>222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0" s="28">
        <f t="shared" si="5"/>
        <v>75</v>
      </c>
      <c r="L40" s="28" t="str">
        <f t="shared" si="6"/>
        <v>C</v>
      </c>
      <c r="M40" s="28">
        <f t="shared" si="7"/>
        <v>75</v>
      </c>
      <c r="N40" s="28" t="str">
        <f t="shared" si="8"/>
        <v>C</v>
      </c>
      <c r="O40" s="36">
        <v>2</v>
      </c>
      <c r="P40" s="28" t="str">
        <f t="shared" si="9"/>
        <v>Memiliki ketrampilan dalam menyajikan hasil pembentuk Integrasi nasional dalam konteks wawasan nusantara, namun masih perlu ditingkatkan praktek penyelengaraan negara</v>
      </c>
      <c r="Q40" s="39"/>
      <c r="R40" s="39" t="s">
        <v>9</v>
      </c>
      <c r="S40" s="18"/>
      <c r="T40" s="1">
        <v>66</v>
      </c>
      <c r="U40" s="1">
        <v>83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65</v>
      </c>
      <c r="AG40" s="1">
        <v>75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102319</v>
      </c>
      <c r="C41" s="19" t="s">
        <v>223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1" s="28">
        <f t="shared" si="5"/>
        <v>76.333333333333329</v>
      </c>
      <c r="L41" s="28" t="str">
        <f t="shared" si="6"/>
        <v>B</v>
      </c>
      <c r="M41" s="28">
        <f t="shared" si="7"/>
        <v>76.333333333333329</v>
      </c>
      <c r="N41" s="28" t="str">
        <f t="shared" si="8"/>
        <v>B</v>
      </c>
      <c r="O41" s="36">
        <v>2</v>
      </c>
      <c r="P41" s="28" t="str">
        <f t="shared" si="9"/>
        <v>Memiliki ketrampilan dalam menyajikan hasil pembentuk Integrasi nasional dalam konteks wawasan nusantara, namun masih perlu ditingkatkan praktek penyelengaraan negara</v>
      </c>
      <c r="Q41" s="39"/>
      <c r="R41" s="39" t="s">
        <v>9</v>
      </c>
      <c r="S41" s="18"/>
      <c r="T41" s="1">
        <v>63</v>
      </c>
      <c r="U41" s="1">
        <v>80</v>
      </c>
      <c r="V41" s="1">
        <v>89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65</v>
      </c>
      <c r="AG41" s="1">
        <v>75</v>
      </c>
      <c r="AH41" s="1">
        <v>89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102335</v>
      </c>
      <c r="C42" s="19" t="s">
        <v>224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dalam mengembangkan nilai-nilai pentingnya wawasan nusantara dalam konteks Negara Kesatuan Repoblik Indonesia , namun masih perlu ditingkatkan dalam kesadaran untuk bela negara</v>
      </c>
      <c r="K42" s="28">
        <f t="shared" si="5"/>
        <v>75.666666666666671</v>
      </c>
      <c r="L42" s="28" t="str">
        <f t="shared" si="6"/>
        <v>B</v>
      </c>
      <c r="M42" s="28">
        <f t="shared" si="7"/>
        <v>75.666666666666671</v>
      </c>
      <c r="N42" s="28" t="str">
        <f t="shared" si="8"/>
        <v>B</v>
      </c>
      <c r="O42" s="36">
        <v>2</v>
      </c>
      <c r="P42" s="28" t="str">
        <f t="shared" si="9"/>
        <v>Memiliki ketrampilan dalam menyajikan hasil pembentuk Integrasi nasional dalam konteks wawasan nusantara, namun masih perlu ditingkatkan praktek penyelengaraan negara</v>
      </c>
      <c r="Q42" s="39"/>
      <c r="R42" s="39" t="s">
        <v>9</v>
      </c>
      <c r="S42" s="18"/>
      <c r="T42" s="1">
        <v>63</v>
      </c>
      <c r="U42" s="1">
        <v>80</v>
      </c>
      <c r="V42" s="1">
        <v>87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65</v>
      </c>
      <c r="AG42" s="1">
        <v>75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102351</v>
      </c>
      <c r="C43" s="19" t="s">
        <v>225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Memiliki kemampuan dalam mengembangkan nilai-nilai pentingnya wawasan nusantara dalam konteks Negara Kesatuan Repoblik Indonesia</v>
      </c>
      <c r="K43" s="28">
        <f t="shared" si="5"/>
        <v>76.333333333333329</v>
      </c>
      <c r="L43" s="28" t="str">
        <f t="shared" si="6"/>
        <v>B</v>
      </c>
      <c r="M43" s="28">
        <f t="shared" si="7"/>
        <v>76.333333333333329</v>
      </c>
      <c r="N43" s="28" t="str">
        <f t="shared" si="8"/>
        <v>B</v>
      </c>
      <c r="O43" s="36">
        <v>2</v>
      </c>
      <c r="P43" s="28" t="str">
        <f t="shared" si="9"/>
        <v>Memiliki ketrampilan dalam menyajikan hasil pembentuk Integrasi nasional dalam konteks wawasan nusantara, namun masih perlu ditingkatkan praktek penyelengaraan negara</v>
      </c>
      <c r="Q43" s="39"/>
      <c r="R43" s="39" t="s">
        <v>9</v>
      </c>
      <c r="S43" s="18"/>
      <c r="T43" s="1">
        <v>72</v>
      </c>
      <c r="U43" s="1">
        <v>86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72</v>
      </c>
      <c r="AG43" s="1">
        <v>72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102367</v>
      </c>
      <c r="C44" s="19" t="s">
        <v>226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mengembangkan nilai-nilai pentingnya wawasan nusantara dalam konteks Negara Kesatuan Repoblik Indonesia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Memiliki ketrampilan dalam menyajikan hasil pembentuk Integrasi nasional dalam konteks wawasan nusantara</v>
      </c>
      <c r="Q44" s="39"/>
      <c r="R44" s="39" t="s">
        <v>8</v>
      </c>
      <c r="S44" s="18"/>
      <c r="T44" s="1">
        <v>87</v>
      </c>
      <c r="U44" s="1">
        <v>93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102383</v>
      </c>
      <c r="C45" s="19" t="s">
        <v>227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dalam mengembangkan nilai-nilai pentingnya wawasan nusantara dalam konteks Negara Kesatuan Repoblik Indonesia</v>
      </c>
      <c r="K45" s="28">
        <f t="shared" si="5"/>
        <v>79.333333333333329</v>
      </c>
      <c r="L45" s="28" t="str">
        <f t="shared" si="6"/>
        <v>B</v>
      </c>
      <c r="M45" s="28">
        <f t="shared" si="7"/>
        <v>79.333333333333329</v>
      </c>
      <c r="N45" s="28" t="str">
        <f t="shared" si="8"/>
        <v>B</v>
      </c>
      <c r="O45" s="36">
        <v>2</v>
      </c>
      <c r="P45" s="28" t="str">
        <f t="shared" si="9"/>
        <v>Memiliki ketrampilan dalam menyajikan hasil pembentuk Integrasi nasional dalam konteks wawasan nusantara, namun masih perlu ditingkatkan praktek penyelengaraan negara</v>
      </c>
      <c r="Q45" s="39"/>
      <c r="R45" s="39" t="s">
        <v>9</v>
      </c>
      <c r="S45" s="18"/>
      <c r="T45" s="1">
        <v>78</v>
      </c>
      <c r="U45" s="1">
        <v>89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78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102399</v>
      </c>
      <c r="C46" s="19" t="s">
        <v>228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mengembangkan nilai-nilai pentingnya wawasan nusantara dalam konteks Negara Kesatuan Repoblik Indonesia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1</v>
      </c>
      <c r="P46" s="28" t="str">
        <f t="shared" si="9"/>
        <v>Memiliki ketrampilan dalam menyajikan hasil pembentuk Integrasi nasional dalam konteks wawasan nusantara</v>
      </c>
      <c r="Q46" s="39"/>
      <c r="R46" s="39" t="s">
        <v>9</v>
      </c>
      <c r="S46" s="18"/>
      <c r="T46" s="1">
        <v>81</v>
      </c>
      <c r="U46" s="1">
        <v>90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81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82.5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2019-07-09T02:29:52Z</dcterms:modified>
  <cp:category/>
</cp:coreProperties>
</file>