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600" windowHeight="7275" activeTab="1"/>
  </bookViews>
  <sheets>
    <sheet name="XII-MIPA 5" sheetId="1" r:id="rId1"/>
    <sheet name="XII-MIPA 6" sheetId="2" r:id="rId2"/>
    <sheet name="XII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3" l="1"/>
  <c r="H11" i="3"/>
  <c r="K53" i="1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<sst xmlns="http://schemas.openxmlformats.org/spreadsheetml/2006/main" count="548" uniqueCount="193">
  <si>
    <t>DAFTAR NILAI SISWA SMAN 9 SEMARANG SEMESTER GENAP TAHUN PELAJARAN 2018/2019</t>
  </si>
  <si>
    <t>Guru :</t>
  </si>
  <si>
    <t>Suparno S.Pd.</t>
  </si>
  <si>
    <t>Kelas XII-MIPA 5</t>
  </si>
  <si>
    <t>Mapel :</t>
  </si>
  <si>
    <t>Pendidikan Pancasila dan Kewarganegaraan [ Kelompok A (Wajib) ]</t>
  </si>
  <si>
    <t>didownload 01/04/2019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</si>
  <si>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</si>
  <si>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</si>
  <si>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</si>
  <si>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</si>
  <si>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</si>
  <si>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</si>
  <si>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</si>
  <si>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</si>
  <si>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</si>
  <si>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</si>
  <si>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</si>
  <si>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</si>
  <si>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</si>
  <si>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</si>
  <si>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</si>
  <si>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</si>
  <si>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</si>
  <si>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</si>
  <si>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</si>
  <si>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</si>
  <si>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</si>
  <si>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</si>
  <si>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</si>
  <si>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</si>
  <si>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</si>
  <si>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</si>
  <si>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</si>
  <si>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</si>
  <si>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</si>
  <si>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</si>
  <si>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</si>
  <si>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</si>
  <si>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</si>
  <si>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</si>
  <si>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</si>
  <si>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</si>
  <si>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</si>
  <si>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</si>
  <si>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</si>
  <si>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</si>
  <si>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</si>
  <si>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</si>
  <si>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</si>
  <si>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</si>
  <si>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</si>
  <si>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</si>
  <si>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</si>
  <si>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</si>
  <si>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</si>
  <si>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</si>
  <si>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</si>
  <si>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</si>
  <si>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</si>
  <si>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</si>
  <si>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</si>
  <si>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</si>
  <si>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</si>
  <si>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</si>
  <si>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</si>
  <si>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</si>
  <si>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</si>
  <si>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</si>
  <si>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</si>
  <si>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</si>
  <si>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</si>
  <si>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</si>
  <si>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</si>
  <si>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</si>
  <si>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</si>
  <si>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</si>
  <si>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</si>
  <si>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</si>
  <si>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</si>
  <si>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</si>
  <si>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</si>
  <si>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</si>
  <si>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</si>
  <si>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</si>
  <si>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</si>
  <si>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</si>
  <si>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</si>
  <si>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</si>
  <si>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</si>
  <si>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</si>
  <si>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</si>
  <si>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</si>
  <si>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</si>
  <si>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</si>
  <si>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</si>
  <si>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</si>
  <si>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</si>
  <si>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</si>
  <si>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</si>
  <si>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</si>
  <si>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</si>
  <si>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</si>
  <si>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</si>
  <si>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</si>
  <si>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</si>
  <si>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</si>
  <si>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</si>
  <si>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</si>
  <si>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</si>
  <si>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</si>
  <si>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</si>
  <si>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</si>
  <si>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</si>
  <si>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</si>
  <si>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XII-MIPA 6</t>
  </si>
  <si>
    <t>AKBAR GILANG RAMADHAN</t>
  </si>
  <si>
    <t>ANISA ANGGARI PUTRI DIANTI</t>
  </si>
  <si>
    <t>ARDHITO HAYYU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</si>
  <si>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</si>
  <si>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</si>
  <si>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</si>
  <si>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</si>
  <si>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</si>
  <si>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</si>
  <si>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</si>
  <si>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</si>
  <si>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</si>
  <si>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</si>
  <si>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</si>
  <si>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</si>
  <si>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</si>
  <si>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</si>
  <si>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</si>
  <si>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</si>
  <si>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</si>
  <si>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</si>
  <si>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</si>
  <si>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</si>
  <si>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</si>
  <si>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</si>
  <si>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</si>
  <si>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</si>
  <si>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</si>
  <si>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</si>
  <si>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</si>
  <si>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</si>
  <si>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</si>
  <si>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</si>
  <si>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</si>
  <si>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</si>
  <si>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</si>
  <si>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</si>
  <si>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</si>
  <si>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</si>
  <si>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</si>
  <si>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</si>
  <si>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</si>
  <si>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</si>
  <si>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</si>
  <si>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</si>
  <si>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</si>
  <si>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</si>
  <si>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</si>
  <si>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</si>
  <si>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</si>
  <si>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</si>
  <si>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</si>
  <si>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</si>
  <si>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</si>
  <si>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</si>
  <si>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</si>
  <si>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</si>
  <si>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</si>
  <si>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</si>
  <si>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</si>
  <si>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</si>
  <si>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</si>
  <si>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</si>
  <si>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</si>
  <si>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</si>
  <si>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</si>
  <si>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</si>
  <si>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</si>
  <si>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</si>
  <si>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</si>
  <si>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</si>
  <si>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</si>
  <si>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</si>
  <si>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</si>
  <si>
    <t>Memiliki kemampuan dalam menganalisis pengaruh kemajuan iptek, namun masih perlu ditingkatkan menghadapi tantangan dan hambatan kemajuan iptek</t>
  </si>
  <si>
    <t>Memiliki ketrampilan dalam mengidentifikasi pengaruh kemajuan iptek terhadap Negara Kesatuan Repoblik Indonesia</t>
  </si>
  <si>
    <t>Memiliki kemampuan dalam menganalisis pengaruh kemajuan iptek  terhadap Negara Kesatuan Repoblik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</si>
</sst>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32" activePane="bottomRight" state="frozen"/>
      <selection pane="topRight"/>
      <selection pane="bottomLeft"/>
      <selection pane="bottomRight" activeCell="AG47" sqref="AG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4.5703125" customWidth="1"/>
    <col min="17" max="17" width="7.7109375" hidden="1" customWidth="1"/>
    <col min="18" max="18" width="8.42578125" customWidth="1"/>
    <col min="20" max="22" width="7.140625" customWidth="1"/>
    <col min="23" max="23" width="7.5703125" customWidth="1"/>
    <col min="24" max="31" width="7.140625" hidden="1" customWidth="1"/>
    <col min="32" max="34" width="8.7109375" customWidth="1"/>
    <col min="35" max="35" width="8.425781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92222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pengaruh kemajuan iptek  terhadap Negara Kesatuan Repoblik Indonesia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mengidentifikasi pengaruh kemajuan iptek terhadap Negara Kesatuan Repoblik Indonesia</v>
      </c>
      <c r="Q11" s="39"/>
      <c r="R11" s="39" t="s">
        <v>8</v>
      </c>
      <c r="S11" s="18"/>
      <c r="T11" s="1">
        <v>80</v>
      </c>
      <c r="U11" s="1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92236</v>
      </c>
      <c r="C12" s="19" t="s">
        <v>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dalam menganalisis pengaruh kemajuan iptek  terhadap Negara Kesatuan Repoblik Indonesia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Memiliki ketrampilan dalam mengidentifikasi pengaruh kemajuan iptek terhadap Negara Kesatuan Repoblik Indonesia</v>
      </c>
      <c r="Q12" s="39"/>
      <c r="R12" s="39" t="s">
        <v>8</v>
      </c>
      <c r="S12" s="18"/>
      <c r="T12" s="1">
        <v>83</v>
      </c>
      <c r="U12" s="1">
        <v>98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92250</v>
      </c>
      <c r="C13" s="19" t="s">
        <v>67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kemampuan dalam menganalisis pengaruh kemajuan iptek  terhadap Negara Kesatuan Repoblik Indonesia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Memiliki ketrampilan dalam mengidentifikasi pengaruh kemajuan iptek terhadap Negara Kesatuan Repoblik Indonesia</v>
      </c>
      <c r="Q13" s="39"/>
      <c r="R13" s="39" t="s">
        <v>8</v>
      </c>
      <c r="S13" s="18"/>
      <c r="T13" s="1">
        <v>84</v>
      </c>
      <c r="U13" s="1">
        <v>99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>
        <v>89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192</v>
      </c>
      <c r="FI13" s="43" t="s">
        <v>191</v>
      </c>
      <c r="FJ13" s="41">
        <v>35621</v>
      </c>
      <c r="FK13" s="41">
        <v>35631</v>
      </c>
    </row>
    <row r="14" spans="1:167" x14ac:dyDescent="0.25">
      <c r="A14" s="19">
        <v>4</v>
      </c>
      <c r="B14" s="19">
        <v>92264</v>
      </c>
      <c r="C14" s="19" t="s">
        <v>68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dalam menganalisis pengaruh kemajuan iptek  terhadap Negara Kesatuan Repoblik Indonesia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Memiliki ketrampilan dalam mengidentifikasi pengaruh kemajuan iptek terhadap Negara Kesatuan Repoblik Indonesia</v>
      </c>
      <c r="Q14" s="39"/>
      <c r="R14" s="39" t="s">
        <v>8</v>
      </c>
      <c r="S14" s="18"/>
      <c r="T14" s="1">
        <v>84</v>
      </c>
      <c r="U14" s="1">
        <v>99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>
        <v>89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92278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dalam menganalisis pengaruh kemajuan iptek  terhadap Negara Kesatuan Repoblik Indonesia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Memiliki ketrampilan dalam mengidentifikasi pengaruh kemajuan iptek terhadap Negara Kesatuan Repoblik Indonesia</v>
      </c>
      <c r="Q15" s="39"/>
      <c r="R15" s="39" t="s">
        <v>8</v>
      </c>
      <c r="S15" s="18"/>
      <c r="T15" s="1">
        <v>83</v>
      </c>
      <c r="U15" s="1">
        <v>98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190</v>
      </c>
      <c r="FI15" s="43"/>
      <c r="FJ15" s="41">
        <v>35622</v>
      </c>
      <c r="FK15" s="41">
        <v>35632</v>
      </c>
    </row>
    <row r="16" spans="1:167" x14ac:dyDescent="0.25">
      <c r="A16" s="19">
        <v>6</v>
      </c>
      <c r="B16" s="19">
        <v>92292</v>
      </c>
      <c r="C16" s="19" t="s">
        <v>70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dalam menganalisis pengaruh kemajuan iptek  terhadap Negara Kesatuan Repoblik Indonesia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Memiliki ketrampilan dalam mengidentifikasi pengaruh kemajuan iptek terhadap Negara Kesatuan Repoblik Indonesia</v>
      </c>
      <c r="Q16" s="39"/>
      <c r="R16" s="39" t="s">
        <v>8</v>
      </c>
      <c r="S16" s="18"/>
      <c r="T16" s="1">
        <v>84</v>
      </c>
      <c r="U16" s="1">
        <v>99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89</v>
      </c>
      <c r="AG16" s="1">
        <v>89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92305</v>
      </c>
      <c r="C17" s="19" t="s">
        <v>71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dalam menganalisis pengaruh kemajuan iptek  terhadap Negara Kesatuan Repoblik Indonesia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Memiliki ketrampilan dalam mengidentifikasi pengaruh kemajuan iptek terhadap Negara Kesatuan Repoblik Indonesia</v>
      </c>
      <c r="Q17" s="39"/>
      <c r="R17" s="39" t="s">
        <v>8</v>
      </c>
      <c r="S17" s="18"/>
      <c r="T17" s="1">
        <v>83</v>
      </c>
      <c r="U17" s="1">
        <v>98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35623</v>
      </c>
      <c r="FK17" s="41">
        <v>35633</v>
      </c>
    </row>
    <row r="18" spans="1:167" x14ac:dyDescent="0.25">
      <c r="A18" s="19">
        <v>8</v>
      </c>
      <c r="B18" s="19">
        <v>92318</v>
      </c>
      <c r="C18" s="19" t="s">
        <v>72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dalam menganalisis pengaruh kemajuan iptek  terhadap Negara Kesatuan Repoblik Indonesia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Memiliki ketrampilan dalam mengidentifikasi pengaruh kemajuan iptek terhadap Negara Kesatuan Repoblik Indonesia</v>
      </c>
      <c r="Q18" s="39"/>
      <c r="R18" s="39" t="s">
        <v>8</v>
      </c>
      <c r="S18" s="18"/>
      <c r="T18" s="1">
        <v>81</v>
      </c>
      <c r="U18" s="1">
        <v>96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92331</v>
      </c>
      <c r="C19" s="19" t="s">
        <v>73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dalam menganalisis pengaruh kemajuan iptek  terhadap Negara Kesatuan Repoblik Indonesia</v>
      </c>
      <c r="K19" s="28">
        <f t="shared" si="5"/>
        <v>92.5</v>
      </c>
      <c r="L19" s="28" t="str">
        <f t="shared" si="6"/>
        <v>A</v>
      </c>
      <c r="M19" s="28">
        <f t="shared" si="7"/>
        <v>92.5</v>
      </c>
      <c r="N19" s="28" t="str">
        <f t="shared" si="8"/>
        <v>A</v>
      </c>
      <c r="O19" s="36">
        <v>1</v>
      </c>
      <c r="P19" s="28" t="str">
        <f t="shared" si="9"/>
        <v>Memiliki ketrampilan dalam mengidentifikasi pengaruh kemajuan iptek terhadap Negara Kesatuan Repoblik Indonesia</v>
      </c>
      <c r="Q19" s="39"/>
      <c r="R19" s="39" t="s">
        <v>8</v>
      </c>
      <c r="S19" s="18"/>
      <c r="T19" s="1">
        <v>85</v>
      </c>
      <c r="U19" s="1">
        <v>99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35624</v>
      </c>
      <c r="FK19" s="41">
        <v>35634</v>
      </c>
    </row>
    <row r="20" spans="1:167" x14ac:dyDescent="0.25">
      <c r="A20" s="19">
        <v>10</v>
      </c>
      <c r="B20" s="19">
        <v>92345</v>
      </c>
      <c r="C20" s="19" t="s">
        <v>74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1</v>
      </c>
      <c r="J20" s="28" t="str">
        <f t="shared" si="4"/>
        <v>Memiliki kemampuan dalam menganalisis pengaruh kemajuan iptek  terhadap Negara Kesatuan Repoblik Indonesia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Memiliki ketrampilan dalam mengidentifikasi pengaruh kemajuan iptek terhadap Negara Kesatuan Repoblik Indonesia</v>
      </c>
      <c r="Q20" s="39"/>
      <c r="R20" s="39" t="s">
        <v>8</v>
      </c>
      <c r="S20" s="18"/>
      <c r="T20" s="1">
        <v>85</v>
      </c>
      <c r="U20" s="1">
        <v>98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92359</v>
      </c>
      <c r="C21" s="19" t="s">
        <v>75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menganalisis pengaruh kemajuan iptek  terhadap Negara Kesatuan Repoblik Indonesia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Memiliki ketrampilan dalam mengidentifikasi pengaruh kemajuan iptek terhadap Negara Kesatuan Repoblik Indonesia</v>
      </c>
      <c r="Q21" s="39"/>
      <c r="R21" s="39" t="s">
        <v>8</v>
      </c>
      <c r="S21" s="18"/>
      <c r="T21" s="1">
        <v>81</v>
      </c>
      <c r="U21" s="1">
        <v>96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35625</v>
      </c>
      <c r="FK21" s="41">
        <v>35635</v>
      </c>
    </row>
    <row r="22" spans="1:167" x14ac:dyDescent="0.25">
      <c r="A22" s="19">
        <v>12</v>
      </c>
      <c r="B22" s="19">
        <v>92372</v>
      </c>
      <c r="C22" s="19" t="s">
        <v>76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dalam menganalisis pengaruh kemajuan iptek  terhadap Negara Kesatuan Repoblik Indonesia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Memiliki ketrampilan dalam mengidentifikasi pengaruh kemajuan iptek terhadap Negara Kesatuan Repoblik Indonesia</v>
      </c>
      <c r="Q22" s="39"/>
      <c r="R22" s="39" t="s">
        <v>8</v>
      </c>
      <c r="S22" s="18"/>
      <c r="T22" s="1">
        <v>81</v>
      </c>
      <c r="U22" s="1">
        <v>96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92386</v>
      </c>
      <c r="C23" s="19" t="s">
        <v>77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dalam menganalisis pengaruh kemajuan iptek  terhadap Negara Kesatuan Repoblik Indonesia</v>
      </c>
      <c r="K23" s="28">
        <f t="shared" si="5"/>
        <v>88.5</v>
      </c>
      <c r="L23" s="28" t="str">
        <f t="shared" si="6"/>
        <v>A</v>
      </c>
      <c r="M23" s="28">
        <f t="shared" si="7"/>
        <v>88.5</v>
      </c>
      <c r="N23" s="28" t="str">
        <f t="shared" si="8"/>
        <v>A</v>
      </c>
      <c r="O23" s="36">
        <v>1</v>
      </c>
      <c r="P23" s="28" t="str">
        <f t="shared" si="9"/>
        <v>Memiliki ketrampilan dalam mengidentifikasi pengaruh kemajuan iptek terhadap Negara Kesatuan Repoblik Indonesia</v>
      </c>
      <c r="Q23" s="39"/>
      <c r="R23" s="39" t="s">
        <v>8</v>
      </c>
      <c r="S23" s="18"/>
      <c r="T23" s="1">
        <v>82</v>
      </c>
      <c r="U23" s="1">
        <v>97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35626</v>
      </c>
      <c r="FK23" s="41">
        <v>35636</v>
      </c>
    </row>
    <row r="24" spans="1:167" x14ac:dyDescent="0.25">
      <c r="A24" s="19">
        <v>14</v>
      </c>
      <c r="B24" s="19">
        <v>92399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menganalisis pengaruh kemajuan iptek  terhadap Negara Kesatuan Repoblik Indonesia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1</v>
      </c>
      <c r="P24" s="28" t="str">
        <f t="shared" si="9"/>
        <v>Memiliki ketrampilan dalam mengidentifikasi pengaruh kemajuan iptek terhadap Negara Kesatuan Repoblik Indonesia</v>
      </c>
      <c r="Q24" s="39"/>
      <c r="R24" s="39" t="s">
        <v>8</v>
      </c>
      <c r="S24" s="18"/>
      <c r="T24" s="1">
        <v>79</v>
      </c>
      <c r="U24" s="1">
        <v>94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92413</v>
      </c>
      <c r="C25" s="19" t="s">
        <v>79</v>
      </c>
      <c r="D25" s="18"/>
      <c r="E25" s="28">
        <f t="shared" si="0"/>
        <v>93</v>
      </c>
      <c r="F25" s="28" t="str">
        <f t="shared" si="1"/>
        <v>A</v>
      </c>
      <c r="G25" s="28">
        <f t="shared" si="2"/>
        <v>93</v>
      </c>
      <c r="H25" s="28" t="str">
        <f t="shared" si="3"/>
        <v>A</v>
      </c>
      <c r="I25" s="36">
        <v>1</v>
      </c>
      <c r="J25" s="28" t="str">
        <f t="shared" si="4"/>
        <v>Memiliki kemampuan dalam menganalisis pengaruh kemajuan iptek  terhadap Negara Kesatuan Repoblik Indonesia</v>
      </c>
      <c r="K25" s="28">
        <f t="shared" si="5"/>
        <v>93</v>
      </c>
      <c r="L25" s="28" t="str">
        <f t="shared" si="6"/>
        <v>A</v>
      </c>
      <c r="M25" s="28">
        <f t="shared" si="7"/>
        <v>93</v>
      </c>
      <c r="N25" s="28" t="str">
        <f t="shared" si="8"/>
        <v>A</v>
      </c>
      <c r="O25" s="36">
        <v>1</v>
      </c>
      <c r="P25" s="28" t="str">
        <f t="shared" si="9"/>
        <v>Memiliki ketrampilan dalam mengidentifikasi pengaruh kemajuan iptek terhadap Negara Kesatuan Repoblik Indonesia</v>
      </c>
      <c r="Q25" s="39"/>
      <c r="R25" s="39" t="s">
        <v>8</v>
      </c>
      <c r="S25" s="18"/>
      <c r="T25" s="1">
        <v>86</v>
      </c>
      <c r="U25" s="1">
        <v>99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91</v>
      </c>
      <c r="AG25" s="1">
        <v>95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35627</v>
      </c>
      <c r="FK25" s="41">
        <v>35637</v>
      </c>
    </row>
    <row r="26" spans="1:167" x14ac:dyDescent="0.25">
      <c r="A26" s="19">
        <v>16</v>
      </c>
      <c r="B26" s="19">
        <v>92427</v>
      </c>
      <c r="C26" s="19" t="s">
        <v>81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menganalisis pengaruh kemajuan iptek  terhadap Negara Kesatuan Repoblik Indonesia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1</v>
      </c>
      <c r="P26" s="28" t="str">
        <f t="shared" si="9"/>
        <v>Memiliki ketrampilan dalam mengidentifikasi pengaruh kemajuan iptek terhadap Negara Kesatuan Repoblik Indonesia</v>
      </c>
      <c r="Q26" s="39"/>
      <c r="R26" s="39" t="s">
        <v>8</v>
      </c>
      <c r="S26" s="18"/>
      <c r="T26" s="1">
        <v>78</v>
      </c>
      <c r="U26" s="1">
        <v>93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92441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menganalisis pengaruh kemajuan iptek  terhadap Negara Kesatuan Repoblik Indonesia</v>
      </c>
      <c r="K27" s="28">
        <f t="shared" si="5"/>
        <v>88.5</v>
      </c>
      <c r="L27" s="28" t="str">
        <f t="shared" si="6"/>
        <v>A</v>
      </c>
      <c r="M27" s="28">
        <f t="shared" si="7"/>
        <v>88.5</v>
      </c>
      <c r="N27" s="28" t="str">
        <f t="shared" si="8"/>
        <v>A</v>
      </c>
      <c r="O27" s="36">
        <v>1</v>
      </c>
      <c r="P27" s="28" t="str">
        <f t="shared" si="9"/>
        <v>Memiliki ketrampilan dalam mengidentifikasi pengaruh kemajuan iptek terhadap Negara Kesatuan Repoblik Indonesia</v>
      </c>
      <c r="Q27" s="39"/>
      <c r="R27" s="39" t="s">
        <v>8</v>
      </c>
      <c r="S27" s="18"/>
      <c r="T27" s="1">
        <v>82</v>
      </c>
      <c r="U27" s="1">
        <v>97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35628</v>
      </c>
      <c r="FK27" s="41">
        <v>35638</v>
      </c>
    </row>
    <row r="28" spans="1:167" x14ac:dyDescent="0.25">
      <c r="A28" s="19">
        <v>18</v>
      </c>
      <c r="B28" s="19">
        <v>92454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menganalisis pengaruh kemajuan iptek  terhadap Negara Kesatuan Repoblik Indonesia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>Memiliki ketrampilan dalam mengidentifikasi pengaruh kemajuan iptek terhadap Negara Kesatuan Repoblik Indonesia</v>
      </c>
      <c r="Q28" s="39"/>
      <c r="R28" s="39" t="s">
        <v>8</v>
      </c>
      <c r="S28" s="18"/>
      <c r="T28" s="1">
        <v>80</v>
      </c>
      <c r="U28" s="1">
        <v>95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92468</v>
      </c>
      <c r="C29" s="19" t="s">
        <v>84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menganalisis pengaruh kemajuan iptek  terhadap Negara Kesatuan Repoblik Indonesia</v>
      </c>
      <c r="K29" s="28">
        <f t="shared" si="5"/>
        <v>88.5</v>
      </c>
      <c r="L29" s="28" t="str">
        <f t="shared" si="6"/>
        <v>A</v>
      </c>
      <c r="M29" s="28">
        <f t="shared" si="7"/>
        <v>88.5</v>
      </c>
      <c r="N29" s="28" t="str">
        <f t="shared" si="8"/>
        <v>A</v>
      </c>
      <c r="O29" s="36">
        <v>1</v>
      </c>
      <c r="P29" s="28" t="str">
        <f t="shared" si="9"/>
        <v>Memiliki ketrampilan dalam mengidentifikasi pengaruh kemajuan iptek terhadap Negara Kesatuan Repoblik Indonesia</v>
      </c>
      <c r="Q29" s="39"/>
      <c r="R29" s="39" t="s">
        <v>8</v>
      </c>
      <c r="S29" s="18"/>
      <c r="T29" s="1">
        <v>82</v>
      </c>
      <c r="U29" s="1">
        <v>97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35629</v>
      </c>
      <c r="FK29" s="41">
        <v>35639</v>
      </c>
    </row>
    <row r="30" spans="1:167" x14ac:dyDescent="0.25">
      <c r="A30" s="19">
        <v>20</v>
      </c>
      <c r="B30" s="19">
        <v>92482</v>
      </c>
      <c r="C30" s="19" t="s">
        <v>85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dalam menganalisis pengaruh kemajuan iptek  terhadap Negara Kesatuan Repoblik Indonesia</v>
      </c>
      <c r="K30" s="28">
        <f t="shared" si="5"/>
        <v>88.5</v>
      </c>
      <c r="L30" s="28" t="str">
        <f t="shared" si="6"/>
        <v>A</v>
      </c>
      <c r="M30" s="28">
        <f t="shared" si="7"/>
        <v>88.5</v>
      </c>
      <c r="N30" s="28" t="str">
        <f t="shared" si="8"/>
        <v>A</v>
      </c>
      <c r="O30" s="36">
        <v>1</v>
      </c>
      <c r="P30" s="28" t="str">
        <f t="shared" si="9"/>
        <v>Memiliki ketrampilan dalam mengidentifikasi pengaruh kemajuan iptek terhadap Negara Kesatuan Repoblik Indonesia</v>
      </c>
      <c r="Q30" s="39"/>
      <c r="R30" s="39" t="s">
        <v>8</v>
      </c>
      <c r="S30" s="18"/>
      <c r="T30" s="1">
        <v>82</v>
      </c>
      <c r="U30" s="1">
        <v>97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92496</v>
      </c>
      <c r="C31" s="19" t="s">
        <v>86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dalam menganalisis pengaruh kemajuan iptek  terhadap Negara Kesatuan Repoblik Indonesia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Memiliki ketrampilan dalam mengidentifikasi pengaruh kemajuan iptek terhadap Negara Kesatuan Repoblik Indonesia</v>
      </c>
      <c r="Q31" s="39"/>
      <c r="R31" s="39" t="s">
        <v>8</v>
      </c>
      <c r="S31" s="18"/>
      <c r="T31" s="1">
        <v>83</v>
      </c>
      <c r="U31" s="1">
        <v>98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35630</v>
      </c>
      <c r="FK31" s="41">
        <v>35640</v>
      </c>
    </row>
    <row r="32" spans="1:167" x14ac:dyDescent="0.25">
      <c r="A32" s="19">
        <v>22</v>
      </c>
      <c r="B32" s="19">
        <v>92510</v>
      </c>
      <c r="C32" s="19" t="s">
        <v>87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1</v>
      </c>
      <c r="J32" s="28" t="str">
        <f t="shared" si="4"/>
        <v>Memiliki kemampuan dalam menganalisis pengaruh kemajuan iptek  terhadap Negara Kesatuan Repoblik Indonesia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1</v>
      </c>
      <c r="P32" s="28" t="str">
        <f t="shared" si="9"/>
        <v>Memiliki ketrampilan dalam mengidentifikasi pengaruh kemajuan iptek terhadap Negara Kesatuan Repoblik Indonesia</v>
      </c>
      <c r="Q32" s="39"/>
      <c r="R32" s="39" t="s">
        <v>8</v>
      </c>
      <c r="S32" s="18"/>
      <c r="T32" s="1">
        <v>76</v>
      </c>
      <c r="U32" s="1">
        <v>91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92524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dalam menganalisis pengaruh kemajuan iptek  terhadap Negara Kesatuan Repoblik Indonesia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1</v>
      </c>
      <c r="P33" s="28" t="str">
        <f t="shared" si="9"/>
        <v>Memiliki ketrampilan dalam mengidentifikasi pengaruh kemajuan iptek terhadap Negara Kesatuan Repoblik Indonesia</v>
      </c>
      <c r="Q33" s="39"/>
      <c r="R33" s="39" t="s">
        <v>8</v>
      </c>
      <c r="S33" s="18"/>
      <c r="T33" s="1">
        <v>81</v>
      </c>
      <c r="U33" s="1">
        <v>96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92538</v>
      </c>
      <c r="C34" s="19" t="s">
        <v>89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dalam menganalisis pengaruh kemajuan iptek  terhadap Negara Kesatuan Repoblik Indonesia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Memiliki ketrampilan dalam mengidentifikasi pengaruh kemajuan iptek terhadap Negara Kesatuan Repoblik Indonesia</v>
      </c>
      <c r="Q34" s="39"/>
      <c r="R34" s="39" t="s">
        <v>8</v>
      </c>
      <c r="S34" s="18"/>
      <c r="T34" s="1">
        <v>81</v>
      </c>
      <c r="U34" s="1">
        <v>96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92551</v>
      </c>
      <c r="C35" s="19" t="s">
        <v>90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kemampuan dalam menganalisis pengaruh kemajuan iptek  terhadap Negara Kesatuan Repoblik Indonesia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Memiliki ketrampilan dalam mengidentifikasi pengaruh kemajuan iptek terhadap Negara Kesatuan Repoblik Indonesia</v>
      </c>
      <c r="Q35" s="39"/>
      <c r="R35" s="39" t="s">
        <v>8</v>
      </c>
      <c r="S35" s="18"/>
      <c r="T35" s="1">
        <v>83</v>
      </c>
      <c r="U35" s="1">
        <v>98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92564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menganalisis pengaruh kemajuan iptek  terhadap Negara Kesatuan Repoblik Indonesia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Memiliki ketrampilan dalam mengidentifikasi pengaruh kemajuan iptek terhadap Negara Kesatuan Repoblik Indonesia</v>
      </c>
      <c r="Q36" s="39"/>
      <c r="R36" s="39" t="s">
        <v>8</v>
      </c>
      <c r="S36" s="18"/>
      <c r="T36" s="1">
        <v>80</v>
      </c>
      <c r="U36" s="1">
        <v>95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92578</v>
      </c>
      <c r="C37" s="19" t="s">
        <v>92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menganalisis pengaruh kemajuan iptek  terhadap Negara Kesatuan Repoblik Indonesia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1</v>
      </c>
      <c r="P37" s="28" t="str">
        <f t="shared" si="9"/>
        <v>Memiliki ketrampilan dalam mengidentifikasi pengaruh kemajuan iptek terhadap Negara Kesatuan Repoblik Indonesia</v>
      </c>
      <c r="Q37" s="39"/>
      <c r="R37" s="39" t="s">
        <v>8</v>
      </c>
      <c r="S37" s="18"/>
      <c r="T37" s="1">
        <v>78</v>
      </c>
      <c r="U37" s="1">
        <v>93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92592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dalam menganalisis pengaruh kemajuan iptek  terhadap Negara Kesatuan Repoblik Indonesia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>Memiliki ketrampilan dalam mengidentifikasi pengaruh kemajuan iptek terhadap Negara Kesatuan Repoblik Indonesia</v>
      </c>
      <c r="Q38" s="39"/>
      <c r="R38" s="39" t="s">
        <v>8</v>
      </c>
      <c r="S38" s="18"/>
      <c r="T38" s="1">
        <v>81</v>
      </c>
      <c r="U38" s="1">
        <v>96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92606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pengaruh kemajuan iptek  terhadap Negara Kesatuan Repoblik Indonesia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1</v>
      </c>
      <c r="P39" s="28" t="str">
        <f t="shared" si="9"/>
        <v>Memiliki ketrampilan dalam mengidentifikasi pengaruh kemajuan iptek terhadap Negara Kesatuan Repoblik Indonesia</v>
      </c>
      <c r="Q39" s="39"/>
      <c r="R39" s="39" t="s">
        <v>8</v>
      </c>
      <c r="S39" s="18"/>
      <c r="T39" s="1">
        <v>77</v>
      </c>
      <c r="U39" s="1">
        <v>93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92620</v>
      </c>
      <c r="C40" s="19" t="s">
        <v>95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dalam menganalisis pengaruh kemajuan iptek  terhadap Negara Kesatuan Repoblik Indonesia</v>
      </c>
      <c r="K40" s="28">
        <f t="shared" si="5"/>
        <v>88.5</v>
      </c>
      <c r="L40" s="28" t="str">
        <f t="shared" si="6"/>
        <v>A</v>
      </c>
      <c r="M40" s="28">
        <f t="shared" si="7"/>
        <v>88.5</v>
      </c>
      <c r="N40" s="28" t="str">
        <f t="shared" si="8"/>
        <v>A</v>
      </c>
      <c r="O40" s="36">
        <v>1</v>
      </c>
      <c r="P40" s="28" t="str">
        <f t="shared" si="9"/>
        <v>Memiliki ketrampilan dalam mengidentifikasi pengaruh kemajuan iptek terhadap Negara Kesatuan Repoblik Indonesia</v>
      </c>
      <c r="Q40" s="39"/>
      <c r="R40" s="39" t="s">
        <v>8</v>
      </c>
      <c r="S40" s="18"/>
      <c r="T40" s="1">
        <v>82</v>
      </c>
      <c r="U40" s="1">
        <v>97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92633</v>
      </c>
      <c r="C41" s="19" t="s">
        <v>96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dalam menganalisis pengaruh kemajuan iptek  terhadap Negara Kesatuan Repoblik Indonesia</v>
      </c>
      <c r="K41" s="28">
        <f t="shared" si="5"/>
        <v>84.5</v>
      </c>
      <c r="L41" s="28" t="str">
        <f t="shared" si="6"/>
        <v>A</v>
      </c>
      <c r="M41" s="28">
        <f t="shared" si="7"/>
        <v>84.5</v>
      </c>
      <c r="N41" s="28" t="str">
        <f t="shared" si="8"/>
        <v>A</v>
      </c>
      <c r="O41" s="36">
        <v>1</v>
      </c>
      <c r="P41" s="28" t="str">
        <f t="shared" si="9"/>
        <v>Memiliki ketrampilan dalam mengidentifikasi pengaruh kemajuan iptek terhadap Negara Kesatuan Repoblik Indonesia</v>
      </c>
      <c r="Q41" s="39"/>
      <c r="R41" s="39" t="s">
        <v>8</v>
      </c>
      <c r="S41" s="18"/>
      <c r="T41" s="1">
        <v>79</v>
      </c>
      <c r="U41" s="1">
        <v>94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92647</v>
      </c>
      <c r="C42" s="19" t="s">
        <v>97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menganalisis pengaruh kemajuan iptek  terhadap Negara Kesatuan Repoblik Indonesia</v>
      </c>
      <c r="K42" s="28">
        <f t="shared" si="5"/>
        <v>88.5</v>
      </c>
      <c r="L42" s="28" t="str">
        <f t="shared" si="6"/>
        <v>A</v>
      </c>
      <c r="M42" s="28">
        <f t="shared" si="7"/>
        <v>88.5</v>
      </c>
      <c r="N42" s="28" t="str">
        <f t="shared" si="8"/>
        <v>A</v>
      </c>
      <c r="O42" s="36">
        <v>1</v>
      </c>
      <c r="P42" s="28" t="str">
        <f t="shared" si="9"/>
        <v>Memiliki ketrampilan dalam mengidentifikasi pengaruh kemajuan iptek terhadap Negara Kesatuan Repoblik Indonesia</v>
      </c>
      <c r="Q42" s="39"/>
      <c r="R42" s="39" t="s">
        <v>8</v>
      </c>
      <c r="S42" s="18"/>
      <c r="T42" s="1">
        <v>82</v>
      </c>
      <c r="U42" s="1">
        <v>97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92660</v>
      </c>
      <c r="C43" s="19" t="s">
        <v>98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menganalisis pengaruh kemajuan iptek  terhadap Negara Kesatuan Repoblik Indonesia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Memiliki ketrampilan dalam mengidentifikasi pengaruh kemajuan iptek terhadap Negara Kesatuan Repoblik Indonesia</v>
      </c>
      <c r="Q43" s="39"/>
      <c r="R43" s="39" t="s">
        <v>8</v>
      </c>
      <c r="S43" s="18"/>
      <c r="T43" s="1">
        <v>81</v>
      </c>
      <c r="U43" s="1">
        <v>96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92674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dalam menganalisis pengaruh kemajuan iptek  terhadap Negara Kesatuan Repoblik Indonesia</v>
      </c>
      <c r="K44" s="28">
        <f t="shared" si="5"/>
        <v>84.5</v>
      </c>
      <c r="L44" s="28" t="str">
        <f t="shared" si="6"/>
        <v>A</v>
      </c>
      <c r="M44" s="28">
        <f t="shared" si="7"/>
        <v>84.5</v>
      </c>
      <c r="N44" s="28" t="str">
        <f t="shared" si="8"/>
        <v>A</v>
      </c>
      <c r="O44" s="36">
        <v>1</v>
      </c>
      <c r="P44" s="28" t="str">
        <f t="shared" si="9"/>
        <v>Memiliki ketrampilan dalam mengidentifikasi pengaruh kemajuan iptek terhadap Negara Kesatuan Repoblik Indonesia</v>
      </c>
      <c r="Q44" s="39"/>
      <c r="R44" s="39" t="s">
        <v>8</v>
      </c>
      <c r="S44" s="18"/>
      <c r="T44" s="1">
        <v>79</v>
      </c>
      <c r="U44" s="1">
        <v>94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92688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menganalisis pengaruh kemajuan iptek  terhadap Negara Kesatuan Repoblik Indonesia</v>
      </c>
      <c r="K45" s="28">
        <f t="shared" si="5"/>
        <v>84.5</v>
      </c>
      <c r="L45" s="28" t="str">
        <f t="shared" si="6"/>
        <v>A</v>
      </c>
      <c r="M45" s="28">
        <f t="shared" si="7"/>
        <v>84.5</v>
      </c>
      <c r="N45" s="28" t="str">
        <f t="shared" si="8"/>
        <v>A</v>
      </c>
      <c r="O45" s="36">
        <v>1</v>
      </c>
      <c r="P45" s="28" t="str">
        <f t="shared" si="9"/>
        <v>Memiliki ketrampilan dalam mengidentifikasi pengaruh kemajuan iptek terhadap Negara Kesatuan Repoblik Indonesia</v>
      </c>
      <c r="Q45" s="39"/>
      <c r="R45" s="39" t="s">
        <v>8</v>
      </c>
      <c r="S45" s="18"/>
      <c r="T45" s="1">
        <v>79</v>
      </c>
      <c r="U45" s="1">
        <v>94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92702</v>
      </c>
      <c r="C46" s="19" t="s">
        <v>101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dalam menganalisis pengaruh kemajuan iptek  terhadap Negara Kesatuan Repoblik Indonesia</v>
      </c>
      <c r="K46" s="28">
        <f t="shared" si="5"/>
        <v>87.5</v>
      </c>
      <c r="L46" s="28" t="str">
        <f t="shared" si="6"/>
        <v>A</v>
      </c>
      <c r="M46" s="28">
        <f t="shared" si="7"/>
        <v>87.5</v>
      </c>
      <c r="N46" s="28" t="str">
        <f t="shared" si="8"/>
        <v>A</v>
      </c>
      <c r="O46" s="36">
        <v>1</v>
      </c>
      <c r="P46" s="28" t="str">
        <f t="shared" si="9"/>
        <v>Memiliki ketrampilan dalam mengidentifikasi pengaruh kemajuan iptek terhadap Negara Kesatuan Repoblik Indonesia</v>
      </c>
      <c r="Q46" s="39"/>
      <c r="R46" s="39" t="s">
        <v>8</v>
      </c>
      <c r="S46" s="18"/>
      <c r="T46" s="1">
        <v>80</v>
      </c>
      <c r="U46" s="1">
        <v>95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R34" sqref="R3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5703125" customWidth="1"/>
    <col min="17" max="17" width="7.7109375" hidden="1" customWidth="1"/>
    <col min="18" max="18" width="6.5703125" customWidth="1"/>
    <col min="20" max="23" width="7.140625" customWidth="1"/>
    <col min="24" max="24" width="0.5703125" customWidth="1"/>
    <col min="25" max="31" width="7.140625" hidden="1" customWidth="1"/>
    <col min="32" max="35" width="8.7109375" customWidth="1"/>
    <col min="36" max="36" width="0.4257812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92716</v>
      </c>
      <c r="C11" s="19" t="s">
        <v>116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pengaruh kemajuan iptek  terhadap Negara Kesatuan Repoblik Indonesia</v>
      </c>
      <c r="K11" s="28">
        <f t="shared" ref="K11:K50" si="5">IF((COUNTA(AF11:AO11)&gt;0),AVERAGE(AF11:AO11),"")</f>
        <v>92.5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mengidentifikasi pengaruh kemajuan iptek terhadap Negara Kesatuan Repoblik Indonesia</v>
      </c>
      <c r="Q11" s="39"/>
      <c r="R11" s="39" t="s">
        <v>8</v>
      </c>
      <c r="S11" s="18"/>
      <c r="T11" s="1">
        <v>85</v>
      </c>
      <c r="U11" s="1">
        <v>99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92730</v>
      </c>
      <c r="C12" s="19" t="s">
        <v>117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menganalisis pengaruh kemajuan iptek  terhadap Negara Kesatuan Repoblik Indonesia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Memiliki ketrampilan dalam mengidentifikasi pengaruh kemajuan iptek terhadap Negara Kesatuan Repoblik Indonesia</v>
      </c>
      <c r="Q12" s="39"/>
      <c r="R12" s="39" t="s">
        <v>8</v>
      </c>
      <c r="S12" s="18"/>
      <c r="T12" s="1">
        <v>82</v>
      </c>
      <c r="U12" s="1">
        <v>97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92744</v>
      </c>
      <c r="C13" s="19" t="s">
        <v>118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pengaruh kemajuan iptek  terhadap Negara Kesatuan Repoblik Indonesia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Memiliki ketrampilan dalam mengidentifikasi pengaruh kemajuan iptek terhadap Negara Kesatuan Repoblik Indonesia</v>
      </c>
      <c r="Q13" s="39"/>
      <c r="R13" s="39" t="s">
        <v>8</v>
      </c>
      <c r="S13" s="18"/>
      <c r="T13" s="1">
        <v>78</v>
      </c>
      <c r="U13" s="1">
        <v>93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192</v>
      </c>
      <c r="FI13" s="43" t="s">
        <v>191</v>
      </c>
      <c r="FJ13" s="41">
        <v>35641</v>
      </c>
      <c r="FK13" s="41">
        <v>35651</v>
      </c>
    </row>
    <row r="14" spans="1:167" x14ac:dyDescent="0.25">
      <c r="A14" s="19">
        <v>4</v>
      </c>
      <c r="B14" s="19">
        <v>92758</v>
      </c>
      <c r="C14" s="19" t="s">
        <v>119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dalam menganalisis pengaruh kemajuan iptek  terhadap Negara Kesatuan Repoblik Indonesia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>Memiliki ketrampilan dalam mengidentifikasi pengaruh kemajuan iptek terhadap Negara Kesatuan Repoblik Indonesia</v>
      </c>
      <c r="Q14" s="39"/>
      <c r="R14" s="39" t="s">
        <v>8</v>
      </c>
      <c r="S14" s="18"/>
      <c r="T14" s="1">
        <v>81</v>
      </c>
      <c r="U14" s="1">
        <v>96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92772</v>
      </c>
      <c r="C15" s="19" t="s">
        <v>120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dalam menganalisis pengaruh kemajuan iptek  terhadap Negara Kesatuan Repoblik Indonesia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Memiliki ketrampilan dalam mengidentifikasi pengaruh kemajuan iptek terhadap Negara Kesatuan Repoblik Indonesia</v>
      </c>
      <c r="Q15" s="39"/>
      <c r="R15" s="39" t="s">
        <v>8</v>
      </c>
      <c r="S15" s="18"/>
      <c r="T15" s="1">
        <v>81</v>
      </c>
      <c r="U15" s="1">
        <v>96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190</v>
      </c>
      <c r="FI15" s="43"/>
      <c r="FJ15" s="41">
        <v>35642</v>
      </c>
      <c r="FK15" s="41">
        <v>35652</v>
      </c>
    </row>
    <row r="16" spans="1:167" x14ac:dyDescent="0.25">
      <c r="A16" s="19">
        <v>6</v>
      </c>
      <c r="B16" s="19">
        <v>93192</v>
      </c>
      <c r="C16" s="19" t="s">
        <v>121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dalam menganalisis pengaruh kemajuan iptek  terhadap Negara Kesatuan Repoblik Indonesia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1</v>
      </c>
      <c r="P16" s="28" t="str">
        <f t="shared" si="9"/>
        <v>Memiliki ketrampilan dalam mengidentifikasi pengaruh kemajuan iptek terhadap Negara Kesatuan Repoblik Indonesia</v>
      </c>
      <c r="Q16" s="39"/>
      <c r="R16" s="39" t="s">
        <v>8</v>
      </c>
      <c r="S16" s="18"/>
      <c r="T16" s="1">
        <v>80</v>
      </c>
      <c r="U16" s="1">
        <v>95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92786</v>
      </c>
      <c r="C17" s="19" t="s">
        <v>122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menganalisis pengaruh kemajuan iptek  terhadap Negara Kesatuan Repoblik Indonesia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>Memiliki ketrampilan dalam mengidentifikasi pengaruh kemajuan iptek terhadap Negara Kesatuan Repoblik Indonesia</v>
      </c>
      <c r="Q17" s="39"/>
      <c r="R17" s="39" t="s">
        <v>8</v>
      </c>
      <c r="S17" s="18"/>
      <c r="T17" s="1">
        <v>80</v>
      </c>
      <c r="U17" s="1">
        <v>95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35643</v>
      </c>
      <c r="FK17" s="41">
        <v>35653</v>
      </c>
    </row>
    <row r="18" spans="1:167" x14ac:dyDescent="0.25">
      <c r="A18" s="19">
        <v>8</v>
      </c>
      <c r="B18" s="19">
        <v>92800</v>
      </c>
      <c r="C18" s="19" t="s">
        <v>123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dalam menganalisis pengaruh kemajuan iptek  terhadap Negara Kesatuan Repoblik Indonesia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1</v>
      </c>
      <c r="P18" s="28" t="str">
        <f t="shared" si="9"/>
        <v>Memiliki ketrampilan dalam mengidentifikasi pengaruh kemajuan iptek terhadap Negara Kesatuan Repoblik Indonesia</v>
      </c>
      <c r="Q18" s="39"/>
      <c r="R18" s="39" t="s">
        <v>9</v>
      </c>
      <c r="S18" s="18"/>
      <c r="T18" s="1">
        <v>76</v>
      </c>
      <c r="U18" s="1">
        <v>91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92814</v>
      </c>
      <c r="C19" s="19" t="s">
        <v>124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dalam menganalisis pengaruh kemajuan iptek  terhadap Negara Kesatuan Repoblik Indonesia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Memiliki ketrampilan dalam mengidentifikasi pengaruh kemajuan iptek terhadap Negara Kesatuan Repoblik Indonesia</v>
      </c>
      <c r="Q19" s="39"/>
      <c r="R19" s="39" t="s">
        <v>8</v>
      </c>
      <c r="S19" s="18"/>
      <c r="T19" s="1">
        <v>83</v>
      </c>
      <c r="U19" s="1">
        <v>98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35644</v>
      </c>
      <c r="FK19" s="41">
        <v>35654</v>
      </c>
    </row>
    <row r="20" spans="1:167" x14ac:dyDescent="0.25">
      <c r="A20" s="19">
        <v>10</v>
      </c>
      <c r="B20" s="19">
        <v>92828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pengaruh kemajuan iptek  terhadap Negara Kesatuan Repoblik Indonesia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1</v>
      </c>
      <c r="P20" s="28" t="str">
        <f t="shared" si="9"/>
        <v>Memiliki ketrampilan dalam mengidentifikasi pengaruh kemajuan iptek terhadap Negara Kesatuan Repoblik Indonesia</v>
      </c>
      <c r="Q20" s="39"/>
      <c r="R20" s="39" t="s">
        <v>8</v>
      </c>
      <c r="S20" s="18"/>
      <c r="T20" s="1">
        <v>77</v>
      </c>
      <c r="U20" s="1">
        <v>92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92842</v>
      </c>
      <c r="C21" s="19" t="s">
        <v>126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menganalisis pengaruh kemajuan iptek  terhadap Negara Kesatuan Repoblik Indonesia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Memiliki ketrampilan dalam mengidentifikasi pengaruh kemajuan iptek terhadap Negara Kesatuan Repoblik Indonesia</v>
      </c>
      <c r="Q21" s="39"/>
      <c r="R21" s="39" t="s">
        <v>8</v>
      </c>
      <c r="S21" s="18"/>
      <c r="T21" s="1">
        <v>80</v>
      </c>
      <c r="U21" s="1">
        <v>95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35645</v>
      </c>
      <c r="FK21" s="41">
        <v>35655</v>
      </c>
    </row>
    <row r="22" spans="1:167" x14ac:dyDescent="0.25">
      <c r="A22" s="19">
        <v>12</v>
      </c>
      <c r="B22" s="19">
        <v>92856</v>
      </c>
      <c r="C22" s="19" t="s">
        <v>127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dalam menganalisis pengaruh kemajuan iptek  terhadap Negara Kesatuan Repoblik Indonesia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Memiliki ketrampilan dalam mengidentifikasi pengaruh kemajuan iptek terhadap Negara Kesatuan Repoblik Indonesia</v>
      </c>
      <c r="Q22" s="39"/>
      <c r="R22" s="39" t="s">
        <v>8</v>
      </c>
      <c r="S22" s="18"/>
      <c r="T22" s="1">
        <v>83</v>
      </c>
      <c r="U22" s="1">
        <v>98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92870</v>
      </c>
      <c r="C23" s="19" t="s">
        <v>128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dalam menganalisis pengaruh kemajuan iptek  terhadap Negara Kesatuan Repoblik Indonesia</v>
      </c>
      <c r="K23" s="28">
        <f t="shared" si="5"/>
        <v>89.5</v>
      </c>
      <c r="L23" s="28" t="str">
        <f t="shared" si="6"/>
        <v>A</v>
      </c>
      <c r="M23" s="28">
        <f t="shared" si="7"/>
        <v>89.5</v>
      </c>
      <c r="N23" s="28" t="str">
        <f t="shared" si="8"/>
        <v>A</v>
      </c>
      <c r="O23" s="36">
        <v>1</v>
      </c>
      <c r="P23" s="28" t="str">
        <f t="shared" si="9"/>
        <v>Memiliki ketrampilan dalam mengidentifikasi pengaruh kemajuan iptek terhadap Negara Kesatuan Repoblik Indonesia</v>
      </c>
      <c r="Q23" s="39"/>
      <c r="R23" s="39" t="s">
        <v>8</v>
      </c>
      <c r="S23" s="18"/>
      <c r="T23" s="1">
        <v>84</v>
      </c>
      <c r="U23" s="1">
        <v>99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35646</v>
      </c>
      <c r="FK23" s="41">
        <v>35656</v>
      </c>
    </row>
    <row r="24" spans="1:167" x14ac:dyDescent="0.25">
      <c r="A24" s="19">
        <v>14</v>
      </c>
      <c r="B24" s="19">
        <v>92884</v>
      </c>
      <c r="C24" s="19" t="s">
        <v>129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menganalisis pengaruh kemajuan iptek  terhadap Negara Kesatuan Repoblik Indonesia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1</v>
      </c>
      <c r="P24" s="28" t="str">
        <f t="shared" si="9"/>
        <v>Memiliki ketrampilan dalam mengidentifikasi pengaruh kemajuan iptek terhadap Negara Kesatuan Repoblik Indonesia</v>
      </c>
      <c r="Q24" s="39"/>
      <c r="R24" s="39" t="s">
        <v>8</v>
      </c>
      <c r="S24" s="18"/>
      <c r="T24" s="1">
        <v>79</v>
      </c>
      <c r="U24" s="1">
        <v>94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92898</v>
      </c>
      <c r="C25" s="19" t="s">
        <v>130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dalam menganalisis pengaruh kemajuan iptek  terhadap Negara Kesatuan Repoblik Indonesia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Memiliki ketrampilan dalam mengidentifikasi pengaruh kemajuan iptek terhadap Negara Kesatuan Repoblik Indonesia</v>
      </c>
      <c r="Q25" s="39"/>
      <c r="R25" s="39" t="s">
        <v>8</v>
      </c>
      <c r="S25" s="18"/>
      <c r="T25" s="1">
        <v>81</v>
      </c>
      <c r="U25" s="1">
        <v>96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35647</v>
      </c>
      <c r="FK25" s="41">
        <v>35657</v>
      </c>
    </row>
    <row r="26" spans="1:167" x14ac:dyDescent="0.25">
      <c r="A26" s="19">
        <v>16</v>
      </c>
      <c r="B26" s="19">
        <v>92912</v>
      </c>
      <c r="C26" s="19" t="s">
        <v>131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menganalisis pengaruh kemajuan iptek  terhadap Negara Kesatuan Repoblik Indonesia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>Memiliki ketrampilan dalam mengidentifikasi pengaruh kemajuan iptek terhadap Negara Kesatuan Repoblik Indonesia</v>
      </c>
      <c r="Q26" s="39"/>
      <c r="R26" s="39" t="s">
        <v>8</v>
      </c>
      <c r="S26" s="18"/>
      <c r="T26" s="1">
        <v>80</v>
      </c>
      <c r="U26" s="1">
        <v>95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92926</v>
      </c>
      <c r="C27" s="19" t="s">
        <v>132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1</v>
      </c>
      <c r="J27" s="28" t="str">
        <f t="shared" si="4"/>
        <v>Memiliki kemampuan dalam menganalisis pengaruh kemajuan iptek  terhadap Negara Kesatuan Repoblik Indonesia</v>
      </c>
      <c r="K27" s="28">
        <f t="shared" si="5"/>
        <v>89.5</v>
      </c>
      <c r="L27" s="28" t="str">
        <f t="shared" si="6"/>
        <v>A</v>
      </c>
      <c r="M27" s="28">
        <f t="shared" si="7"/>
        <v>89.5</v>
      </c>
      <c r="N27" s="28" t="str">
        <f t="shared" si="8"/>
        <v>A</v>
      </c>
      <c r="O27" s="36">
        <v>1</v>
      </c>
      <c r="P27" s="28" t="str">
        <f t="shared" si="9"/>
        <v>Memiliki ketrampilan dalam mengidentifikasi pengaruh kemajuan iptek terhadap Negara Kesatuan Repoblik Indonesia</v>
      </c>
      <c r="Q27" s="39"/>
      <c r="R27" s="39" t="s">
        <v>8</v>
      </c>
      <c r="S27" s="18"/>
      <c r="T27" s="1">
        <v>84</v>
      </c>
      <c r="U27" s="1">
        <v>99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89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35648</v>
      </c>
      <c r="FK27" s="41">
        <v>35658</v>
      </c>
    </row>
    <row r="28" spans="1:167" x14ac:dyDescent="0.25">
      <c r="A28" s="19">
        <v>18</v>
      </c>
      <c r="B28" s="19">
        <v>100096</v>
      </c>
      <c r="C28" s="19" t="s">
        <v>133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1</v>
      </c>
      <c r="J28" s="28" t="str">
        <f t="shared" si="4"/>
        <v>Memiliki kemampuan dalam menganalisis pengaruh kemajuan iptek  terhadap Negara Kesatuan Repoblik Indonesia</v>
      </c>
      <c r="K28" s="28">
        <f t="shared" si="5"/>
        <v>92.5</v>
      </c>
      <c r="L28" s="28" t="str">
        <f t="shared" si="6"/>
        <v>A</v>
      </c>
      <c r="M28" s="28">
        <f t="shared" si="7"/>
        <v>92.5</v>
      </c>
      <c r="N28" s="28" t="str">
        <f t="shared" si="8"/>
        <v>A</v>
      </c>
      <c r="O28" s="36">
        <v>1</v>
      </c>
      <c r="P28" s="28" t="str">
        <f t="shared" si="9"/>
        <v>Memiliki ketrampilan dalam mengidentifikasi pengaruh kemajuan iptek terhadap Negara Kesatuan Repoblik Indonesia</v>
      </c>
      <c r="Q28" s="39"/>
      <c r="R28" s="39" t="s">
        <v>8</v>
      </c>
      <c r="S28" s="18"/>
      <c r="T28" s="1">
        <v>85</v>
      </c>
      <c r="U28" s="1">
        <v>99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92940</v>
      </c>
      <c r="C29" s="19" t="s">
        <v>134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menganalisis pengaruh kemajuan iptek  terhadap Negara Kesatuan Repoblik Indonesia</v>
      </c>
      <c r="K29" s="28">
        <f t="shared" si="5"/>
        <v>88.5</v>
      </c>
      <c r="L29" s="28" t="str">
        <f t="shared" si="6"/>
        <v>A</v>
      </c>
      <c r="M29" s="28">
        <f t="shared" si="7"/>
        <v>88.5</v>
      </c>
      <c r="N29" s="28" t="str">
        <f t="shared" si="8"/>
        <v>A</v>
      </c>
      <c r="O29" s="36">
        <v>1</v>
      </c>
      <c r="P29" s="28" t="str">
        <f t="shared" si="9"/>
        <v>Memiliki ketrampilan dalam mengidentifikasi pengaruh kemajuan iptek terhadap Negara Kesatuan Repoblik Indonesia</v>
      </c>
      <c r="Q29" s="39"/>
      <c r="R29" s="39" t="s">
        <v>8</v>
      </c>
      <c r="S29" s="18"/>
      <c r="T29" s="1">
        <v>82</v>
      </c>
      <c r="U29" s="1">
        <v>97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35649</v>
      </c>
      <c r="FK29" s="41">
        <v>35659</v>
      </c>
    </row>
    <row r="30" spans="1:167" x14ac:dyDescent="0.25">
      <c r="A30" s="19">
        <v>20</v>
      </c>
      <c r="B30" s="19">
        <v>92954</v>
      </c>
      <c r="C30" s="19" t="s">
        <v>135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menganalisis pengaruh kemajuan iptek  terhadap Negara Kesatuan Repoblik Indonesia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Memiliki ketrampilan dalam mengidentifikasi pengaruh kemajuan iptek terhadap Negara Kesatuan Repoblik Indonesia</v>
      </c>
      <c r="Q30" s="39"/>
      <c r="R30" s="39" t="s">
        <v>8</v>
      </c>
      <c r="S30" s="18"/>
      <c r="T30" s="1">
        <v>79</v>
      </c>
      <c r="U30" s="1">
        <v>94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92968</v>
      </c>
      <c r="C31" s="19" t="s">
        <v>136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dalam menganalisis pengaruh kemajuan iptek  terhadap Negara Kesatuan Repoblik Indonesia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Memiliki ketrampilan dalam mengidentifikasi pengaruh kemajuan iptek terhadap Negara Kesatuan Repoblik Indonesia</v>
      </c>
      <c r="Q31" s="39"/>
      <c r="R31" s="39" t="s">
        <v>8</v>
      </c>
      <c r="S31" s="18"/>
      <c r="T31" s="1">
        <v>83</v>
      </c>
      <c r="U31" s="1">
        <v>98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35650</v>
      </c>
      <c r="FK31" s="41">
        <v>35660</v>
      </c>
    </row>
    <row r="32" spans="1:167" x14ac:dyDescent="0.25">
      <c r="A32" s="19">
        <v>22</v>
      </c>
      <c r="B32" s="19">
        <v>92982</v>
      </c>
      <c r="C32" s="19" t="s">
        <v>137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>Memiliki kemampuan dalam menganalisis pengaruh kemajuan iptek  terhadap Negara Kesatuan Repoblik Indonesia</v>
      </c>
      <c r="K32" s="28">
        <f t="shared" si="5"/>
        <v>89.5</v>
      </c>
      <c r="L32" s="28" t="str">
        <f t="shared" si="6"/>
        <v>A</v>
      </c>
      <c r="M32" s="28">
        <f t="shared" si="7"/>
        <v>89.5</v>
      </c>
      <c r="N32" s="28" t="str">
        <f t="shared" si="8"/>
        <v>A</v>
      </c>
      <c r="O32" s="36">
        <v>1</v>
      </c>
      <c r="P32" s="28" t="str">
        <f t="shared" si="9"/>
        <v>Memiliki ketrampilan dalam mengidentifikasi pengaruh kemajuan iptek terhadap Negara Kesatuan Repoblik Indonesia</v>
      </c>
      <c r="Q32" s="39"/>
      <c r="R32" s="39" t="s">
        <v>8</v>
      </c>
      <c r="S32" s="18"/>
      <c r="T32" s="1">
        <v>84</v>
      </c>
      <c r="U32" s="1">
        <v>99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89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92996</v>
      </c>
      <c r="C33" s="19" t="s">
        <v>138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dalam menganalisis pengaruh kemajuan iptek  terhadap Negara Kesatuan Repoblik Indonesia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Memiliki ketrampilan dalam mengidentifikasi pengaruh kemajuan iptek terhadap Negara Kesatuan Repoblik Indonesia</v>
      </c>
      <c r="Q33" s="39"/>
      <c r="R33" s="39" t="s">
        <v>8</v>
      </c>
      <c r="S33" s="18"/>
      <c r="T33" s="1">
        <v>82</v>
      </c>
      <c r="U33" s="1">
        <v>98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93010</v>
      </c>
      <c r="C34" s="19" t="s">
        <v>139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menganalisis pengaruh kemajuan iptek  terhadap Negara Kesatuan Repoblik Indonesia</v>
      </c>
      <c r="K34" s="28">
        <f t="shared" si="5"/>
        <v>84.5</v>
      </c>
      <c r="L34" s="28" t="str">
        <f t="shared" si="6"/>
        <v>A</v>
      </c>
      <c r="M34" s="28">
        <f t="shared" si="7"/>
        <v>84.5</v>
      </c>
      <c r="N34" s="28" t="str">
        <f t="shared" si="8"/>
        <v>A</v>
      </c>
      <c r="O34" s="36">
        <v>1</v>
      </c>
      <c r="P34" s="28" t="str">
        <f t="shared" si="9"/>
        <v>Memiliki ketrampilan dalam mengidentifikasi pengaruh kemajuan iptek terhadap Negara Kesatuan Repoblik Indonesia</v>
      </c>
      <c r="Q34" s="39"/>
      <c r="R34" s="39" t="s">
        <v>9</v>
      </c>
      <c r="S34" s="18"/>
      <c r="T34" s="1">
        <v>79</v>
      </c>
      <c r="U34" s="1">
        <v>94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93024</v>
      </c>
      <c r="C35" s="19" t="s">
        <v>140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menganalisis pengaruh kemajuan iptek  terhadap Negara Kesatuan Repoblik Indonesia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1</v>
      </c>
      <c r="P35" s="28" t="str">
        <f t="shared" si="9"/>
        <v>Memiliki ketrampilan dalam mengidentifikasi pengaruh kemajuan iptek terhadap Negara Kesatuan Repoblik Indonesia</v>
      </c>
      <c r="Q35" s="39"/>
      <c r="R35" s="39" t="s">
        <v>8</v>
      </c>
      <c r="S35" s="18"/>
      <c r="T35" s="1">
        <v>78</v>
      </c>
      <c r="U35" s="1">
        <v>93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93038</v>
      </c>
      <c r="C36" s="19" t="s">
        <v>141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menganalisis pengaruh kemajuan iptek  terhadap Negara Kesatuan Repoblik Indonesia</v>
      </c>
      <c r="K36" s="28">
        <f t="shared" si="5"/>
        <v>84.5</v>
      </c>
      <c r="L36" s="28" t="str">
        <f t="shared" si="6"/>
        <v>A</v>
      </c>
      <c r="M36" s="28">
        <f t="shared" si="7"/>
        <v>84.5</v>
      </c>
      <c r="N36" s="28" t="str">
        <f t="shared" si="8"/>
        <v>A</v>
      </c>
      <c r="O36" s="36">
        <v>1</v>
      </c>
      <c r="P36" s="28" t="str">
        <f t="shared" si="9"/>
        <v>Memiliki ketrampilan dalam mengidentifikasi pengaruh kemajuan iptek terhadap Negara Kesatuan Repoblik Indonesia</v>
      </c>
      <c r="Q36" s="39"/>
      <c r="R36" s="39" t="s">
        <v>8</v>
      </c>
      <c r="S36" s="18"/>
      <c r="T36" s="1">
        <v>79</v>
      </c>
      <c r="U36" s="1">
        <v>94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93052</v>
      </c>
      <c r="C37" s="19" t="s">
        <v>142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menganalisis pengaruh kemajuan iptek  terhadap Negara Kesatuan Repoblik Indonesia</v>
      </c>
      <c r="K37" s="28">
        <f t="shared" si="5"/>
        <v>88.5</v>
      </c>
      <c r="L37" s="28" t="str">
        <f t="shared" si="6"/>
        <v>A</v>
      </c>
      <c r="M37" s="28">
        <f t="shared" si="7"/>
        <v>88.5</v>
      </c>
      <c r="N37" s="28" t="str">
        <f t="shared" si="8"/>
        <v>A</v>
      </c>
      <c r="O37" s="36">
        <v>1</v>
      </c>
      <c r="P37" s="28" t="str">
        <f t="shared" si="9"/>
        <v>Memiliki ketrampilan dalam mengidentifikasi pengaruh kemajuan iptek terhadap Negara Kesatuan Repoblik Indonesia</v>
      </c>
      <c r="Q37" s="39"/>
      <c r="R37" s="39" t="s">
        <v>8</v>
      </c>
      <c r="S37" s="18"/>
      <c r="T37" s="1">
        <v>82</v>
      </c>
      <c r="U37" s="1">
        <v>97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93066</v>
      </c>
      <c r="C38" s="19" t="s">
        <v>143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menganalisis pengaruh kemajuan iptek  terhadap Negara Kesatuan Repoblik Indonesia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1</v>
      </c>
      <c r="P38" s="28" t="str">
        <f t="shared" si="9"/>
        <v>Memiliki ketrampilan dalam mengidentifikasi pengaruh kemajuan iptek terhadap Negara Kesatuan Repoblik Indonesia</v>
      </c>
      <c r="Q38" s="39"/>
      <c r="R38" s="39" t="s">
        <v>8</v>
      </c>
      <c r="S38" s="18"/>
      <c r="T38" s="1">
        <v>78</v>
      </c>
      <c r="U38" s="1">
        <v>92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93206</v>
      </c>
      <c r="C39" s="19" t="s">
        <v>144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menganalisis pengaruh kemajuan iptek  terhadap Negara Kesatuan Repoblik Indonesia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>Memiliki ketrampilan dalam mengidentifikasi pengaruh kemajuan iptek terhadap Negara Kesatuan Repoblik Indonesia</v>
      </c>
      <c r="Q39" s="39"/>
      <c r="R39" s="39" t="s">
        <v>8</v>
      </c>
      <c r="S39" s="18"/>
      <c r="T39" s="1">
        <v>78</v>
      </c>
      <c r="U39" s="1">
        <v>95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93080</v>
      </c>
      <c r="C40" s="19" t="s">
        <v>145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dalam menganalisis pengaruh kemajuan iptek  terhadap Negara Kesatuan Repoblik Indonesia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Memiliki ketrampilan dalam mengidentifikasi pengaruh kemajuan iptek terhadap Negara Kesatuan Repoblik Indonesia</v>
      </c>
      <c r="Q40" s="39"/>
      <c r="R40" s="39" t="s">
        <v>8</v>
      </c>
      <c r="S40" s="18"/>
      <c r="T40" s="1">
        <v>81</v>
      </c>
      <c r="U40" s="1">
        <v>96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93094</v>
      </c>
      <c r="C41" s="19" t="s">
        <v>146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dalam menganalisis pengaruh kemajuan iptek  terhadap Negara Kesatuan Repoblik Indonesia</v>
      </c>
      <c r="K41" s="28">
        <f t="shared" si="5"/>
        <v>84.5</v>
      </c>
      <c r="L41" s="28" t="str">
        <f t="shared" si="6"/>
        <v>A</v>
      </c>
      <c r="M41" s="28">
        <f t="shared" si="7"/>
        <v>84.5</v>
      </c>
      <c r="N41" s="28" t="str">
        <f t="shared" si="8"/>
        <v>A</v>
      </c>
      <c r="O41" s="36">
        <v>1</v>
      </c>
      <c r="P41" s="28" t="str">
        <f t="shared" si="9"/>
        <v>Memiliki ketrampilan dalam mengidentifikasi pengaruh kemajuan iptek terhadap Negara Kesatuan Repoblik Indonesia</v>
      </c>
      <c r="Q41" s="39"/>
      <c r="R41" s="39" t="s">
        <v>8</v>
      </c>
      <c r="S41" s="18"/>
      <c r="T41" s="1">
        <v>79</v>
      </c>
      <c r="U41" s="1">
        <v>94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93108</v>
      </c>
      <c r="C42" s="19" t="s">
        <v>147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menganalisis pengaruh kemajuan iptek  terhadap Negara Kesatuan Repoblik Indonesia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1</v>
      </c>
      <c r="P42" s="28" t="str">
        <f t="shared" si="9"/>
        <v>Memiliki ketrampilan dalam mengidentifikasi pengaruh kemajuan iptek terhadap Negara Kesatuan Repoblik Indonesia</v>
      </c>
      <c r="Q42" s="39"/>
      <c r="R42" s="39" t="s">
        <v>8</v>
      </c>
      <c r="S42" s="18"/>
      <c r="T42" s="1">
        <v>78</v>
      </c>
      <c r="U42" s="1">
        <v>93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93122</v>
      </c>
      <c r="C43" s="19" t="s">
        <v>148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pengaruh kemajuan iptek  terhadap Negara Kesatuan Repoblik Indonesia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1</v>
      </c>
      <c r="P43" s="28" t="str">
        <f t="shared" si="9"/>
        <v>Memiliki ketrampilan dalam mengidentifikasi pengaruh kemajuan iptek terhadap Negara Kesatuan Repoblik Indonesia</v>
      </c>
      <c r="Q43" s="39"/>
      <c r="R43" s="39" t="s">
        <v>8</v>
      </c>
      <c r="S43" s="18"/>
      <c r="T43" s="1">
        <v>77</v>
      </c>
      <c r="U43" s="1">
        <v>93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93136</v>
      </c>
      <c r="C44" s="19" t="s">
        <v>149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dalam menganalisis pengaruh kemajuan iptek  terhadap Negara Kesatuan Repoblik Indonesia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1</v>
      </c>
      <c r="P44" s="28" t="str">
        <f t="shared" si="9"/>
        <v>Memiliki ketrampilan dalam mengidentifikasi pengaruh kemajuan iptek terhadap Negara Kesatuan Repoblik Indonesia</v>
      </c>
      <c r="Q44" s="39"/>
      <c r="R44" s="39" t="s">
        <v>8</v>
      </c>
      <c r="S44" s="18"/>
      <c r="T44" s="1">
        <v>80</v>
      </c>
      <c r="U44" s="1">
        <v>95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93150</v>
      </c>
      <c r="C45" s="19" t="s">
        <v>150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dalam menganalisis pengaruh kemajuan iptek  terhadap Negara Kesatuan Repoblik Indonesia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v>1</v>
      </c>
      <c r="P45" s="28" t="str">
        <f t="shared" si="9"/>
        <v>Memiliki ketrampilan dalam mengidentifikasi pengaruh kemajuan iptek terhadap Negara Kesatuan Repoblik Indonesia</v>
      </c>
      <c r="Q45" s="39"/>
      <c r="R45" s="39" t="s">
        <v>8</v>
      </c>
      <c r="S45" s="18"/>
      <c r="T45" s="1">
        <v>81</v>
      </c>
      <c r="U45" s="1">
        <v>96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93164</v>
      </c>
      <c r="C46" s="19" t="s">
        <v>151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kemampuan dalam menganalisis pengaruh kemajuan iptek  terhadap Negara Kesatuan Repoblik Indonesia</v>
      </c>
      <c r="K46" s="28">
        <f t="shared" si="5"/>
        <v>88</v>
      </c>
      <c r="L46" s="28" t="str">
        <f t="shared" si="6"/>
        <v>A</v>
      </c>
      <c r="M46" s="28">
        <f t="shared" si="7"/>
        <v>88</v>
      </c>
      <c r="N46" s="28" t="str">
        <f t="shared" si="8"/>
        <v>A</v>
      </c>
      <c r="O46" s="36">
        <v>1</v>
      </c>
      <c r="P46" s="28" t="str">
        <f t="shared" si="9"/>
        <v>Memiliki ketrampilan dalam mengidentifikasi pengaruh kemajuan iptek terhadap Negara Kesatuan Repoblik Indonesia</v>
      </c>
      <c r="Q46" s="39"/>
      <c r="R46" s="39" t="s">
        <v>8</v>
      </c>
      <c r="S46" s="18"/>
      <c r="T46" s="1">
        <v>81</v>
      </c>
      <c r="U46" s="1">
        <v>96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93178</v>
      </c>
      <c r="C47" s="19" t="s">
        <v>152</v>
      </c>
      <c r="D47" s="18"/>
      <c r="E47" s="28">
        <f t="shared" si="0"/>
        <v>90</v>
      </c>
      <c r="F47" s="28" t="str">
        <f t="shared" si="1"/>
        <v>A</v>
      </c>
      <c r="G47" s="28">
        <f t="shared" si="2"/>
        <v>90</v>
      </c>
      <c r="H47" s="28" t="str">
        <f t="shared" si="3"/>
        <v>A</v>
      </c>
      <c r="I47" s="36">
        <v>1</v>
      </c>
      <c r="J47" s="28" t="str">
        <f t="shared" si="4"/>
        <v>Memiliki kemampuan dalam menganalisis pengaruh kemajuan iptek  terhadap Negara Kesatuan Repoblik Indonesia</v>
      </c>
      <c r="K47" s="28">
        <f t="shared" si="5"/>
        <v>88.5</v>
      </c>
      <c r="L47" s="28" t="str">
        <f t="shared" si="6"/>
        <v>A</v>
      </c>
      <c r="M47" s="28">
        <f t="shared" si="7"/>
        <v>88.5</v>
      </c>
      <c r="N47" s="28" t="str">
        <f t="shared" si="8"/>
        <v>A</v>
      </c>
      <c r="O47" s="36">
        <v>1</v>
      </c>
      <c r="P47" s="28" t="str">
        <f t="shared" si="9"/>
        <v>Memiliki ketrampilan dalam mengidentifikasi pengaruh kemajuan iptek terhadap Negara Kesatuan Repoblik Indonesia</v>
      </c>
      <c r="Q47" s="39"/>
      <c r="R47" s="39" t="s">
        <v>8</v>
      </c>
      <c r="S47" s="18"/>
      <c r="T47" s="1">
        <v>82</v>
      </c>
      <c r="U47" s="1">
        <v>97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87</v>
      </c>
      <c r="AG47" s="1">
        <v>90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88.540540540540547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38" operator="between">
      <formula>($C$4-1)</formula>
      <formula>1</formula>
    </cfRule>
  </conditionalFormatting>
  <conditionalFormatting sqref="E12">
    <cfRule type="cellIs" dxfId="326" priority="39" operator="between">
      <formula>($C$4-1)</formula>
      <formula>1</formula>
    </cfRule>
  </conditionalFormatting>
  <conditionalFormatting sqref="E13">
    <cfRule type="cellIs" dxfId="325" priority="40" operator="between">
      <formula>($C$4-1)</formula>
      <formula>1</formula>
    </cfRule>
  </conditionalFormatting>
  <conditionalFormatting sqref="E14">
    <cfRule type="cellIs" dxfId="324" priority="41" operator="between">
      <formula>($C$4-1)</formula>
      <formula>1</formula>
    </cfRule>
  </conditionalFormatting>
  <conditionalFormatting sqref="E15">
    <cfRule type="cellIs" dxfId="323" priority="42" operator="between">
      <formula>($C$4-1)</formula>
      <formula>1</formula>
    </cfRule>
  </conditionalFormatting>
  <conditionalFormatting sqref="E16">
    <cfRule type="cellIs" dxfId="322" priority="43" operator="between">
      <formula>($C$4-1)</formula>
      <formula>1</formula>
    </cfRule>
  </conditionalFormatting>
  <conditionalFormatting sqref="E17">
    <cfRule type="cellIs" dxfId="321" priority="44" operator="between">
      <formula>($C$4-1)</formula>
      <formula>1</formula>
    </cfRule>
  </conditionalFormatting>
  <conditionalFormatting sqref="E18">
    <cfRule type="cellIs" dxfId="320" priority="45" operator="between">
      <formula>($C$4-1)</formula>
      <formula>1</formula>
    </cfRule>
  </conditionalFormatting>
  <conditionalFormatting sqref="E19">
    <cfRule type="cellIs" dxfId="319" priority="46" operator="between">
      <formula>($C$4-1)</formula>
      <formula>1</formula>
    </cfRule>
  </conditionalFormatting>
  <conditionalFormatting sqref="E20">
    <cfRule type="cellIs" dxfId="318" priority="47" operator="between">
      <formula>($C$4-1)</formula>
      <formula>1</formula>
    </cfRule>
  </conditionalFormatting>
  <conditionalFormatting sqref="E21">
    <cfRule type="cellIs" dxfId="317" priority="48" operator="between">
      <formula>($C$4-1)</formula>
      <formula>1</formula>
    </cfRule>
  </conditionalFormatting>
  <conditionalFormatting sqref="E22">
    <cfRule type="cellIs" dxfId="316" priority="49" operator="between">
      <formula>($C$4-1)</formula>
      <formula>1</formula>
    </cfRule>
  </conditionalFormatting>
  <conditionalFormatting sqref="E23">
    <cfRule type="cellIs" dxfId="315" priority="50" operator="between">
      <formula>($C$4-1)</formula>
      <formula>1</formula>
    </cfRule>
  </conditionalFormatting>
  <conditionalFormatting sqref="E24">
    <cfRule type="cellIs" dxfId="314" priority="51" operator="between">
      <formula>($C$4-1)</formula>
      <formula>1</formula>
    </cfRule>
  </conditionalFormatting>
  <conditionalFormatting sqref="E25">
    <cfRule type="cellIs" dxfId="313" priority="52" operator="between">
      <formula>($C$4-1)</formula>
      <formula>1</formula>
    </cfRule>
  </conditionalFormatting>
  <conditionalFormatting sqref="E26">
    <cfRule type="cellIs" dxfId="312" priority="53" operator="between">
      <formula>($C$4-1)</formula>
      <formula>1</formula>
    </cfRule>
  </conditionalFormatting>
  <conditionalFormatting sqref="E27">
    <cfRule type="cellIs" dxfId="311" priority="54" operator="between">
      <formula>($C$4-1)</formula>
      <formula>1</formula>
    </cfRule>
  </conditionalFormatting>
  <conditionalFormatting sqref="E28">
    <cfRule type="cellIs" dxfId="310" priority="55" operator="between">
      <formula>($C$4-1)</formula>
      <formula>1</formula>
    </cfRule>
  </conditionalFormatting>
  <conditionalFormatting sqref="E29">
    <cfRule type="cellIs" dxfId="309" priority="56" operator="between">
      <formula>($C$4-1)</formula>
      <formula>1</formula>
    </cfRule>
  </conditionalFormatting>
  <conditionalFormatting sqref="E30">
    <cfRule type="cellIs" dxfId="308" priority="57" operator="between">
      <formula>($C$4-1)</formula>
      <formula>1</formula>
    </cfRule>
  </conditionalFormatting>
  <conditionalFormatting sqref="E31">
    <cfRule type="cellIs" dxfId="307" priority="58" operator="between">
      <formula>($C$4-1)</formula>
      <formula>1</formula>
    </cfRule>
  </conditionalFormatting>
  <conditionalFormatting sqref="E32">
    <cfRule type="cellIs" dxfId="306" priority="59" operator="between">
      <formula>($C$4-1)</formula>
      <formula>1</formula>
    </cfRule>
  </conditionalFormatting>
  <conditionalFormatting sqref="E33">
    <cfRule type="cellIs" dxfId="305" priority="60" operator="between">
      <formula>($C$4-1)</formula>
      <formula>1</formula>
    </cfRule>
  </conditionalFormatting>
  <conditionalFormatting sqref="E34">
    <cfRule type="cellIs" dxfId="304" priority="61" operator="between">
      <formula>($C$4-1)</formula>
      <formula>1</formula>
    </cfRule>
  </conditionalFormatting>
  <conditionalFormatting sqref="E35">
    <cfRule type="cellIs" dxfId="303" priority="62" operator="between">
      <formula>($C$4-1)</formula>
      <formula>1</formula>
    </cfRule>
  </conditionalFormatting>
  <conditionalFormatting sqref="E36">
    <cfRule type="cellIs" dxfId="302" priority="63" operator="between">
      <formula>($C$4-1)</formula>
      <formula>1</formula>
    </cfRule>
  </conditionalFormatting>
  <conditionalFormatting sqref="E37">
    <cfRule type="cellIs" dxfId="301" priority="64" operator="between">
      <formula>($C$4-1)</formula>
      <formula>1</formula>
    </cfRule>
  </conditionalFormatting>
  <conditionalFormatting sqref="E38">
    <cfRule type="cellIs" dxfId="300" priority="65" operator="between">
      <formula>($C$4-1)</formula>
      <formula>1</formula>
    </cfRule>
  </conditionalFormatting>
  <conditionalFormatting sqref="E39">
    <cfRule type="cellIs" dxfId="299" priority="66" operator="between">
      <formula>($C$4-1)</formula>
      <formula>1</formula>
    </cfRule>
  </conditionalFormatting>
  <conditionalFormatting sqref="E40">
    <cfRule type="cellIs" dxfId="298" priority="67" operator="between">
      <formula>($C$4-1)</formula>
      <formula>1</formula>
    </cfRule>
  </conditionalFormatting>
  <conditionalFormatting sqref="E41">
    <cfRule type="cellIs" dxfId="297" priority="68" operator="between">
      <formula>($C$4-1)</formula>
      <formula>1</formula>
    </cfRule>
  </conditionalFormatting>
  <conditionalFormatting sqref="E42">
    <cfRule type="cellIs" dxfId="296" priority="69" operator="between">
      <formula>($C$4-1)</formula>
      <formula>1</formula>
    </cfRule>
  </conditionalFormatting>
  <conditionalFormatting sqref="E43">
    <cfRule type="cellIs" dxfId="295" priority="70" operator="between">
      <formula>($C$4-1)</formula>
      <formula>1</formula>
    </cfRule>
  </conditionalFormatting>
  <conditionalFormatting sqref="E44">
    <cfRule type="cellIs" dxfId="294" priority="71" operator="between">
      <formula>($C$4-1)</formula>
      <formula>1</formula>
    </cfRule>
  </conditionalFormatting>
  <conditionalFormatting sqref="E45">
    <cfRule type="cellIs" dxfId="293" priority="72" operator="between">
      <formula>($C$4-1)</formula>
      <formula>1</formula>
    </cfRule>
  </conditionalFormatting>
  <conditionalFormatting sqref="E46">
    <cfRule type="cellIs" dxfId="292" priority="73" operator="between">
      <formula>($C$4-1)</formula>
      <formula>1</formula>
    </cfRule>
  </conditionalFormatting>
  <conditionalFormatting sqref="E47">
    <cfRule type="cellIs" dxfId="291" priority="74" operator="between">
      <formula>($C$4-1)</formula>
      <formula>1</formula>
    </cfRule>
  </conditionalFormatting>
  <conditionalFormatting sqref="E48">
    <cfRule type="cellIs" dxfId="290" priority="75" operator="between">
      <formula>($C$4-1)</formula>
      <formula>1</formula>
    </cfRule>
  </conditionalFormatting>
  <conditionalFormatting sqref="E49">
    <cfRule type="cellIs" dxfId="289" priority="76" operator="between">
      <formula>($C$4-1)</formula>
      <formula>1</formula>
    </cfRule>
  </conditionalFormatting>
  <conditionalFormatting sqref="E50">
    <cfRule type="cellIs" dxfId="288" priority="77" operator="between">
      <formula>($C$4-1)</formula>
      <formula>1</formula>
    </cfRule>
  </conditionalFormatting>
  <conditionalFormatting sqref="G11">
    <cfRule type="cellIs" dxfId="287" priority="78" operator="between">
      <formula>($C$4-1)</formula>
      <formula>1</formula>
    </cfRule>
  </conditionalFormatting>
  <conditionalFormatting sqref="G12">
    <cfRule type="cellIs" dxfId="286" priority="79" operator="between">
      <formula>($C$4-1)</formula>
      <formula>1</formula>
    </cfRule>
  </conditionalFormatting>
  <conditionalFormatting sqref="G13">
    <cfRule type="cellIs" dxfId="285" priority="80" operator="between">
      <formula>($C$4-1)</formula>
      <formula>1</formula>
    </cfRule>
  </conditionalFormatting>
  <conditionalFormatting sqref="G14">
    <cfRule type="cellIs" dxfId="284" priority="81" operator="between">
      <formula>($C$4-1)</formula>
      <formula>1</formula>
    </cfRule>
  </conditionalFormatting>
  <conditionalFormatting sqref="G15">
    <cfRule type="cellIs" dxfId="283" priority="82" operator="between">
      <formula>($C$4-1)</formula>
      <formula>1</formula>
    </cfRule>
  </conditionalFormatting>
  <conditionalFormatting sqref="G16">
    <cfRule type="cellIs" dxfId="282" priority="83" operator="between">
      <formula>($C$4-1)</formula>
      <formula>1</formula>
    </cfRule>
  </conditionalFormatting>
  <conditionalFormatting sqref="G17">
    <cfRule type="cellIs" dxfId="281" priority="84" operator="between">
      <formula>($C$4-1)</formula>
      <formula>1</formula>
    </cfRule>
  </conditionalFormatting>
  <conditionalFormatting sqref="G18">
    <cfRule type="cellIs" dxfId="280" priority="85" operator="between">
      <formula>($C$4-1)</formula>
      <formula>1</formula>
    </cfRule>
  </conditionalFormatting>
  <conditionalFormatting sqref="G19">
    <cfRule type="cellIs" dxfId="279" priority="86" operator="between">
      <formula>($C$4-1)</formula>
      <formula>1</formula>
    </cfRule>
  </conditionalFormatting>
  <conditionalFormatting sqref="G20">
    <cfRule type="cellIs" dxfId="278" priority="87" operator="between">
      <formula>($C$4-1)</formula>
      <formula>1</formula>
    </cfRule>
  </conditionalFormatting>
  <conditionalFormatting sqref="G21">
    <cfRule type="cellIs" dxfId="277" priority="88" operator="between">
      <formula>($C$4-1)</formula>
      <formula>1</formula>
    </cfRule>
  </conditionalFormatting>
  <conditionalFormatting sqref="G22">
    <cfRule type="cellIs" dxfId="276" priority="89" operator="between">
      <formula>($C$4-1)</formula>
      <formula>1</formula>
    </cfRule>
  </conditionalFormatting>
  <conditionalFormatting sqref="G23">
    <cfRule type="cellIs" dxfId="275" priority="90" operator="between">
      <formula>($C$4-1)</formula>
      <formula>1</formula>
    </cfRule>
  </conditionalFormatting>
  <conditionalFormatting sqref="G24">
    <cfRule type="cellIs" dxfId="274" priority="91" operator="between">
      <formula>($C$4-1)</formula>
      <formula>1</formula>
    </cfRule>
  </conditionalFormatting>
  <conditionalFormatting sqref="G25">
    <cfRule type="cellIs" dxfId="273" priority="92" operator="between">
      <formula>($C$4-1)</formula>
      <formula>1</formula>
    </cfRule>
  </conditionalFormatting>
  <conditionalFormatting sqref="G26">
    <cfRule type="cellIs" dxfId="272" priority="93" operator="between">
      <formula>($C$4-1)</formula>
      <formula>1</formula>
    </cfRule>
  </conditionalFormatting>
  <conditionalFormatting sqref="G27">
    <cfRule type="cellIs" dxfId="271" priority="94" operator="between">
      <formula>($C$4-1)</formula>
      <formula>1</formula>
    </cfRule>
  </conditionalFormatting>
  <conditionalFormatting sqref="G28">
    <cfRule type="cellIs" dxfId="270" priority="95" operator="between">
      <formula>($C$4-1)</formula>
      <formula>1</formula>
    </cfRule>
  </conditionalFormatting>
  <conditionalFormatting sqref="G29">
    <cfRule type="cellIs" dxfId="269" priority="96" operator="between">
      <formula>($C$4-1)</formula>
      <formula>1</formula>
    </cfRule>
  </conditionalFormatting>
  <conditionalFormatting sqref="G30">
    <cfRule type="cellIs" dxfId="268" priority="97" operator="between">
      <formula>($C$4-1)</formula>
      <formula>1</formula>
    </cfRule>
  </conditionalFormatting>
  <conditionalFormatting sqref="G31">
    <cfRule type="cellIs" dxfId="267" priority="98" operator="between">
      <formula>($C$4-1)</formula>
      <formula>1</formula>
    </cfRule>
  </conditionalFormatting>
  <conditionalFormatting sqref="G32">
    <cfRule type="cellIs" dxfId="266" priority="99" operator="between">
      <formula>($C$4-1)</formula>
      <formula>1</formula>
    </cfRule>
  </conditionalFormatting>
  <conditionalFormatting sqref="G33">
    <cfRule type="cellIs" dxfId="265" priority="100" operator="between">
      <formula>($C$4-1)</formula>
      <formula>1</formula>
    </cfRule>
  </conditionalFormatting>
  <conditionalFormatting sqref="G34">
    <cfRule type="cellIs" dxfId="264" priority="101" operator="between">
      <formula>($C$4-1)</formula>
      <formula>1</formula>
    </cfRule>
  </conditionalFormatting>
  <conditionalFormatting sqref="G35">
    <cfRule type="cellIs" dxfId="263" priority="102" operator="between">
      <formula>($C$4-1)</formula>
      <formula>1</formula>
    </cfRule>
  </conditionalFormatting>
  <conditionalFormatting sqref="G36">
    <cfRule type="cellIs" dxfId="262" priority="103" operator="between">
      <formula>($C$4-1)</formula>
      <formula>1</formula>
    </cfRule>
  </conditionalFormatting>
  <conditionalFormatting sqref="G37">
    <cfRule type="cellIs" dxfId="261" priority="104" operator="between">
      <formula>($C$4-1)</formula>
      <formula>1</formula>
    </cfRule>
  </conditionalFormatting>
  <conditionalFormatting sqref="G38">
    <cfRule type="cellIs" dxfId="260" priority="105" operator="between">
      <formula>($C$4-1)</formula>
      <formula>1</formula>
    </cfRule>
  </conditionalFormatting>
  <conditionalFormatting sqref="G39">
    <cfRule type="cellIs" dxfId="259" priority="106" operator="between">
      <formula>($C$4-1)</formula>
      <formula>1</formula>
    </cfRule>
  </conditionalFormatting>
  <conditionalFormatting sqref="G40">
    <cfRule type="cellIs" dxfId="258" priority="107" operator="between">
      <formula>($C$4-1)</formula>
      <formula>1</formula>
    </cfRule>
  </conditionalFormatting>
  <conditionalFormatting sqref="G41">
    <cfRule type="cellIs" dxfId="257" priority="108" operator="between">
      <formula>($C$4-1)</formula>
      <formula>1</formula>
    </cfRule>
  </conditionalFormatting>
  <conditionalFormatting sqref="G42">
    <cfRule type="cellIs" dxfId="256" priority="109" operator="between">
      <formula>($C$4-1)</formula>
      <formula>1</formula>
    </cfRule>
  </conditionalFormatting>
  <conditionalFormatting sqref="G43">
    <cfRule type="cellIs" dxfId="255" priority="110" operator="between">
      <formula>($C$4-1)</formula>
      <formula>1</formula>
    </cfRule>
  </conditionalFormatting>
  <conditionalFormatting sqref="G44">
    <cfRule type="cellIs" dxfId="254" priority="111" operator="between">
      <formula>($C$4-1)</formula>
      <formula>1</formula>
    </cfRule>
  </conditionalFormatting>
  <conditionalFormatting sqref="G45">
    <cfRule type="cellIs" dxfId="253" priority="112" operator="between">
      <formula>($C$4-1)</formula>
      <formula>1</formula>
    </cfRule>
  </conditionalFormatting>
  <conditionalFormatting sqref="G46">
    <cfRule type="cellIs" dxfId="252" priority="113" operator="between">
      <formula>($C$4-1)</formula>
      <formula>1</formula>
    </cfRule>
  </conditionalFormatting>
  <conditionalFormatting sqref="G47">
    <cfRule type="cellIs" dxfId="251" priority="114" operator="between">
      <formula>($C$4-1)</formula>
      <formula>1</formula>
    </cfRule>
  </conditionalFormatting>
  <conditionalFormatting sqref="G48">
    <cfRule type="cellIs" dxfId="250" priority="115" operator="between">
      <formula>($C$4-1)</formula>
      <formula>1</formula>
    </cfRule>
  </conditionalFormatting>
  <conditionalFormatting sqref="G49">
    <cfRule type="cellIs" dxfId="249" priority="116" operator="between">
      <formula>($C$4-1)</formula>
      <formula>1</formula>
    </cfRule>
  </conditionalFormatting>
  <conditionalFormatting sqref="G50">
    <cfRule type="cellIs" dxfId="248" priority="117" operator="between">
      <formula>($C$4-1)</formula>
      <formula>1</formula>
    </cfRule>
  </conditionalFormatting>
  <conditionalFormatting sqref="K11">
    <cfRule type="cellIs" dxfId="247" priority="118" operator="between">
      <formula>($C$4-1)</formula>
      <formula>1</formula>
    </cfRule>
  </conditionalFormatting>
  <conditionalFormatting sqref="K12">
    <cfRule type="cellIs" dxfId="246" priority="119" operator="between">
      <formula>($C$4-1)</formula>
      <formula>1</formula>
    </cfRule>
  </conditionalFormatting>
  <conditionalFormatting sqref="K13">
    <cfRule type="cellIs" dxfId="245" priority="120" operator="between">
      <formula>($C$4-1)</formula>
      <formula>1</formula>
    </cfRule>
  </conditionalFormatting>
  <conditionalFormatting sqref="K14">
    <cfRule type="cellIs" dxfId="244" priority="121" operator="between">
      <formula>($C$4-1)</formula>
      <formula>1</formula>
    </cfRule>
  </conditionalFormatting>
  <conditionalFormatting sqref="K15">
    <cfRule type="cellIs" dxfId="243" priority="122" operator="between">
      <formula>($C$4-1)</formula>
      <formula>1</formula>
    </cfRule>
  </conditionalFormatting>
  <conditionalFormatting sqref="K16">
    <cfRule type="cellIs" dxfId="242" priority="123" operator="between">
      <formula>($C$4-1)</formula>
      <formula>1</formula>
    </cfRule>
  </conditionalFormatting>
  <conditionalFormatting sqref="K17">
    <cfRule type="cellIs" dxfId="241" priority="124" operator="between">
      <formula>($C$4-1)</formula>
      <formula>1</formula>
    </cfRule>
  </conditionalFormatting>
  <conditionalFormatting sqref="K18">
    <cfRule type="cellIs" dxfId="240" priority="125" operator="between">
      <formula>($C$4-1)</formula>
      <formula>1</formula>
    </cfRule>
  </conditionalFormatting>
  <conditionalFormatting sqref="K19">
    <cfRule type="cellIs" dxfId="239" priority="126" operator="between">
      <formula>($C$4-1)</formula>
      <formula>1</formula>
    </cfRule>
  </conditionalFormatting>
  <conditionalFormatting sqref="K20">
    <cfRule type="cellIs" dxfId="238" priority="127" operator="between">
      <formula>($C$4-1)</formula>
      <formula>1</formula>
    </cfRule>
  </conditionalFormatting>
  <conditionalFormatting sqref="K21">
    <cfRule type="cellIs" dxfId="237" priority="128" operator="between">
      <formula>($C$4-1)</formula>
      <formula>1</formula>
    </cfRule>
  </conditionalFormatting>
  <conditionalFormatting sqref="K22">
    <cfRule type="cellIs" dxfId="236" priority="129" operator="between">
      <formula>($C$4-1)</formula>
      <formula>1</formula>
    </cfRule>
  </conditionalFormatting>
  <conditionalFormatting sqref="K23">
    <cfRule type="cellIs" dxfId="235" priority="130" operator="between">
      <formula>($C$4-1)</formula>
      <formula>1</formula>
    </cfRule>
  </conditionalFormatting>
  <conditionalFormatting sqref="K24">
    <cfRule type="cellIs" dxfId="234" priority="131" operator="between">
      <formula>($C$4-1)</formula>
      <formula>1</formula>
    </cfRule>
  </conditionalFormatting>
  <conditionalFormatting sqref="K25">
    <cfRule type="cellIs" dxfId="233" priority="132" operator="between">
      <formula>($C$4-1)</formula>
      <formula>1</formula>
    </cfRule>
  </conditionalFormatting>
  <conditionalFormatting sqref="K26">
    <cfRule type="cellIs" dxfId="232" priority="133" operator="between">
      <formula>($C$4-1)</formula>
      <formula>1</formula>
    </cfRule>
  </conditionalFormatting>
  <conditionalFormatting sqref="K27">
    <cfRule type="cellIs" dxfId="231" priority="134" operator="between">
      <formula>($C$4-1)</formula>
      <formula>1</formula>
    </cfRule>
  </conditionalFormatting>
  <conditionalFormatting sqref="K28">
    <cfRule type="cellIs" dxfId="230" priority="135" operator="between">
      <formula>($C$4-1)</formula>
      <formula>1</formula>
    </cfRule>
  </conditionalFormatting>
  <conditionalFormatting sqref="K29">
    <cfRule type="cellIs" dxfId="229" priority="136" operator="between">
      <formula>($C$4-1)</formula>
      <formula>1</formula>
    </cfRule>
  </conditionalFormatting>
  <conditionalFormatting sqref="K30">
    <cfRule type="cellIs" dxfId="228" priority="137" operator="between">
      <formula>($C$4-1)</formula>
      <formula>1</formula>
    </cfRule>
  </conditionalFormatting>
  <conditionalFormatting sqref="K31">
    <cfRule type="cellIs" dxfId="227" priority="138" operator="between">
      <formula>($C$4-1)</formula>
      <formula>1</formula>
    </cfRule>
  </conditionalFormatting>
  <conditionalFormatting sqref="K32">
    <cfRule type="cellIs" dxfId="226" priority="139" operator="between">
      <formula>($C$4-1)</formula>
      <formula>1</formula>
    </cfRule>
  </conditionalFormatting>
  <conditionalFormatting sqref="K33">
    <cfRule type="cellIs" dxfId="225" priority="140" operator="between">
      <formula>($C$4-1)</formula>
      <formula>1</formula>
    </cfRule>
  </conditionalFormatting>
  <conditionalFormatting sqref="K34">
    <cfRule type="cellIs" dxfId="224" priority="141" operator="between">
      <formula>($C$4-1)</formula>
      <formula>1</formula>
    </cfRule>
  </conditionalFormatting>
  <conditionalFormatting sqref="K35">
    <cfRule type="cellIs" dxfId="223" priority="142" operator="between">
      <formula>($C$4-1)</formula>
      <formula>1</formula>
    </cfRule>
  </conditionalFormatting>
  <conditionalFormatting sqref="K36">
    <cfRule type="cellIs" dxfId="222" priority="143" operator="between">
      <formula>($C$4-1)</formula>
      <formula>1</formula>
    </cfRule>
  </conditionalFormatting>
  <conditionalFormatting sqref="K37">
    <cfRule type="cellIs" dxfId="221" priority="144" operator="between">
      <formula>($C$4-1)</formula>
      <formula>1</formula>
    </cfRule>
  </conditionalFormatting>
  <conditionalFormatting sqref="K38">
    <cfRule type="cellIs" dxfId="220" priority="145" operator="between">
      <formula>($C$4-1)</formula>
      <formula>1</formula>
    </cfRule>
  </conditionalFormatting>
  <conditionalFormatting sqref="K39">
    <cfRule type="cellIs" dxfId="219" priority="146" operator="between">
      <formula>($C$4-1)</formula>
      <formula>1</formula>
    </cfRule>
  </conditionalFormatting>
  <conditionalFormatting sqref="K40">
    <cfRule type="cellIs" dxfId="218" priority="147" operator="between">
      <formula>($C$4-1)</formula>
      <formula>1</formula>
    </cfRule>
  </conditionalFormatting>
  <conditionalFormatting sqref="K41">
    <cfRule type="cellIs" dxfId="217" priority="148" operator="between">
      <formula>($C$4-1)</formula>
      <formula>1</formula>
    </cfRule>
  </conditionalFormatting>
  <conditionalFormatting sqref="K42">
    <cfRule type="cellIs" dxfId="216" priority="149" operator="between">
      <formula>($C$4-1)</formula>
      <formula>1</formula>
    </cfRule>
  </conditionalFormatting>
  <conditionalFormatting sqref="K43">
    <cfRule type="cellIs" dxfId="215" priority="150" operator="between">
      <formula>($C$4-1)</formula>
      <formula>1</formula>
    </cfRule>
  </conditionalFormatting>
  <conditionalFormatting sqref="K44">
    <cfRule type="cellIs" dxfId="214" priority="151" operator="between">
      <formula>($C$4-1)</formula>
      <formula>1</formula>
    </cfRule>
  </conditionalFormatting>
  <conditionalFormatting sqref="K45">
    <cfRule type="cellIs" dxfId="213" priority="152" operator="between">
      <formula>($C$4-1)</formula>
      <formula>1</formula>
    </cfRule>
  </conditionalFormatting>
  <conditionalFormatting sqref="K46">
    <cfRule type="cellIs" dxfId="212" priority="153" operator="between">
      <formula>($C$4-1)</formula>
      <formula>1</formula>
    </cfRule>
  </conditionalFormatting>
  <conditionalFormatting sqref="K47">
    <cfRule type="cellIs" dxfId="211" priority="154" operator="between">
      <formula>($C$4-1)</formula>
      <formula>1</formula>
    </cfRule>
  </conditionalFormatting>
  <conditionalFormatting sqref="K48">
    <cfRule type="cellIs" dxfId="210" priority="155" operator="between">
      <formula>($C$4-1)</formula>
      <formula>1</formula>
    </cfRule>
  </conditionalFormatting>
  <conditionalFormatting sqref="K49">
    <cfRule type="cellIs" dxfId="209" priority="156" operator="between">
      <formula>($C$4-1)</formula>
      <formula>1</formula>
    </cfRule>
  </conditionalFormatting>
  <conditionalFormatting sqref="K50">
    <cfRule type="cellIs" dxfId="208" priority="157" operator="between">
      <formula>($C$4-1)</formula>
      <formula>1</formula>
    </cfRule>
  </conditionalFormatting>
  <conditionalFormatting sqref="M11">
    <cfRule type="cellIs" dxfId="207" priority="158" operator="between">
      <formula>($C$4-1)</formula>
      <formula>1</formula>
    </cfRule>
  </conditionalFormatting>
  <conditionalFormatting sqref="M12">
    <cfRule type="cellIs" dxfId="206" priority="159" operator="between">
      <formula>($C$4-1)</formula>
      <formula>1</formula>
    </cfRule>
  </conditionalFormatting>
  <conditionalFormatting sqref="M13">
    <cfRule type="cellIs" dxfId="205" priority="160" operator="between">
      <formula>($C$4-1)</formula>
      <formula>1</formula>
    </cfRule>
  </conditionalFormatting>
  <conditionalFormatting sqref="M14">
    <cfRule type="cellIs" dxfId="204" priority="161" operator="between">
      <formula>($C$4-1)</formula>
      <formula>1</formula>
    </cfRule>
  </conditionalFormatting>
  <conditionalFormatting sqref="M15">
    <cfRule type="cellIs" dxfId="203" priority="162" operator="between">
      <formula>($C$4-1)</formula>
      <formula>1</formula>
    </cfRule>
  </conditionalFormatting>
  <conditionalFormatting sqref="M16">
    <cfRule type="cellIs" dxfId="202" priority="163" operator="between">
      <formula>($C$4-1)</formula>
      <formula>1</formula>
    </cfRule>
  </conditionalFormatting>
  <conditionalFormatting sqref="M17">
    <cfRule type="cellIs" dxfId="201" priority="164" operator="between">
      <formula>($C$4-1)</formula>
      <formula>1</formula>
    </cfRule>
  </conditionalFormatting>
  <conditionalFormatting sqref="M18">
    <cfRule type="cellIs" dxfId="200" priority="165" operator="between">
      <formula>($C$4-1)</formula>
      <formula>1</formula>
    </cfRule>
  </conditionalFormatting>
  <conditionalFormatting sqref="M19">
    <cfRule type="cellIs" dxfId="199" priority="166" operator="between">
      <formula>($C$4-1)</formula>
      <formula>1</formula>
    </cfRule>
  </conditionalFormatting>
  <conditionalFormatting sqref="M20">
    <cfRule type="cellIs" dxfId="198" priority="167" operator="between">
      <formula>($C$4-1)</formula>
      <formula>1</formula>
    </cfRule>
  </conditionalFormatting>
  <conditionalFormatting sqref="M21">
    <cfRule type="cellIs" dxfId="197" priority="168" operator="between">
      <formula>($C$4-1)</formula>
      <formula>1</formula>
    </cfRule>
  </conditionalFormatting>
  <conditionalFormatting sqref="M22">
    <cfRule type="cellIs" dxfId="196" priority="169" operator="between">
      <formula>($C$4-1)</formula>
      <formula>1</formula>
    </cfRule>
  </conditionalFormatting>
  <conditionalFormatting sqref="M23">
    <cfRule type="cellIs" dxfId="195" priority="170" operator="between">
      <formula>($C$4-1)</formula>
      <formula>1</formula>
    </cfRule>
  </conditionalFormatting>
  <conditionalFormatting sqref="M24">
    <cfRule type="cellIs" dxfId="194" priority="171" operator="between">
      <formula>($C$4-1)</formula>
      <formula>1</formula>
    </cfRule>
  </conditionalFormatting>
  <conditionalFormatting sqref="M25">
    <cfRule type="cellIs" dxfId="193" priority="172" operator="between">
      <formula>($C$4-1)</formula>
      <formula>1</formula>
    </cfRule>
  </conditionalFormatting>
  <conditionalFormatting sqref="M26">
    <cfRule type="cellIs" dxfId="192" priority="173" operator="between">
      <formula>($C$4-1)</formula>
      <formula>1</formula>
    </cfRule>
  </conditionalFormatting>
  <conditionalFormatting sqref="M27">
    <cfRule type="cellIs" dxfId="191" priority="174" operator="between">
      <formula>($C$4-1)</formula>
      <formula>1</formula>
    </cfRule>
  </conditionalFormatting>
  <conditionalFormatting sqref="M28">
    <cfRule type="cellIs" dxfId="190" priority="175" operator="between">
      <formula>($C$4-1)</formula>
      <formula>1</formula>
    </cfRule>
  </conditionalFormatting>
  <conditionalFormatting sqref="M29">
    <cfRule type="cellIs" dxfId="189" priority="176" operator="between">
      <formula>($C$4-1)</formula>
      <formula>1</formula>
    </cfRule>
  </conditionalFormatting>
  <conditionalFormatting sqref="M30">
    <cfRule type="cellIs" dxfId="188" priority="177" operator="between">
      <formula>($C$4-1)</formula>
      <formula>1</formula>
    </cfRule>
  </conditionalFormatting>
  <conditionalFormatting sqref="M31">
    <cfRule type="cellIs" dxfId="187" priority="178" operator="between">
      <formula>($C$4-1)</formula>
      <formula>1</formula>
    </cfRule>
  </conditionalFormatting>
  <conditionalFormatting sqref="M32">
    <cfRule type="cellIs" dxfId="186" priority="179" operator="between">
      <formula>($C$4-1)</formula>
      <formula>1</formula>
    </cfRule>
  </conditionalFormatting>
  <conditionalFormatting sqref="M33">
    <cfRule type="cellIs" dxfId="185" priority="180" operator="between">
      <formula>($C$4-1)</formula>
      <formula>1</formula>
    </cfRule>
  </conditionalFormatting>
  <conditionalFormatting sqref="M34">
    <cfRule type="cellIs" dxfId="184" priority="181" operator="between">
      <formula>($C$4-1)</formula>
      <formula>1</formula>
    </cfRule>
  </conditionalFormatting>
  <conditionalFormatting sqref="M35">
    <cfRule type="cellIs" dxfId="183" priority="182" operator="between">
      <formula>($C$4-1)</formula>
      <formula>1</formula>
    </cfRule>
  </conditionalFormatting>
  <conditionalFormatting sqref="M36">
    <cfRule type="cellIs" dxfId="182" priority="183" operator="between">
      <formula>($C$4-1)</formula>
      <formula>1</formula>
    </cfRule>
  </conditionalFormatting>
  <conditionalFormatting sqref="M37">
    <cfRule type="cellIs" dxfId="181" priority="184" operator="between">
      <formula>($C$4-1)</formula>
      <formula>1</formula>
    </cfRule>
  </conditionalFormatting>
  <conditionalFormatting sqref="M38">
    <cfRule type="cellIs" dxfId="180" priority="185" operator="between">
      <formula>($C$4-1)</formula>
      <formula>1</formula>
    </cfRule>
  </conditionalFormatting>
  <conditionalFormatting sqref="M39">
    <cfRule type="cellIs" dxfId="179" priority="186" operator="between">
      <formula>($C$4-1)</formula>
      <formula>1</formula>
    </cfRule>
  </conditionalFormatting>
  <conditionalFormatting sqref="M40">
    <cfRule type="cellIs" dxfId="178" priority="187" operator="between">
      <formula>($C$4-1)</formula>
      <formula>1</formula>
    </cfRule>
  </conditionalFormatting>
  <conditionalFormatting sqref="M41">
    <cfRule type="cellIs" dxfId="177" priority="188" operator="between">
      <formula>($C$4-1)</formula>
      <formula>1</formula>
    </cfRule>
  </conditionalFormatting>
  <conditionalFormatting sqref="M42">
    <cfRule type="cellIs" dxfId="176" priority="189" operator="between">
      <formula>($C$4-1)</formula>
      <formula>1</formula>
    </cfRule>
  </conditionalFormatting>
  <conditionalFormatting sqref="M43">
    <cfRule type="cellIs" dxfId="175" priority="190" operator="between">
      <formula>($C$4-1)</formula>
      <formula>1</formula>
    </cfRule>
  </conditionalFormatting>
  <conditionalFormatting sqref="M44">
    <cfRule type="cellIs" dxfId="174" priority="191" operator="between">
      <formula>($C$4-1)</formula>
      <formula>1</formula>
    </cfRule>
  </conditionalFormatting>
  <conditionalFormatting sqref="M45">
    <cfRule type="cellIs" dxfId="173" priority="192" operator="between">
      <formula>($C$4-1)</formula>
      <formula>1</formula>
    </cfRule>
  </conditionalFormatting>
  <conditionalFormatting sqref="M46">
    <cfRule type="cellIs" dxfId="172" priority="193" operator="between">
      <formula>($C$4-1)</formula>
      <formula>1</formula>
    </cfRule>
  </conditionalFormatting>
  <conditionalFormatting sqref="M47">
    <cfRule type="cellIs" dxfId="171" priority="194" operator="between">
      <formula>($C$4-1)</formula>
      <formula>1</formula>
    </cfRule>
  </conditionalFormatting>
  <conditionalFormatting sqref="M48">
    <cfRule type="cellIs" dxfId="170" priority="195" operator="between">
      <formula>($C$4-1)</formula>
      <formula>1</formula>
    </cfRule>
  </conditionalFormatting>
  <conditionalFormatting sqref="M49">
    <cfRule type="cellIs" dxfId="169" priority="196" operator="between">
      <formula>($C$4-1)</formula>
      <formula>1</formula>
    </cfRule>
  </conditionalFormatting>
  <conditionalFormatting sqref="M50">
    <cfRule type="cellIs" dxfId="168" priority="197" operator="between">
      <formula>($C$4-1)</formula>
      <formula>1</formula>
    </cfRule>
  </conditionalFormatting>
  <conditionalFormatting sqref="K52">
    <cfRule type="cellIs" dxfId="167" priority="198" operator="lessThan">
      <formula>$C$4</formula>
    </cfRule>
  </conditionalFormatting>
  <conditionalFormatting sqref="K53">
    <cfRule type="cellIs" dxfId="166" priority="199" operator="lessThan">
      <formula>$C$4</formula>
    </cfRule>
  </conditionalFormatting>
  <conditionalFormatting sqref="K54">
    <cfRule type="cellIs" dxfId="165" priority="200" operator="lessThan">
      <formula>$C$4</formula>
    </cfRule>
  </conditionalFormatting>
  <conditionalFormatting sqref="K55">
    <cfRule type="cellIs" dxfId="164" priority="201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O11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28515625" customWidth="1"/>
    <col min="10" max="10" width="17.5703125" customWidth="1"/>
    <col min="11" max="14" width="7.7109375" customWidth="1"/>
    <col min="15" max="15" width="11.7109375" customWidth="1"/>
    <col min="16" max="16" width="18" customWidth="1"/>
    <col min="17" max="17" width="5.42578125" customWidth="1"/>
    <col min="18" max="18" width="7.7109375" customWidth="1"/>
    <col min="19" max="19" width="5.7109375" customWidth="1"/>
    <col min="20" max="23" width="7.140625" customWidth="1"/>
    <col min="24" max="24" width="0.42578125" customWidth="1"/>
    <col min="25" max="31" width="7.140625" hidden="1" customWidth="1"/>
    <col min="32" max="32" width="8.85546875" customWidth="1"/>
    <col min="33" max="35" width="8.7109375" customWidth="1"/>
    <col min="36" max="36" width="0.28515625" customWidth="1"/>
    <col min="37" max="40" width="8.7109375" hidden="1" customWidth="1"/>
    <col min="41" max="41" width="7.140625" hidden="1" customWidth="1"/>
    <col min="42" max="42" width="6.8554687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hidden="1" customWidth="1"/>
    <col min="162" max="162" width="5.85546875" hidden="1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93220</v>
      </c>
      <c r="C11" s="19" t="s">
        <v>154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pengaruh kemajuan iptek  terhadap Negara Kesatuan Repoblik Indonesia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mengidentifikasi pengaruh kemajuan iptek terhadap Negara Kesatuan Repoblik Indonesia</v>
      </c>
      <c r="Q11" s="39"/>
      <c r="R11" s="39" t="s">
        <v>8</v>
      </c>
      <c r="S11" s="18"/>
      <c r="T11" s="1">
        <v>86</v>
      </c>
      <c r="U11" s="1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91</v>
      </c>
      <c r="AG11" s="1">
        <v>87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93234</v>
      </c>
      <c r="C12" s="19" t="s">
        <v>155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menganalisis pengaruh kemajuan iptek  terhadap Negara Kesatuan Repoblik Indonesia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Memiliki ketrampilan dalam mengidentifikasi pengaruh kemajuan iptek terhadap Negara Kesatuan Repoblik Indonesia</v>
      </c>
      <c r="Q12" s="39"/>
      <c r="R12" s="39" t="s">
        <v>8</v>
      </c>
      <c r="S12" s="18"/>
      <c r="T12" s="1">
        <v>87</v>
      </c>
      <c r="U12" s="1">
        <v>86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92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93248</v>
      </c>
      <c r="C13" s="19" t="s">
        <v>156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pengaruh kemajuan iptek  terhadap Negara Kesatuan Repoblik Indonesia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Memiliki ketrampilan dalam mengidentifikasi pengaruh kemajuan iptek terhadap Negara Kesatuan Repoblik Indonesia</v>
      </c>
      <c r="Q13" s="39"/>
      <c r="R13" s="39" t="s">
        <v>8</v>
      </c>
      <c r="S13" s="18"/>
      <c r="T13" s="1">
        <v>86</v>
      </c>
      <c r="U13" s="1">
        <v>85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91</v>
      </c>
      <c r="AG13" s="1">
        <v>89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192</v>
      </c>
      <c r="FI13" s="43" t="s">
        <v>191</v>
      </c>
      <c r="FJ13" s="41">
        <v>35661</v>
      </c>
      <c r="FK13" s="41">
        <v>35671</v>
      </c>
    </row>
    <row r="14" spans="1:167" x14ac:dyDescent="0.25">
      <c r="A14" s="19">
        <v>4</v>
      </c>
      <c r="B14" s="19">
        <v>93262</v>
      </c>
      <c r="C14" s="19" t="s">
        <v>157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pengaruh kemajuan iptek  terhadap Negara Kesatuan Repoblik Indonesia</v>
      </c>
      <c r="K14" s="28">
        <f t="shared" si="5"/>
        <v>91.5</v>
      </c>
      <c r="L14" s="28" t="str">
        <f t="shared" si="6"/>
        <v>A</v>
      </c>
      <c r="M14" s="28">
        <f t="shared" si="7"/>
        <v>91.5</v>
      </c>
      <c r="N14" s="28" t="str">
        <f t="shared" si="8"/>
        <v>A</v>
      </c>
      <c r="O14" s="36">
        <v>1</v>
      </c>
      <c r="P14" s="28" t="str">
        <f t="shared" si="9"/>
        <v>Memiliki ketrampilan dalam mengidentifikasi pengaruh kemajuan iptek terhadap Negara Kesatuan Repoblik Indonesia</v>
      </c>
      <c r="Q14" s="39"/>
      <c r="R14" s="39" t="s">
        <v>8</v>
      </c>
      <c r="S14" s="18"/>
      <c r="T14" s="1">
        <v>86</v>
      </c>
      <c r="U14" s="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91</v>
      </c>
      <c r="AG14" s="1">
        <v>92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93276</v>
      </c>
      <c r="C15" s="19" t="s">
        <v>158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menganalisis pengaruh kemajuan iptek  terhadap Negara Kesatuan Repoblik Indonesia</v>
      </c>
      <c r="K15" s="28">
        <f t="shared" si="5"/>
        <v>91.5</v>
      </c>
      <c r="L15" s="28" t="str">
        <f t="shared" si="6"/>
        <v>A</v>
      </c>
      <c r="M15" s="28">
        <f t="shared" si="7"/>
        <v>91.5</v>
      </c>
      <c r="N15" s="28" t="str">
        <f t="shared" si="8"/>
        <v>A</v>
      </c>
      <c r="O15" s="36">
        <v>1</v>
      </c>
      <c r="P15" s="28" t="str">
        <f t="shared" si="9"/>
        <v>Memiliki ketrampilan dalam mengidentifikasi pengaruh kemajuan iptek terhadap Negara Kesatuan Repoblik Indonesia</v>
      </c>
      <c r="Q15" s="39"/>
      <c r="R15" s="39" t="s">
        <v>8</v>
      </c>
      <c r="S15" s="18"/>
      <c r="T15" s="1">
        <v>86</v>
      </c>
      <c r="U15" s="1">
        <v>85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91</v>
      </c>
      <c r="AG15" s="1">
        <v>92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190</v>
      </c>
      <c r="FI15" s="43"/>
      <c r="FJ15" s="41">
        <v>35662</v>
      </c>
      <c r="FK15" s="41">
        <v>35672</v>
      </c>
    </row>
    <row r="16" spans="1:167" x14ac:dyDescent="0.25">
      <c r="A16" s="19">
        <v>6</v>
      </c>
      <c r="B16" s="19">
        <v>93290</v>
      </c>
      <c r="C16" s="19" t="s">
        <v>159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dalam menganalisis pengaruh kemajuan iptek  terhadap Negara Kesatuan Repoblik Indonesia</v>
      </c>
      <c r="K16" s="28">
        <f t="shared" si="5"/>
        <v>94</v>
      </c>
      <c r="L16" s="28" t="str">
        <f t="shared" si="6"/>
        <v>A</v>
      </c>
      <c r="M16" s="28">
        <f t="shared" si="7"/>
        <v>94</v>
      </c>
      <c r="N16" s="28" t="str">
        <f t="shared" si="8"/>
        <v>A</v>
      </c>
      <c r="O16" s="36">
        <v>1</v>
      </c>
      <c r="P16" s="28" t="str">
        <f t="shared" si="9"/>
        <v>Memiliki ketrampilan dalam mengidentifikasi pengaruh kemajuan iptek terhadap Negara Kesatuan Repoblik Indonesia</v>
      </c>
      <c r="Q16" s="39"/>
      <c r="R16" s="39" t="s">
        <v>8</v>
      </c>
      <c r="S16" s="18"/>
      <c r="T16" s="1">
        <v>88</v>
      </c>
      <c r="U16" s="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93</v>
      </c>
      <c r="AG16" s="1">
        <v>95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93304</v>
      </c>
      <c r="C17" s="19" t="s">
        <v>160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menganalisis pengaruh kemajuan iptek  terhadap Negara Kesatuan Repoblik Indonesia</v>
      </c>
      <c r="K17" s="28">
        <f t="shared" si="5"/>
        <v>94</v>
      </c>
      <c r="L17" s="28" t="str">
        <f t="shared" si="6"/>
        <v>A</v>
      </c>
      <c r="M17" s="28">
        <f t="shared" si="7"/>
        <v>94</v>
      </c>
      <c r="N17" s="28" t="str">
        <f t="shared" si="8"/>
        <v>A</v>
      </c>
      <c r="O17" s="36">
        <v>1</v>
      </c>
      <c r="P17" s="28" t="str">
        <f t="shared" si="9"/>
        <v>Memiliki ketrampilan dalam mengidentifikasi pengaruh kemajuan iptek terhadap Negara Kesatuan Repoblik Indonesia</v>
      </c>
      <c r="Q17" s="39"/>
      <c r="R17" s="39" t="s">
        <v>8</v>
      </c>
      <c r="S17" s="18"/>
      <c r="T17" s="1">
        <v>88</v>
      </c>
      <c r="U17" s="1">
        <v>88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93</v>
      </c>
      <c r="AG17" s="1">
        <v>95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35663</v>
      </c>
      <c r="FK17" s="41">
        <v>35673</v>
      </c>
    </row>
    <row r="18" spans="1:167" x14ac:dyDescent="0.25">
      <c r="A18" s="19">
        <v>8</v>
      </c>
      <c r="B18" s="19">
        <v>93318</v>
      </c>
      <c r="C18" s="19" t="s">
        <v>161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dalam menganalisis pengaruh kemajuan iptek  terhadap Negara Kesatuan Repoblik Indonesia</v>
      </c>
      <c r="K18" s="28">
        <f t="shared" si="5"/>
        <v>94</v>
      </c>
      <c r="L18" s="28" t="str">
        <f t="shared" si="6"/>
        <v>A</v>
      </c>
      <c r="M18" s="28">
        <f t="shared" si="7"/>
        <v>94</v>
      </c>
      <c r="N18" s="28" t="str">
        <f t="shared" si="8"/>
        <v>A</v>
      </c>
      <c r="O18" s="36">
        <v>1</v>
      </c>
      <c r="P18" s="28" t="str">
        <f t="shared" si="9"/>
        <v>Memiliki ketrampilan dalam mengidentifikasi pengaruh kemajuan iptek terhadap Negara Kesatuan Repoblik Indonesia</v>
      </c>
      <c r="Q18" s="39"/>
      <c r="R18" s="39" t="s">
        <v>8</v>
      </c>
      <c r="S18" s="18"/>
      <c r="T18" s="1">
        <v>88</v>
      </c>
      <c r="U18" s="1">
        <v>88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93</v>
      </c>
      <c r="AG18" s="1">
        <v>95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93332</v>
      </c>
      <c r="C19" s="19" t="s">
        <v>162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pengaruh kemajuan iptek  terhadap Negara Kesatuan Repoblik Indonesia</v>
      </c>
      <c r="K19" s="28">
        <f t="shared" si="5"/>
        <v>91</v>
      </c>
      <c r="L19" s="28" t="str">
        <f t="shared" si="6"/>
        <v>A</v>
      </c>
      <c r="M19" s="28">
        <f t="shared" si="7"/>
        <v>91</v>
      </c>
      <c r="N19" s="28" t="str">
        <f t="shared" si="8"/>
        <v>A</v>
      </c>
      <c r="O19" s="36">
        <v>1</v>
      </c>
      <c r="P19" s="28" t="str">
        <f t="shared" si="9"/>
        <v>Memiliki ketrampilan dalam mengidentifikasi pengaruh kemajuan iptek terhadap Negara Kesatuan Repoblik Indonesia</v>
      </c>
      <c r="Q19" s="39"/>
      <c r="R19" s="39" t="s">
        <v>8</v>
      </c>
      <c r="S19" s="18"/>
      <c r="T19" s="1">
        <v>86</v>
      </c>
      <c r="U19" s="1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91</v>
      </c>
      <c r="AG19" s="1">
        <v>91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35664</v>
      </c>
      <c r="FK19" s="41">
        <v>35674</v>
      </c>
    </row>
    <row r="20" spans="1:167" x14ac:dyDescent="0.25">
      <c r="A20" s="19">
        <v>10</v>
      </c>
      <c r="B20" s="19">
        <v>95308</v>
      </c>
      <c r="C20" s="19" t="s">
        <v>163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menganalisis pengaruh kemajuan iptek  terhadap Negara Kesatuan Repoblik Indonesia</v>
      </c>
      <c r="K20" s="28">
        <f t="shared" si="5"/>
        <v>90.5</v>
      </c>
      <c r="L20" s="28" t="str">
        <f t="shared" si="6"/>
        <v>A</v>
      </c>
      <c r="M20" s="28">
        <f t="shared" si="7"/>
        <v>90.5</v>
      </c>
      <c r="N20" s="28" t="str">
        <f t="shared" si="8"/>
        <v>A</v>
      </c>
      <c r="O20" s="36">
        <v>1</v>
      </c>
      <c r="P20" s="28" t="str">
        <f t="shared" si="9"/>
        <v>Memiliki ketrampilan dalam mengidentifikasi pengaruh kemajuan iptek terhadap Negara Kesatuan Repoblik Indonesia</v>
      </c>
      <c r="Q20" s="39"/>
      <c r="R20" s="39" t="s">
        <v>8</v>
      </c>
      <c r="S20" s="18"/>
      <c r="T20" s="1">
        <v>86</v>
      </c>
      <c r="U20" s="1">
        <v>85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91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93346</v>
      </c>
      <c r="C21" s="19" t="s">
        <v>164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menganalisis pengaruh kemajuan iptek  terhadap Negara Kesatuan Repoblik Indonesia</v>
      </c>
      <c r="K21" s="28">
        <f t="shared" si="5"/>
        <v>90.5</v>
      </c>
      <c r="L21" s="28" t="str">
        <f t="shared" si="6"/>
        <v>A</v>
      </c>
      <c r="M21" s="28">
        <f t="shared" si="7"/>
        <v>90.5</v>
      </c>
      <c r="N21" s="28" t="str">
        <f t="shared" si="8"/>
        <v>A</v>
      </c>
      <c r="O21" s="36">
        <v>1</v>
      </c>
      <c r="P21" s="28" t="str">
        <f t="shared" si="9"/>
        <v>Memiliki ketrampilan dalam mengidentifikasi pengaruh kemajuan iptek terhadap Negara Kesatuan Repoblik Indonesia</v>
      </c>
      <c r="Q21" s="39"/>
      <c r="R21" s="39" t="s">
        <v>8</v>
      </c>
      <c r="S21" s="18"/>
      <c r="T21" s="1">
        <v>86</v>
      </c>
      <c r="U21" s="1">
        <v>85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91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35665</v>
      </c>
      <c r="FK21" s="41">
        <v>35675</v>
      </c>
    </row>
    <row r="22" spans="1:167" x14ac:dyDescent="0.25">
      <c r="A22" s="19">
        <v>12</v>
      </c>
      <c r="B22" s="19">
        <v>93360</v>
      </c>
      <c r="C22" s="19" t="s">
        <v>165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pengaruh kemajuan iptek  terhadap Negara Kesatuan Repoblik Indonesia</v>
      </c>
      <c r="K22" s="28">
        <f t="shared" si="5"/>
        <v>91.5</v>
      </c>
      <c r="L22" s="28" t="str">
        <f t="shared" si="6"/>
        <v>A</v>
      </c>
      <c r="M22" s="28">
        <f t="shared" si="7"/>
        <v>91.5</v>
      </c>
      <c r="N22" s="28" t="str">
        <f t="shared" si="8"/>
        <v>A</v>
      </c>
      <c r="O22" s="36">
        <v>1</v>
      </c>
      <c r="P22" s="28" t="str">
        <f t="shared" si="9"/>
        <v>Memiliki ketrampilan dalam mengidentifikasi pengaruh kemajuan iptek terhadap Negara Kesatuan Repoblik Indonesia</v>
      </c>
      <c r="Q22" s="39"/>
      <c r="R22" s="39" t="s">
        <v>8</v>
      </c>
      <c r="S22" s="18"/>
      <c r="T22" s="1">
        <v>88</v>
      </c>
      <c r="U22" s="1">
        <v>86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93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93374</v>
      </c>
      <c r="C23" s="19" t="s">
        <v>166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menganalisis pengaruh kemajuan iptek  terhadap Negara Kesatuan Repoblik Indonesia</v>
      </c>
      <c r="K23" s="28">
        <f t="shared" si="5"/>
        <v>94.5</v>
      </c>
      <c r="L23" s="28" t="str">
        <f t="shared" si="6"/>
        <v>A</v>
      </c>
      <c r="M23" s="28">
        <f t="shared" si="7"/>
        <v>94.5</v>
      </c>
      <c r="N23" s="28" t="str">
        <f t="shared" si="8"/>
        <v>A</v>
      </c>
      <c r="O23" s="36">
        <v>1</v>
      </c>
      <c r="P23" s="28" t="str">
        <f t="shared" si="9"/>
        <v>Memiliki ketrampilan dalam mengidentifikasi pengaruh kemajuan iptek terhadap Negara Kesatuan Repoblik Indonesia</v>
      </c>
      <c r="Q23" s="39"/>
      <c r="R23" s="39" t="s">
        <v>8</v>
      </c>
      <c r="S23" s="18"/>
      <c r="T23" s="1">
        <v>89</v>
      </c>
      <c r="U23" s="1">
        <v>87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94</v>
      </c>
      <c r="AG23" s="1">
        <v>95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35666</v>
      </c>
      <c r="FK23" s="41">
        <v>35676</v>
      </c>
    </row>
    <row r="24" spans="1:167" x14ac:dyDescent="0.25">
      <c r="A24" s="19">
        <v>14</v>
      </c>
      <c r="B24" s="19">
        <v>93388</v>
      </c>
      <c r="C24" s="19" t="s">
        <v>167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pengaruh kemajuan iptek  terhadap Negara Kesatuan Repoblik Indonesia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Memiliki ketrampilan dalam mengidentifikasi pengaruh kemajuan iptek terhadap Negara Kesatuan Repoblik Indonesia</v>
      </c>
      <c r="Q24" s="39"/>
      <c r="R24" s="39" t="s">
        <v>8</v>
      </c>
      <c r="S24" s="18"/>
      <c r="T24" s="1">
        <v>85</v>
      </c>
      <c r="U24" s="1">
        <v>85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93402</v>
      </c>
      <c r="C25" s="19" t="s">
        <v>168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1</v>
      </c>
      <c r="J25" s="28" t="str">
        <f t="shared" si="4"/>
        <v>Memiliki kemampuan dalam menganalisis pengaruh kemajuan iptek  terhadap Negara Kesatuan Repoblik Indonesia</v>
      </c>
      <c r="K25" s="28">
        <f t="shared" si="5"/>
        <v>89.5</v>
      </c>
      <c r="L25" s="28" t="str">
        <f t="shared" si="6"/>
        <v>A</v>
      </c>
      <c r="M25" s="28">
        <f t="shared" si="7"/>
        <v>89.5</v>
      </c>
      <c r="N25" s="28" t="str">
        <f t="shared" si="8"/>
        <v>A</v>
      </c>
      <c r="O25" s="36">
        <v>1</v>
      </c>
      <c r="P25" s="28" t="str">
        <f t="shared" si="9"/>
        <v>Memiliki ketrampilan dalam mengidentifikasi pengaruh kemajuan iptek terhadap Negara Kesatuan Repoblik Indonesia</v>
      </c>
      <c r="Q25" s="39"/>
      <c r="R25" s="39" t="s">
        <v>8</v>
      </c>
      <c r="S25" s="18"/>
      <c r="T25" s="1">
        <v>83</v>
      </c>
      <c r="U25" s="1">
        <v>82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91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35667</v>
      </c>
      <c r="FK25" s="41">
        <v>35677</v>
      </c>
    </row>
    <row r="26" spans="1:167" x14ac:dyDescent="0.25">
      <c r="A26" s="19">
        <v>16</v>
      </c>
      <c r="B26" s="19">
        <v>93416</v>
      </c>
      <c r="C26" s="19" t="s">
        <v>169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pengaruh kemajuan iptek  terhadap Negara Kesatuan Repoblik Indonesia</v>
      </c>
      <c r="K26" s="28">
        <f t="shared" si="5"/>
        <v>91.5</v>
      </c>
      <c r="L26" s="28" t="str">
        <f t="shared" si="6"/>
        <v>A</v>
      </c>
      <c r="M26" s="28">
        <f t="shared" si="7"/>
        <v>91.5</v>
      </c>
      <c r="N26" s="28" t="str">
        <f t="shared" si="8"/>
        <v>A</v>
      </c>
      <c r="O26" s="36">
        <v>1</v>
      </c>
      <c r="P26" s="28" t="str">
        <f t="shared" si="9"/>
        <v>Memiliki ketrampilan dalam mengidentifikasi pengaruh kemajuan iptek terhadap Negara Kesatuan Repoblik Indonesia</v>
      </c>
      <c r="Q26" s="39"/>
      <c r="R26" s="39" t="s">
        <v>8</v>
      </c>
      <c r="S26" s="18"/>
      <c r="T26" s="1">
        <v>85</v>
      </c>
      <c r="U26" s="1">
        <v>84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93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93430</v>
      </c>
      <c r="C27" s="19" t="s">
        <v>170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pengaruh kemajuan iptek  terhadap Negara Kesatuan Repoblik Indonesia</v>
      </c>
      <c r="K27" s="28">
        <f t="shared" si="5"/>
        <v>92</v>
      </c>
      <c r="L27" s="28" t="str">
        <f t="shared" si="6"/>
        <v>A</v>
      </c>
      <c r="M27" s="28">
        <f t="shared" si="7"/>
        <v>92</v>
      </c>
      <c r="N27" s="28" t="str">
        <f t="shared" si="8"/>
        <v>A</v>
      </c>
      <c r="O27" s="36">
        <v>1</v>
      </c>
      <c r="P27" s="28" t="str">
        <f t="shared" si="9"/>
        <v>Memiliki ketrampilan dalam mengidentifikasi pengaruh kemajuan iptek terhadap Negara Kesatuan Repoblik Indonesia</v>
      </c>
      <c r="Q27" s="39"/>
      <c r="R27" s="39" t="s">
        <v>8</v>
      </c>
      <c r="S27" s="18"/>
      <c r="T27" s="1">
        <v>86</v>
      </c>
      <c r="U27" s="1">
        <v>84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91</v>
      </c>
      <c r="AG27" s="1">
        <v>93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35668</v>
      </c>
      <c r="FK27" s="41">
        <v>35678</v>
      </c>
    </row>
    <row r="28" spans="1:167" x14ac:dyDescent="0.25">
      <c r="A28" s="19">
        <v>18</v>
      </c>
      <c r="B28" s="19">
        <v>93444</v>
      </c>
      <c r="C28" s="19" t="s">
        <v>171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menganalisis pengaruh kemajuan iptek  terhadap Negara Kesatuan Repoblik Indonesia</v>
      </c>
      <c r="K28" s="28">
        <f t="shared" si="5"/>
        <v>93</v>
      </c>
      <c r="L28" s="28" t="str">
        <f t="shared" si="6"/>
        <v>A</v>
      </c>
      <c r="M28" s="28">
        <f t="shared" si="7"/>
        <v>93</v>
      </c>
      <c r="N28" s="28" t="str">
        <f t="shared" si="8"/>
        <v>A</v>
      </c>
      <c r="O28" s="36">
        <v>1</v>
      </c>
      <c r="P28" s="28" t="str">
        <f t="shared" si="9"/>
        <v>Memiliki ketrampilan dalam mengidentifikasi pengaruh kemajuan iptek terhadap Negara Kesatuan Repoblik Indonesia</v>
      </c>
      <c r="Q28" s="39"/>
      <c r="R28" s="39" t="s">
        <v>8</v>
      </c>
      <c r="S28" s="18"/>
      <c r="T28" s="1">
        <v>87</v>
      </c>
      <c r="U28" s="1">
        <v>86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92</v>
      </c>
      <c r="AG28" s="1">
        <v>94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93458</v>
      </c>
      <c r="C29" s="19" t="s">
        <v>172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menganalisis pengaruh kemajuan iptek  terhadap Negara Kesatuan Repoblik Indonesia</v>
      </c>
      <c r="K29" s="28">
        <f t="shared" si="5"/>
        <v>93</v>
      </c>
      <c r="L29" s="28" t="str">
        <f t="shared" si="6"/>
        <v>A</v>
      </c>
      <c r="M29" s="28">
        <f t="shared" si="7"/>
        <v>93</v>
      </c>
      <c r="N29" s="28" t="str">
        <f t="shared" si="8"/>
        <v>A</v>
      </c>
      <c r="O29" s="36">
        <v>1</v>
      </c>
      <c r="P29" s="28" t="str">
        <f t="shared" si="9"/>
        <v>Memiliki ketrampilan dalam mengidentifikasi pengaruh kemajuan iptek terhadap Negara Kesatuan Repoblik Indonesia</v>
      </c>
      <c r="Q29" s="39"/>
      <c r="R29" s="39" t="s">
        <v>8</v>
      </c>
      <c r="S29" s="18"/>
      <c r="T29" s="1">
        <v>87</v>
      </c>
      <c r="U29" s="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92</v>
      </c>
      <c r="AG29" s="1">
        <v>94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35669</v>
      </c>
      <c r="FK29" s="41">
        <v>35679</v>
      </c>
    </row>
    <row r="30" spans="1:167" x14ac:dyDescent="0.25">
      <c r="A30" s="19">
        <v>20</v>
      </c>
      <c r="B30" s="19">
        <v>93472</v>
      </c>
      <c r="C30" s="19" t="s">
        <v>173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menganalisis pengaruh kemajuan iptek  terhadap Negara Kesatuan Repoblik Indonesia</v>
      </c>
      <c r="K30" s="28">
        <f t="shared" si="5"/>
        <v>93</v>
      </c>
      <c r="L30" s="28" t="str">
        <f t="shared" si="6"/>
        <v>A</v>
      </c>
      <c r="M30" s="28">
        <f t="shared" si="7"/>
        <v>93</v>
      </c>
      <c r="N30" s="28" t="str">
        <f t="shared" si="8"/>
        <v>A</v>
      </c>
      <c r="O30" s="36">
        <v>1</v>
      </c>
      <c r="P30" s="28" t="str">
        <f t="shared" si="9"/>
        <v>Memiliki ketrampilan dalam mengidentifikasi pengaruh kemajuan iptek terhadap Negara Kesatuan Repoblik Indonesia</v>
      </c>
      <c r="Q30" s="39"/>
      <c r="R30" s="39" t="s">
        <v>8</v>
      </c>
      <c r="S30" s="18"/>
      <c r="T30" s="1">
        <v>87</v>
      </c>
      <c r="U30" s="1">
        <v>85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92</v>
      </c>
      <c r="AG30" s="1">
        <v>94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93486</v>
      </c>
      <c r="C31" s="19" t="s">
        <v>174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menganalisis pengaruh kemajuan iptek  terhadap Negara Kesatuan Repoblik Indonesia</v>
      </c>
      <c r="K31" s="28">
        <f t="shared" si="5"/>
        <v>91.5</v>
      </c>
      <c r="L31" s="28" t="str">
        <f t="shared" si="6"/>
        <v>A</v>
      </c>
      <c r="M31" s="28">
        <f t="shared" si="7"/>
        <v>91.5</v>
      </c>
      <c r="N31" s="28" t="str">
        <f t="shared" si="8"/>
        <v>A</v>
      </c>
      <c r="O31" s="36">
        <v>1</v>
      </c>
      <c r="P31" s="28" t="str">
        <f t="shared" si="9"/>
        <v>Memiliki ketrampilan dalam mengidentifikasi pengaruh kemajuan iptek terhadap Negara Kesatuan Repoblik Indonesia</v>
      </c>
      <c r="Q31" s="39"/>
      <c r="R31" s="39" t="s">
        <v>8</v>
      </c>
      <c r="S31" s="18"/>
      <c r="T31" s="1">
        <v>86</v>
      </c>
      <c r="U31" s="1">
        <v>85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91</v>
      </c>
      <c r="AG31" s="1">
        <v>92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35670</v>
      </c>
      <c r="FK31" s="41">
        <v>35680</v>
      </c>
    </row>
    <row r="32" spans="1:167" x14ac:dyDescent="0.25">
      <c r="A32" s="19">
        <v>22</v>
      </c>
      <c r="B32" s="19">
        <v>93500</v>
      </c>
      <c r="C32" s="19" t="s">
        <v>175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dalam menganalisis pengaruh kemajuan iptek  terhadap Negara Kesatuan Repoblik Indonesia</v>
      </c>
      <c r="K32" s="28">
        <f t="shared" si="5"/>
        <v>94.5</v>
      </c>
      <c r="L32" s="28" t="str">
        <f t="shared" si="6"/>
        <v>A</v>
      </c>
      <c r="M32" s="28">
        <f t="shared" si="7"/>
        <v>94.5</v>
      </c>
      <c r="N32" s="28" t="str">
        <f t="shared" si="8"/>
        <v>A</v>
      </c>
      <c r="O32" s="36">
        <v>1</v>
      </c>
      <c r="P32" s="28" t="str">
        <f t="shared" si="9"/>
        <v>Memiliki ketrampilan dalam mengidentifikasi pengaruh kemajuan iptek terhadap Negara Kesatuan Repoblik Indonesia</v>
      </c>
      <c r="Q32" s="39"/>
      <c r="R32" s="39" t="s">
        <v>8</v>
      </c>
      <c r="S32" s="18"/>
      <c r="T32" s="1">
        <v>90</v>
      </c>
      <c r="U32" s="1">
        <v>88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95</v>
      </c>
      <c r="AG32" s="1">
        <v>94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93514</v>
      </c>
      <c r="C33" s="19" t="s">
        <v>176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menganalisis pengaruh kemajuan iptek  terhadap Negara Kesatuan Repoblik Indonesia</v>
      </c>
      <c r="K33" s="28">
        <f t="shared" si="5"/>
        <v>93.5</v>
      </c>
      <c r="L33" s="28" t="str">
        <f t="shared" si="6"/>
        <v>A</v>
      </c>
      <c r="M33" s="28">
        <f t="shared" si="7"/>
        <v>93.5</v>
      </c>
      <c r="N33" s="28" t="str">
        <f t="shared" si="8"/>
        <v>A</v>
      </c>
      <c r="O33" s="36">
        <v>1</v>
      </c>
      <c r="P33" s="28" t="str">
        <f t="shared" si="9"/>
        <v>Memiliki ketrampilan dalam mengidentifikasi pengaruh kemajuan iptek terhadap Negara Kesatuan Repoblik Indonesia</v>
      </c>
      <c r="Q33" s="39"/>
      <c r="R33" s="39" t="s">
        <v>8</v>
      </c>
      <c r="S33" s="18"/>
      <c r="T33" s="1">
        <v>89</v>
      </c>
      <c r="U33" s="1">
        <v>86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94</v>
      </c>
      <c r="AG33" s="1">
        <v>93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93528</v>
      </c>
      <c r="C34" s="19" t="s">
        <v>177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menganalisis pengaruh kemajuan iptek  terhadap Negara Kesatuan Repoblik Indonesia</v>
      </c>
      <c r="K34" s="28">
        <f t="shared" si="5"/>
        <v>91.5</v>
      </c>
      <c r="L34" s="28" t="str">
        <f t="shared" si="6"/>
        <v>A</v>
      </c>
      <c r="M34" s="28">
        <f t="shared" si="7"/>
        <v>91.5</v>
      </c>
      <c r="N34" s="28" t="str">
        <f t="shared" si="8"/>
        <v>A</v>
      </c>
      <c r="O34" s="36">
        <v>1</v>
      </c>
      <c r="P34" s="28" t="str">
        <f t="shared" si="9"/>
        <v>Memiliki ketrampilan dalam mengidentifikasi pengaruh kemajuan iptek terhadap Negara Kesatuan Repoblik Indonesia</v>
      </c>
      <c r="Q34" s="39"/>
      <c r="R34" s="39" t="s">
        <v>8</v>
      </c>
      <c r="S34" s="18"/>
      <c r="T34" s="1">
        <v>86</v>
      </c>
      <c r="U34" s="1">
        <v>84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91</v>
      </c>
      <c r="AG34" s="1">
        <v>92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93542</v>
      </c>
      <c r="C35" s="19" t="s">
        <v>178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1</v>
      </c>
      <c r="J35" s="28" t="str">
        <f t="shared" si="4"/>
        <v>Memiliki kemampuan dalam menganalisis pengaruh kemajuan iptek  terhadap Negara Kesatuan Repoblik Indonesia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Memiliki ketrampilan dalam mengidentifikasi pengaruh kemajuan iptek terhadap Negara Kesatuan Repoblik Indonesia</v>
      </c>
      <c r="Q35" s="39"/>
      <c r="R35" s="39" t="s">
        <v>8</v>
      </c>
      <c r="S35" s="18"/>
      <c r="T35" s="1">
        <v>84</v>
      </c>
      <c r="U35" s="1">
        <v>82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89</v>
      </c>
      <c r="AG35" s="1">
        <v>89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93556</v>
      </c>
      <c r="C36" s="19" t="s">
        <v>179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menganalisis pengaruh kemajuan iptek  terhadap Negara Kesatuan Repoblik Indonesia</v>
      </c>
      <c r="K36" s="28">
        <f t="shared" si="5"/>
        <v>94</v>
      </c>
      <c r="L36" s="28" t="str">
        <f t="shared" si="6"/>
        <v>A</v>
      </c>
      <c r="M36" s="28">
        <f t="shared" si="7"/>
        <v>94</v>
      </c>
      <c r="N36" s="28" t="str">
        <f t="shared" si="8"/>
        <v>A</v>
      </c>
      <c r="O36" s="36">
        <v>1</v>
      </c>
      <c r="P36" s="28" t="str">
        <f t="shared" si="9"/>
        <v>Memiliki ketrampilan dalam mengidentifikasi pengaruh kemajuan iptek terhadap Negara Kesatuan Repoblik Indonesia</v>
      </c>
      <c r="Q36" s="39"/>
      <c r="R36" s="39" t="s">
        <v>8</v>
      </c>
      <c r="S36" s="18"/>
      <c r="T36" s="1">
        <v>88</v>
      </c>
      <c r="U36" s="1">
        <v>88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93</v>
      </c>
      <c r="AG36" s="1">
        <v>95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93570</v>
      </c>
      <c r="C37" s="19" t="s">
        <v>180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menganalisis pengaruh kemajuan iptek  terhadap Negara Kesatuan Repoblik Indonesia</v>
      </c>
      <c r="K37" s="28">
        <f t="shared" si="5"/>
        <v>94.5</v>
      </c>
      <c r="L37" s="28" t="str">
        <f t="shared" si="6"/>
        <v>A</v>
      </c>
      <c r="M37" s="28">
        <f t="shared" si="7"/>
        <v>94.5</v>
      </c>
      <c r="N37" s="28" t="str">
        <f t="shared" si="8"/>
        <v>A</v>
      </c>
      <c r="O37" s="36">
        <v>1</v>
      </c>
      <c r="P37" s="28" t="str">
        <f t="shared" si="9"/>
        <v>Memiliki ketrampilan dalam mengidentifikasi pengaruh kemajuan iptek terhadap Negara Kesatuan Repoblik Indonesia</v>
      </c>
      <c r="Q37" s="39"/>
      <c r="R37" s="39" t="s">
        <v>8</v>
      </c>
      <c r="S37" s="18"/>
      <c r="T37" s="1">
        <v>89</v>
      </c>
      <c r="U37" s="1">
        <v>90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94</v>
      </c>
      <c r="AG37" s="1">
        <v>95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93584</v>
      </c>
      <c r="C38" s="19" t="s">
        <v>181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menganalisis pengaruh kemajuan iptek  terhadap Negara Kesatuan Repoblik Indonesia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1</v>
      </c>
      <c r="P38" s="28" t="str">
        <f t="shared" si="9"/>
        <v>Memiliki ketrampilan dalam mengidentifikasi pengaruh kemajuan iptek terhadap Negara Kesatuan Repoblik Indonesia</v>
      </c>
      <c r="Q38" s="39"/>
      <c r="R38" s="39" t="s">
        <v>8</v>
      </c>
      <c r="S38" s="18"/>
      <c r="T38" s="1">
        <v>86</v>
      </c>
      <c r="U38" s="1">
        <v>85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91</v>
      </c>
      <c r="AG38" s="1">
        <v>91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93598</v>
      </c>
      <c r="C39" s="19" t="s">
        <v>182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menganalisis pengaruh kemajuan iptek  terhadap Negara Kesatuan Repoblik Indonesia</v>
      </c>
      <c r="K39" s="28">
        <f t="shared" si="5"/>
        <v>90.5</v>
      </c>
      <c r="L39" s="28" t="str">
        <f t="shared" si="6"/>
        <v>A</v>
      </c>
      <c r="M39" s="28">
        <f t="shared" si="7"/>
        <v>90.5</v>
      </c>
      <c r="N39" s="28" t="str">
        <f t="shared" si="8"/>
        <v>A</v>
      </c>
      <c r="O39" s="36">
        <v>1</v>
      </c>
      <c r="P39" s="28" t="str">
        <f t="shared" si="9"/>
        <v>Memiliki ketrampilan dalam mengidentifikasi pengaruh kemajuan iptek terhadap Negara Kesatuan Repoblik Indonesia</v>
      </c>
      <c r="Q39" s="39"/>
      <c r="R39" s="39" t="s">
        <v>8</v>
      </c>
      <c r="S39" s="18"/>
      <c r="T39" s="1">
        <v>86</v>
      </c>
      <c r="U39" s="1">
        <v>86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91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93612</v>
      </c>
      <c r="C40" s="19" t="s">
        <v>183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1</v>
      </c>
      <c r="J40" s="28" t="str">
        <f t="shared" si="4"/>
        <v>Memiliki kemampuan dalam menganalisis pengaruh kemajuan iptek  terhadap Negara Kesatuan Repoblik Indonesia</v>
      </c>
      <c r="K40" s="28">
        <f t="shared" si="5"/>
        <v>90.5</v>
      </c>
      <c r="L40" s="28" t="str">
        <f t="shared" si="6"/>
        <v>A</v>
      </c>
      <c r="M40" s="28">
        <f t="shared" si="7"/>
        <v>90.5</v>
      </c>
      <c r="N40" s="28" t="str">
        <f t="shared" si="8"/>
        <v>A</v>
      </c>
      <c r="O40" s="36">
        <v>1</v>
      </c>
      <c r="P40" s="28" t="str">
        <f t="shared" si="9"/>
        <v>Memiliki ketrampilan dalam mengidentifikasi pengaruh kemajuan iptek terhadap Negara Kesatuan Repoblik Indonesia</v>
      </c>
      <c r="Q40" s="39"/>
      <c r="R40" s="39" t="s">
        <v>8</v>
      </c>
      <c r="S40" s="18"/>
      <c r="T40" s="1">
        <v>86</v>
      </c>
      <c r="U40" s="1">
        <v>82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91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93626</v>
      </c>
      <c r="C41" s="19" t="s">
        <v>184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kemampuan dalam menganalisis pengaruh kemajuan iptek  terhadap Negara Kesatuan Repoblik Indonesia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Memiliki ketrampilan dalam mengidentifikasi pengaruh kemajuan iptek terhadap Negara Kesatuan Repoblik Indonesia</v>
      </c>
      <c r="Q41" s="39"/>
      <c r="R41" s="39" t="s">
        <v>8</v>
      </c>
      <c r="S41" s="18"/>
      <c r="T41" s="1">
        <v>84</v>
      </c>
      <c r="U41" s="1">
        <v>82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89</v>
      </c>
      <c r="AG41" s="1">
        <v>91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93640</v>
      </c>
      <c r="C42" s="19" t="s">
        <v>185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Memiliki kemampuan dalam menganalisis pengaruh kemajuan iptek  terhadap Negara Kesatuan Repoblik Indonesia</v>
      </c>
      <c r="K42" s="28">
        <f t="shared" si="5"/>
        <v>91</v>
      </c>
      <c r="L42" s="28" t="str">
        <f t="shared" si="6"/>
        <v>A</v>
      </c>
      <c r="M42" s="28">
        <f t="shared" si="7"/>
        <v>91</v>
      </c>
      <c r="N42" s="28" t="str">
        <f t="shared" si="8"/>
        <v>A</v>
      </c>
      <c r="O42" s="36">
        <v>1</v>
      </c>
      <c r="P42" s="28" t="str">
        <f t="shared" si="9"/>
        <v>Memiliki ketrampilan dalam mengidentifikasi pengaruh kemajuan iptek terhadap Negara Kesatuan Repoblik Indonesia</v>
      </c>
      <c r="Q42" s="39"/>
      <c r="R42" s="39" t="s">
        <v>8</v>
      </c>
      <c r="S42" s="18"/>
      <c r="T42" s="1">
        <v>85</v>
      </c>
      <c r="U42" s="1">
        <v>83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93654</v>
      </c>
      <c r="C43" s="19" t="s">
        <v>186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1</v>
      </c>
      <c r="J43" s="28" t="str">
        <f t="shared" si="4"/>
        <v>Memiliki kemampuan dalam menganalisis pengaruh kemajuan iptek  terhadap Negara Kesatuan Repoblik Indonesia</v>
      </c>
      <c r="K43" s="28">
        <f t="shared" si="5"/>
        <v>91</v>
      </c>
      <c r="L43" s="28" t="str">
        <f t="shared" si="6"/>
        <v>A</v>
      </c>
      <c r="M43" s="28">
        <f t="shared" si="7"/>
        <v>91</v>
      </c>
      <c r="N43" s="28" t="str">
        <f t="shared" si="8"/>
        <v>A</v>
      </c>
      <c r="O43" s="36">
        <v>1</v>
      </c>
      <c r="P43" s="28" t="str">
        <f t="shared" si="9"/>
        <v>Memiliki ketrampilan dalam mengidentifikasi pengaruh kemajuan iptek terhadap Negara Kesatuan Repoblik Indonesia</v>
      </c>
      <c r="Q43" s="39"/>
      <c r="R43" s="39" t="s">
        <v>8</v>
      </c>
      <c r="S43" s="18"/>
      <c r="T43" s="1">
        <v>85</v>
      </c>
      <c r="U43" s="1">
        <v>83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93668</v>
      </c>
      <c r="C44" s="19" t="s">
        <v>187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menganalisis pengaruh kemajuan iptek  terhadap Negara Kesatuan Repoblik Indonesia</v>
      </c>
      <c r="K44" s="28">
        <f t="shared" si="5"/>
        <v>90.5</v>
      </c>
      <c r="L44" s="28" t="str">
        <f t="shared" si="6"/>
        <v>A</v>
      </c>
      <c r="M44" s="28">
        <f t="shared" si="7"/>
        <v>90.5</v>
      </c>
      <c r="N44" s="28" t="str">
        <f t="shared" si="8"/>
        <v>A</v>
      </c>
      <c r="O44" s="36">
        <v>1</v>
      </c>
      <c r="P44" s="28" t="str">
        <f t="shared" si="9"/>
        <v>Memiliki ketrampilan dalam mengidentifikasi pengaruh kemajuan iptek terhadap Negara Kesatuan Repoblik Indonesia</v>
      </c>
      <c r="Q44" s="39"/>
      <c r="R44" s="39" t="s">
        <v>8</v>
      </c>
      <c r="S44" s="18"/>
      <c r="T44" s="1">
        <v>86</v>
      </c>
      <c r="U44" s="1">
        <v>84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91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95266</v>
      </c>
      <c r="C45" s="19" t="s">
        <v>188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>Memiliki kemampuan dalam menganalisis pengaruh kemajuan iptek  terhadap Negara Kesatuan Repoblik Indonesia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v>1</v>
      </c>
      <c r="P45" s="28" t="str">
        <f t="shared" si="9"/>
        <v>Memiliki ketrampilan dalam mengidentifikasi pengaruh kemajuan iptek terhadap Negara Kesatuan Repoblik Indonesia</v>
      </c>
      <c r="Q45" s="39"/>
      <c r="R45" s="39" t="s">
        <v>8</v>
      </c>
      <c r="S45" s="18"/>
      <c r="T45" s="1">
        <v>82</v>
      </c>
      <c r="U45" s="1">
        <v>83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89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93682</v>
      </c>
      <c r="C46" s="19" t="s">
        <v>189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1</v>
      </c>
      <c r="J46" s="28" t="str">
        <f t="shared" si="4"/>
        <v>Memiliki kemampuan dalam menganalisis pengaruh kemajuan iptek  terhadap Negara Kesatuan Repoblik Indonesia</v>
      </c>
      <c r="K46" s="28">
        <f t="shared" si="5"/>
        <v>88.5</v>
      </c>
      <c r="L46" s="28" t="str">
        <f t="shared" si="6"/>
        <v>A</v>
      </c>
      <c r="M46" s="28">
        <f t="shared" si="7"/>
        <v>88.5</v>
      </c>
      <c r="N46" s="28" t="str">
        <f t="shared" si="8"/>
        <v>A</v>
      </c>
      <c r="O46" s="36">
        <v>1</v>
      </c>
      <c r="P46" s="28" t="str">
        <f t="shared" si="9"/>
        <v>Memiliki ketrampilan dalam mengidentifikasi pengaruh kemajuan iptek terhadap Negara Kesatuan Repoblik Indonesia</v>
      </c>
      <c r="Q46" s="39"/>
      <c r="R46" s="39" t="s">
        <v>8</v>
      </c>
      <c r="S46" s="18"/>
      <c r="T46" s="1">
        <v>83</v>
      </c>
      <c r="U46" s="1">
        <v>84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89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85.916666666666671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481" yWindow="64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2019-04-23T07:14:32Z</dcterms:modified>
  <cp:category/>
</cp:coreProperties>
</file>