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-MIPA 1" sheetId="1" r:id="rId1"/>
    <sheet name="X-MIPA 2" sheetId="2" r:id="rId2"/>
    <sheet name="X-MIPA 3" sheetId="3" r:id="rId3"/>
    <sheet name="X-MIPA 4" sheetId="4" r:id="rId4"/>
    <sheet name="X-MIPA 5" sheetId="5" r:id="rId5"/>
  </sheets>
  <calcPr calcId="144525"/>
</workbook>
</file>

<file path=xl/calcChain.xml><?xml version="1.0" encoding="utf-8"?>
<calcChain xmlns="http://schemas.openxmlformats.org/spreadsheetml/2006/main">
  <c r="K55" i="5" l="1"/>
  <c r="P50" i="5"/>
  <c r="M50" i="5"/>
  <c r="N50" i="5" s="1"/>
  <c r="K50" i="5"/>
  <c r="L50" i="5" s="1"/>
  <c r="J50" i="5"/>
  <c r="G50" i="5"/>
  <c r="H50" i="5" s="1"/>
  <c r="E50" i="5"/>
  <c r="F50" i="5" s="1"/>
  <c r="P49" i="5"/>
  <c r="N49" i="5"/>
  <c r="M49" i="5"/>
  <c r="K49" i="5"/>
  <c r="L49" i="5" s="1"/>
  <c r="J49" i="5"/>
  <c r="H49" i="5"/>
  <c r="G49" i="5"/>
  <c r="E49" i="5"/>
  <c r="F49" i="5" s="1"/>
  <c r="P48" i="5"/>
  <c r="M48" i="5"/>
  <c r="N48" i="5" s="1"/>
  <c r="K48" i="5"/>
  <c r="L48" i="5" s="1"/>
  <c r="J48" i="5"/>
  <c r="G48" i="5"/>
  <c r="H48" i="5" s="1"/>
  <c r="E48" i="5"/>
  <c r="F48" i="5" s="1"/>
  <c r="P47" i="5"/>
  <c r="N47" i="5"/>
  <c r="M47" i="5"/>
  <c r="K47" i="5"/>
  <c r="L47" i="5" s="1"/>
  <c r="J47" i="5"/>
  <c r="H47" i="5"/>
  <c r="G47" i="5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N43" i="5"/>
  <c r="M43" i="5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N40" i="5"/>
  <c r="M40" i="5"/>
  <c r="K40" i="5"/>
  <c r="L40" i="5" s="1"/>
  <c r="J40" i="5"/>
  <c r="G40" i="5"/>
  <c r="H40" i="5" s="1"/>
  <c r="E40" i="5"/>
  <c r="F40" i="5" s="1"/>
  <c r="P39" i="5"/>
  <c r="N39" i="5"/>
  <c r="M39" i="5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N37" i="5"/>
  <c r="M37" i="5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N35" i="5"/>
  <c r="M35" i="5"/>
  <c r="K35" i="5"/>
  <c r="L35" i="5" s="1"/>
  <c r="J35" i="5"/>
  <c r="G35" i="5"/>
  <c r="H35" i="5" s="1"/>
  <c r="E35" i="5"/>
  <c r="F35" i="5" s="1"/>
  <c r="P34" i="5"/>
  <c r="N34" i="5"/>
  <c r="M34" i="5"/>
  <c r="K34" i="5"/>
  <c r="L34" i="5" s="1"/>
  <c r="J34" i="5"/>
  <c r="G34" i="5"/>
  <c r="H34" i="5" s="1"/>
  <c r="E34" i="5"/>
  <c r="F34" i="5" s="1"/>
  <c r="P33" i="5"/>
  <c r="N33" i="5"/>
  <c r="M33" i="5"/>
  <c r="K33" i="5"/>
  <c r="L33" i="5" s="1"/>
  <c r="J33" i="5"/>
  <c r="G33" i="5"/>
  <c r="H33" i="5" s="1"/>
  <c r="E33" i="5"/>
  <c r="F33" i="5" s="1"/>
  <c r="P32" i="5"/>
  <c r="N32" i="5"/>
  <c r="M32" i="5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N30" i="5"/>
  <c r="M30" i="5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N24" i="5"/>
  <c r="M24" i="5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N22" i="5"/>
  <c r="M22" i="5"/>
  <c r="L22" i="5"/>
  <c r="K22" i="5"/>
  <c r="J22" i="5"/>
  <c r="G22" i="5"/>
  <c r="H22" i="5" s="1"/>
  <c r="E22" i="5"/>
  <c r="F22" i="5" s="1"/>
  <c r="P21" i="5"/>
  <c r="N21" i="5"/>
  <c r="M21" i="5"/>
  <c r="K21" i="5"/>
  <c r="L21" i="5" s="1"/>
  <c r="J21" i="5"/>
  <c r="G21" i="5"/>
  <c r="H21" i="5" s="1"/>
  <c r="E21" i="5"/>
  <c r="F21" i="5" s="1"/>
  <c r="P20" i="5"/>
  <c r="N20" i="5"/>
  <c r="M20" i="5"/>
  <c r="L20" i="5"/>
  <c r="K20" i="5"/>
  <c r="J20" i="5"/>
  <c r="G20" i="5"/>
  <c r="H20" i="5" s="1"/>
  <c r="E20" i="5"/>
  <c r="F20" i="5" s="1"/>
  <c r="P19" i="5"/>
  <c r="N19" i="5"/>
  <c r="M19" i="5"/>
  <c r="K19" i="5"/>
  <c r="L19" i="5" s="1"/>
  <c r="J19" i="5"/>
  <c r="G19" i="5"/>
  <c r="H19" i="5" s="1"/>
  <c r="E19" i="5"/>
  <c r="F19" i="5" s="1"/>
  <c r="P18" i="5"/>
  <c r="N18" i="5"/>
  <c r="M18" i="5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N14" i="5"/>
  <c r="M14" i="5"/>
  <c r="L14" i="5"/>
  <c r="K14" i="5"/>
  <c r="J14" i="5"/>
  <c r="G14" i="5"/>
  <c r="H14" i="5" s="1"/>
  <c r="E14" i="5"/>
  <c r="F14" i="5" s="1"/>
  <c r="P13" i="5"/>
  <c r="N13" i="5"/>
  <c r="M13" i="5"/>
  <c r="K13" i="5"/>
  <c r="L13" i="5" s="1"/>
  <c r="J13" i="5"/>
  <c r="G13" i="5"/>
  <c r="H13" i="5" s="1"/>
  <c r="E13" i="5"/>
  <c r="F13" i="5" s="1"/>
  <c r="P12" i="5"/>
  <c r="N12" i="5"/>
  <c r="M12" i="5"/>
  <c r="K12" i="5"/>
  <c r="L12" i="5" s="1"/>
  <c r="J12" i="5"/>
  <c r="G12" i="5"/>
  <c r="H12" i="5" s="1"/>
  <c r="E12" i="5"/>
  <c r="F12" i="5" s="1"/>
  <c r="P11" i="5"/>
  <c r="N11" i="5"/>
  <c r="M11" i="5"/>
  <c r="K11" i="5"/>
  <c r="L11" i="5" s="1"/>
  <c r="J11" i="5"/>
  <c r="G11" i="5"/>
  <c r="E11" i="5"/>
  <c r="F11" i="5" s="1"/>
  <c r="K55" i="4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L18" i="4"/>
  <c r="K18" i="4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N15" i="4"/>
  <c r="M15" i="4"/>
  <c r="K15" i="4"/>
  <c r="L15" i="4" s="1"/>
  <c r="J15" i="4"/>
  <c r="G15" i="4"/>
  <c r="H15" i="4" s="1"/>
  <c r="F15" i="4"/>
  <c r="E15" i="4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K50" i="3"/>
  <c r="L50" i="3" s="1"/>
  <c r="J50" i="3"/>
  <c r="H50" i="3"/>
  <c r="G50" i="3"/>
  <c r="E50" i="3"/>
  <c r="F50" i="3" s="1"/>
  <c r="P49" i="3"/>
  <c r="N49" i="3"/>
  <c r="M49" i="3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L46" i="3"/>
  <c r="K46" i="3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N30" i="3"/>
  <c r="M30" i="3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N26" i="3"/>
  <c r="M26" i="3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N24" i="3"/>
  <c r="M24" i="3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N22" i="3"/>
  <c r="M22" i="3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N20" i="3"/>
  <c r="M20" i="3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N16" i="3"/>
  <c r="M16" i="3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N12" i="3"/>
  <c r="M12" i="3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N43" i="2"/>
  <c r="M43" i="2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N35" i="2"/>
  <c r="M35" i="2"/>
  <c r="L35" i="2"/>
  <c r="K35" i="2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N32" i="2"/>
  <c r="M32" i="2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L25" i="2"/>
  <c r="K25" i="2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N20" i="2"/>
  <c r="M20" i="2"/>
  <c r="L20" i="2"/>
  <c r="K20" i="2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N17" i="2"/>
  <c r="M17" i="2"/>
  <c r="L17" i="2"/>
  <c r="K17" i="2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M50" i="1"/>
  <c r="N50" i="1" s="1"/>
  <c r="K50" i="1"/>
  <c r="L50" i="1" s="1"/>
  <c r="J50" i="1"/>
  <c r="G50" i="1"/>
  <c r="H50" i="1" s="1"/>
  <c r="E50" i="1"/>
  <c r="F50" i="1" s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L35" i="1"/>
  <c r="K35" i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L27" i="1"/>
  <c r="K27" i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5" l="1"/>
  <c r="K53" i="1"/>
  <c r="H11" i="1"/>
  <c r="K52" i="1"/>
  <c r="K53" i="2"/>
  <c r="K52" i="2"/>
  <c r="H11" i="2"/>
  <c r="K54" i="1"/>
  <c r="K54" i="2"/>
  <c r="K53" i="3"/>
  <c r="K52" i="3"/>
  <c r="K54" i="3"/>
  <c r="H11" i="3"/>
  <c r="H11" i="4"/>
  <c r="K53" i="4"/>
  <c r="K54" i="4"/>
  <c r="K52" i="4"/>
  <c r="H11" i="5"/>
  <c r="K54" i="5"/>
  <c r="K53" i="5"/>
</calcChain>
</file>

<file path=xl/sharedStrings.xml><?xml version="1.0" encoding="utf-8"?>
<sst xmlns="http://schemas.openxmlformats.org/spreadsheetml/2006/main" count="913" uniqueCount="266">
  <si>
    <t>DAFTAR NILAI SISWA SMAN 9 SEMARANG SEMESTER GENAP TAHUN PELAJARAN 2018/2019</t>
  </si>
  <si>
    <t>Guru :</t>
  </si>
  <si>
    <t>Dra. Yusmaneti</t>
  </si>
  <si>
    <t>Kelas X-MIPA 1</t>
  </si>
  <si>
    <t>Mapel :</t>
  </si>
  <si>
    <t>Pendidikan Pancasila dan Kewarganegaraan [ Kelompok A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</si>
  <si>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</si>
  <si>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</si>
  <si>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</si>
  <si>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</si>
  <si>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</si>
  <si>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</si>
  <si>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</si>
  <si>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</si>
  <si>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</si>
  <si>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</si>
  <si>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</si>
  <si>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</si>
  <si>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</si>
  <si>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</si>
  <si>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</si>
  <si>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</si>
  <si>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</si>
  <si>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</si>
  <si>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</si>
  <si>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</si>
  <si>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</si>
  <si>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</si>
  <si>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</si>
  <si>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</si>
  <si>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</si>
  <si>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</si>
  <si>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</si>
  <si>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</si>
  <si>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</si>
  <si>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</si>
  <si>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</si>
  <si>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</si>
  <si>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</si>
  <si>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</si>
  <si>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</si>
  <si>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</si>
  <si>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</si>
  <si>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</si>
  <si>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</si>
  <si>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</si>
  <si>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</si>
  <si>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</si>
  <si>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</si>
  <si>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</si>
  <si>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</si>
  <si>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</si>
  <si>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</si>
  <si>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</si>
  <si>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</si>
  <si>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ADITYA GEMA FAJARIANDI</t>
  </si>
  <si>
    <t>Predikat &amp; Deskripsi Pengetahuan</t>
  </si>
  <si>
    <t>ACUAN MENGISI DESKRIPSI</t>
  </si>
  <si>
    <t>ALIFIA SHOFY AFIFA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</si>
  <si>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</si>
  <si>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</si>
  <si>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</si>
  <si>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</si>
  <si>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</si>
  <si>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</si>
  <si>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</si>
  <si>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</si>
  <si>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ALISHA RAFA NURMAULIA</t>
  </si>
  <si>
    <t>AURELLIA DEBY SALSABILA</t>
  </si>
  <si>
    <t>CUCU FEBRY ASTRIYANI</t>
  </si>
  <si>
    <t>DANNU WAHYU KURNIAWAN</t>
  </si>
  <si>
    <t>DELLA HIKMATUL MAULA</t>
  </si>
  <si>
    <t>DIVA REGINA AL GHIBTHAH</t>
  </si>
  <si>
    <t>EKO NUR AHMAD BAEHAQI</t>
  </si>
  <si>
    <t>FILIH AYU PUTRI NURKARIMAH</t>
  </si>
  <si>
    <t>FIRDA AYU DWI ARYANTI</t>
  </si>
  <si>
    <t>GIANCA NASYA MAHARANI</t>
  </si>
  <si>
    <t>HEADLIN NATASYA URBA</t>
  </si>
  <si>
    <t>ILHAM AJI PRATAMA</t>
  </si>
  <si>
    <t>ILHAM HUSEIN SUDRAJAD</t>
  </si>
  <si>
    <t>Predikat &amp; Deskripsi Keterampilan</t>
  </si>
  <si>
    <t>JOEFANI ADHI PRATAMA</t>
  </si>
  <si>
    <t>JULIANA PRATIWI PUTRI ARDIANSYAH</t>
  </si>
  <si>
    <t>LINTANG DAHAYU</t>
  </si>
  <si>
    <t>MAHESWARA RIFKY PASOPATI</t>
  </si>
  <si>
    <t>MARSHA ISAURA ERMANSYAH</t>
  </si>
  <si>
    <t>MARSHANDA ANINDYA PUTRI PAMUNGKAS</t>
  </si>
  <si>
    <t>MELANIE WULANDARI</t>
  </si>
  <si>
    <t>MUHAMMAD AKBAR SETIAWAN SARAGIH</t>
  </si>
  <si>
    <t>MUHAMMAD WAHYU NIZAR</t>
  </si>
  <si>
    <t>MUTIARA SALSABILLA WIBAWA</t>
  </si>
  <si>
    <t>NAUFAL ADITRESNA PRATAMA</t>
  </si>
  <si>
    <t>NESYA ADE SAPUTRI</t>
  </si>
  <si>
    <t>PUTRI PARAMITA AZ ZAHRA</t>
  </si>
  <si>
    <t>RAFLI RIDHA KALAMULLAH</t>
  </si>
  <si>
    <t>RAMADHAN FARIZ URZAIZ</t>
  </si>
  <si>
    <t>RIZQIKA NURUL &amp;#039;AINI</t>
  </si>
  <si>
    <t>ROJABSYAH SETYO SAPUTRA</t>
  </si>
  <si>
    <t>ROSNITA PUTRI WIDYANI</t>
  </si>
  <si>
    <t>SUNU SUKMA PRADANA HS</t>
  </si>
  <si>
    <t>TIFFANI JATI IZZAH ZABRINA</t>
  </si>
  <si>
    <t>VINI VEBRIANO ANTOXIDA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</si>
  <si>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</si>
  <si>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</si>
  <si>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</si>
  <si>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</si>
  <si>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</si>
  <si>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</si>
  <si>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</si>
  <si>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</si>
  <si>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</si>
  <si>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</si>
  <si>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</si>
  <si>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</si>
  <si>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19600301 198603 2 003</t>
  </si>
  <si>
    <t>Kelas X-MIPA 2</t>
  </si>
  <si>
    <t>ADRIAN SINDHU KUSUMA PUTRA</t>
  </si>
  <si>
    <t>AFRIZA MEIDIO ANDHANA</t>
  </si>
  <si>
    <t>ALFONSUS GEMA PRAHARDIKA</t>
  </si>
  <si>
    <t>ALYA KUSUMA FADHILA</t>
  </si>
  <si>
    <t>AMARANGGANA VERVIAN WINDYARTORO</t>
  </si>
  <si>
    <t>ANDREAS NOVENT KARUNIA</t>
  </si>
  <si>
    <t>ANGELINA LISTY DARA DINANTI</t>
  </si>
  <si>
    <t>ANNA MARIA CITRA DWIYANTI</t>
  </si>
  <si>
    <t>ARTANTI WIDOWATI</t>
  </si>
  <si>
    <t>BERNARDUS DICK BRAMANTIO</t>
  </si>
  <si>
    <t>BUNGA PUJA SABRINA</t>
  </si>
  <si>
    <t>CORNELIA RATRI WIJAYA KRISTANTO</t>
  </si>
  <si>
    <t>DIAN SAPUTRI</t>
  </si>
  <si>
    <t>DOMINICA ARDHINIA SEKAR WIDYA WIROTTAMA PUTRI</t>
  </si>
  <si>
    <t>FAIZ HANAN KAUTSAR</t>
  </si>
  <si>
    <t>GABRIELA VANIA ADHIE ERSALINA</t>
  </si>
  <si>
    <t>HAFIDZ ARDAN KAIZAR</t>
  </si>
  <si>
    <t>HAFIZ RADITYA DARMAWAN</t>
  </si>
  <si>
    <t>LUKMAN MUSTAQIM</t>
  </si>
  <si>
    <t>MUHAMMAD IQBAL RASYID LAZIALE</t>
  </si>
  <si>
    <t>MUHAMMAD TAUFIQ AULIANDRA SYAHADENI</t>
  </si>
  <si>
    <t>NADIA ARDIANA NURFADILLA</t>
  </si>
  <si>
    <t>NATHANAEL DIVA LISTIYAWAN</t>
  </si>
  <si>
    <t>NINDI RIZKI ARNANTI</t>
  </si>
  <si>
    <t>NURUL FARIKHA</t>
  </si>
  <si>
    <t>PASCA MUTIARA WIDIA</t>
  </si>
  <si>
    <t>PINGKY YOGI NOVITASARI</t>
  </si>
  <si>
    <t>PRAMESYA MUTIA SALSABILA</t>
  </si>
  <si>
    <t>RISHA FAHEEMA</t>
  </si>
  <si>
    <t>RISKI GUNAWAN</t>
  </si>
  <si>
    <t>RIVAN ERSYAD FARANDY</t>
  </si>
  <si>
    <t>RIZKY FATIYA RAMADHANI</t>
  </si>
  <si>
    <t>SABINA SYAHARANI NURSEHA</t>
  </si>
  <si>
    <t>SALFAN KUSTRIANO</t>
  </si>
  <si>
    <t>SITI WAHYU RETNO HANA PERTIWI</t>
  </si>
  <si>
    <t>TASYA TAZKIA REGITA ZAHRA</t>
  </si>
  <si>
    <t>Kelas X-MIPA 3</t>
  </si>
  <si>
    <t>ABDULLOH AHMAD HANIFAN</t>
  </si>
  <si>
    <t>AMADEUS BINTANG KSATRIA ALJUDU</t>
  </si>
  <si>
    <t>ARYA WISNU SATYA</t>
  </si>
  <si>
    <t>CAESAR LINDU WINDU TAMBORAVIO</t>
  </si>
  <si>
    <t>CHELSEA EVANES ARYUNAS</t>
  </si>
  <si>
    <t>CYNTIA INDANA ZULVA</t>
  </si>
  <si>
    <t>DIANDRA MAHARANI ARDELIA DEWI</t>
  </si>
  <si>
    <t>DITA SENDI ARISTIANI</t>
  </si>
  <si>
    <t>DWI RIYANTI ANDINI RAMADHITA</t>
  </si>
  <si>
    <t>ELANG RINJANI UTARA</t>
  </si>
  <si>
    <t>EMILIA RIZQIKA MUMPUNI</t>
  </si>
  <si>
    <t>FA&amp;#039;IQ HARDIYAN FARID GUNARTO</t>
  </si>
  <si>
    <t>FATHIYAH DHIYA &amp;#039;ULHAQ</t>
  </si>
  <si>
    <t>FREESTA BUDI SABRINA</t>
  </si>
  <si>
    <t>HARLY RAKHMADI HADRIAN</t>
  </si>
  <si>
    <t>HESTI DIAN PRASTIWI</t>
  </si>
  <si>
    <t>JIHAN DIANA SALSABILA</t>
  </si>
  <si>
    <t>KHAFITA NILA ANGGRAENI</t>
  </si>
  <si>
    <t>LAELA NUR&amp;#039;AINI</t>
  </si>
  <si>
    <t>MAULAND ANGGARA DHARMAYUDHA</t>
  </si>
  <si>
    <t>MUCHAMAD IRZA MAHENDRA</t>
  </si>
  <si>
    <t>MUHAMMAD DAFFA AKBARI ARISSAPUTRA</t>
  </si>
  <si>
    <t>MUHAMMAD HUSNI ALGHIFFARI</t>
  </si>
  <si>
    <t>MUHAMMAD RIFQI DHARMA RACANA</t>
  </si>
  <si>
    <t>NABILA PUTRI SETIAWAN</t>
  </si>
  <si>
    <t>NABILAH MAHARANI</t>
  </si>
  <si>
    <t>NAUFAL ALI FAKHRIKO</t>
  </si>
  <si>
    <t>NUR REZKI ILVIANA</t>
  </si>
  <si>
    <t>RAIHANALDY ASH-SHAFA</t>
  </si>
  <si>
    <t>RANGGA NIBRAS AUFA</t>
  </si>
  <si>
    <t>RHAMA ALVI WANANDI</t>
  </si>
  <si>
    <t>SABRINA HUWAYNA SUPOMO</t>
  </si>
  <si>
    <t>SAHID DWI NUGROHO</t>
  </si>
  <si>
    <t>SYELLA PRASETYA ARDANINGTYAS</t>
  </si>
  <si>
    <t>YUAN CHINTYA APRIANTI</t>
  </si>
  <si>
    <t>YULIA PUTRI WARDANI</t>
  </si>
  <si>
    <t>Kelas X-MIPA 4</t>
  </si>
  <si>
    <t>ADHAM JIRHAM PAMUNGKAS</t>
  </si>
  <si>
    <t>ADHENILA MUTIARA SALSABILA</t>
  </si>
  <si>
    <t>ALYFIA ZALFA PUTRI SANDY</t>
  </si>
  <si>
    <t>ANDRO VIVALDI</t>
  </si>
  <si>
    <t>ANINDA FARHANNISA</t>
  </si>
  <si>
    <t>ARGA PERDANA SETYA PARASIAN HUTAGALUNG</t>
  </si>
  <si>
    <t>ARIELLA PUTRI WIDY AYUDITHA</t>
  </si>
  <si>
    <t>ARTAHSASTA KAVINDRA NARARYA</t>
  </si>
  <si>
    <t>ATHA AHSAN XAVIER HARIS</t>
  </si>
  <si>
    <t>AZZAHRA ANGGER KUSUMASARI</t>
  </si>
  <si>
    <t>CHRISFILIA EVELYN BR DAMANIK</t>
  </si>
  <si>
    <t>DESSTANIA FARRAH AFIFAH</t>
  </si>
  <si>
    <t>DESVITA DIANANGGUN MAWASTRI</t>
  </si>
  <si>
    <t>ERIKA VEBIANA</t>
  </si>
  <si>
    <t>KEMAL FADHLURRAHMAN</t>
  </si>
  <si>
    <t>KRISTIAN DAVID ADI PRASETYA</t>
  </si>
  <si>
    <t>KUSUMA YENI NARISWARI</t>
  </si>
  <si>
    <t>LAUREN CAHAYARSI</t>
  </si>
  <si>
    <t>M. FADHIL SAPUTRA</t>
  </si>
  <si>
    <t>MAHESA ARDIANSYAH</t>
  </si>
  <si>
    <t>MIEFTA ALIFANNISA BARASETO</t>
  </si>
  <si>
    <t>MUHAMMAD DAVIN ASYUGRUF AL MALAEKA</t>
  </si>
  <si>
    <t>MUHAMMAD HAIKAL ALI</t>
  </si>
  <si>
    <t>MUHAMMAD LUTHFIL HADI MAULANA</t>
  </si>
  <si>
    <t>MUHAMMAD NUR ALIF</t>
  </si>
  <si>
    <t>MUHAMMAD WAHYU ANGGORO</t>
  </si>
  <si>
    <t>NADILA FAUZIAH</t>
  </si>
  <si>
    <t>NATHANIA PUTRI NAYAGI</t>
  </si>
  <si>
    <t>RAOLA ANGGEY YURIADHA</t>
  </si>
  <si>
    <t>RENA ANGELA CHRISTIANA SIANTURI</t>
  </si>
  <si>
    <t>RIZKY FAJAR KURNIA AKBAR</t>
  </si>
  <si>
    <t>SALSABILA CALISTA NADHIF</t>
  </si>
  <si>
    <t>SRI PUNDATI</t>
  </si>
  <si>
    <t>SUFYAN HANIF ARIYANA</t>
  </si>
  <si>
    <t>VITTA AGUSTIN</t>
  </si>
  <si>
    <t>YAGER SAHADHUTA AJI WICAKSONO</t>
  </si>
  <si>
    <t>Kelas X-MIPA 5</t>
  </si>
  <si>
    <t>AKHMAD SYIFAUL AIMAR</t>
  </si>
  <si>
    <t>ALLEIJEHAN HAMAST</t>
  </si>
  <si>
    <t>AMELIA DELA VEGA</t>
  </si>
  <si>
    <t>AQIL THOORIQ SYAFII UTOMO</t>
  </si>
  <si>
    <t>AULIYA ARCHITA PUTRI CINDRAKIRANI</t>
  </si>
  <si>
    <t>BUNAYA HANIF WINTRIBRATA</t>
  </si>
  <si>
    <t>DEA AYU MAHARANI PUTRI</t>
  </si>
  <si>
    <t>DERYAN MARIO CLODIUS</t>
  </si>
  <si>
    <t>DEVITRI ALOCITA</t>
  </si>
  <si>
    <t>DHEA DELFIA APRIANI PURYANTO</t>
  </si>
  <si>
    <t>DIAH AYU WIDYANINGSIH</t>
  </si>
  <si>
    <t>DIMAS RIF&amp;#039;AN FAUZAN</t>
  </si>
  <si>
    <t>EKA NOVITA SARI</t>
  </si>
  <si>
    <t>ELFRIDA ARIJANTI JUMANTO</t>
  </si>
  <si>
    <t>FEBRIAN ADI NUGROHO</t>
  </si>
  <si>
    <t>FIRMAN HASDIANSYAH</t>
  </si>
  <si>
    <t>HAFIFAH SETIA PURWATI</t>
  </si>
  <si>
    <t>IQBAL NOER KHOLIS</t>
  </si>
  <si>
    <t>JONATHAN CHANDRA ADITAMA SOLA</t>
  </si>
  <si>
    <t>JULIVANSYAH FAWWAZ DWIDARTIKA</t>
  </si>
  <si>
    <t>KATARINO RYOS NUGRAHA</t>
  </si>
  <si>
    <t>KRISTIANA OCTAVIANI</t>
  </si>
  <si>
    <t>LICHMA HINDUN HANDAYANI</t>
  </si>
  <si>
    <t>LINTANG SEKAR PRATIWI</t>
  </si>
  <si>
    <t>LUTHFIYA DHEA ANANTA</t>
  </si>
  <si>
    <t>MAESTA FIGLIA FIORA V</t>
  </si>
  <si>
    <t>MARIA LUISELLA ANADYA PUTRI CHRISBERTA</t>
  </si>
  <si>
    <t>MIKAEL CAHYO PEKERTI WISANGGENI</t>
  </si>
  <si>
    <t>MOHAMMAD RIDWAN PRATAMA</t>
  </si>
  <si>
    <t>MUHAMMAD HAIDAR ALI</t>
  </si>
  <si>
    <t>RACHEL TANIA MAHARANI</t>
  </si>
  <si>
    <t>RAMADHAN PUTRA KAMALUDIN</t>
  </si>
  <si>
    <t>RAMANDHITA WAHYU ADJIE SUPRIYADI</t>
  </si>
  <si>
    <t>VENITA KATRINA PUTRI</t>
  </si>
  <si>
    <t>VERONICA RANTI GLORIA ROSARINDA</t>
  </si>
  <si>
    <t>Memiliki pengetahuan yang amat baik tentang Integrasi Nasional, Ancaman terhadap Negara Kesatuan dan Wawasan Nusantara</t>
  </si>
  <si>
    <t>Memiliki pengetahuan yang  baik tentang Integrasi Nasional, Ancaman terhadap Negara Kesatuan dan Wawasan Nusantara</t>
  </si>
  <si>
    <t>Memiliki Ketrampilan yang Amat Baik tentang Integrasi Nasional , Ancaman terhadap Negara Kesatuan dan Wawasan Nusantara</t>
  </si>
  <si>
    <t>Memiliki Ketrampilan yang  Baik tentang Integrasi Nasional , Ancaman terhadap Negara Kesatuan dan Wawasan Nusantara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</si>
</sst>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820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V11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25.85546875" customWidth="1"/>
    <col min="4" max="4" width="2.28515625" customWidth="1"/>
    <col min="5" max="6" width="4.42578125" customWidth="1"/>
    <col min="7" max="7" width="4.85546875" customWidth="1"/>
    <col min="8" max="8" width="3.7109375" customWidth="1"/>
    <col min="9" max="9" width="5.85546875" customWidth="1"/>
    <col min="10" max="10" width="3.7109375" customWidth="1"/>
    <col min="11" max="11" width="4.140625" customWidth="1"/>
    <col min="12" max="12" width="4.5703125" customWidth="1"/>
    <col min="13" max="13" width="4.28515625" customWidth="1"/>
    <col min="14" max="14" width="5.42578125" customWidth="1"/>
    <col min="15" max="15" width="4.5703125" customWidth="1"/>
    <col min="16" max="16" width="7.140625" customWidth="1"/>
    <col min="17" max="17" width="7.7109375" hidden="1" customWidth="1"/>
    <col min="18" max="18" width="6.5703125" customWidth="1"/>
    <col min="19" max="19" width="4" customWidth="1"/>
    <col min="20" max="20" width="4.85546875" customWidth="1"/>
    <col min="21" max="21" width="4.28515625" customWidth="1"/>
    <col min="22" max="22" width="7.140625" customWidth="1"/>
    <col min="23" max="23" width="5.7109375" customWidth="1"/>
    <col min="24" max="29" width="7.140625" hidden="1" customWidth="1"/>
    <col min="30" max="30" width="0.140625" customWidth="1"/>
    <col min="31" max="31" width="2.7109375" customWidth="1"/>
    <col min="32" max="32" width="5.28515625" customWidth="1"/>
    <col min="33" max="33" width="5.5703125" customWidth="1"/>
    <col min="34" max="34" width="5.7109375" customWidth="1"/>
    <col min="35" max="35" width="1.710937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102415</v>
      </c>
      <c r="C11" s="19" t="s">
        <v>55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tentang Integrasi Nasional, Ancaman terhadap Negara Kesatuan dan Wawasan Nusantara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 Baik tentang Integrasi Nasional , Ancaman terhadap Negara Kesatuan dan Wawasan Nusantara</v>
      </c>
      <c r="Q11" s="39"/>
      <c r="R11" s="39" t="s">
        <v>8</v>
      </c>
      <c r="S11" s="18"/>
      <c r="T11" s="1">
        <v>75</v>
      </c>
      <c r="U11" s="1">
        <v>75</v>
      </c>
      <c r="V11" s="1">
        <v>76</v>
      </c>
      <c r="W11" s="1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102430</v>
      </c>
      <c r="C12" s="19" t="s">
        <v>58</v>
      </c>
      <c r="D12" s="18"/>
      <c r="E12" s="28">
        <f t="shared" si="0"/>
        <v>84</v>
      </c>
      <c r="F12" s="28" t="str">
        <f t="shared" si="1"/>
        <v>B</v>
      </c>
      <c r="G12" s="28">
        <f t="shared" si="2"/>
        <v>84</v>
      </c>
      <c r="H12" s="28" t="str">
        <f t="shared" si="3"/>
        <v>B</v>
      </c>
      <c r="I12" s="36">
        <v>2</v>
      </c>
      <c r="J12" s="28" t="str">
        <f t="shared" si="4"/>
        <v>Memiliki pengetahuan yang  baik tentang Integrasi Nasional, Ancaman terhadap Negara Kesatuan dan Wawasan Nusantara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2</v>
      </c>
      <c r="P12" s="28" t="str">
        <f t="shared" si="9"/>
        <v>Memiliki Ketrampilan yang  Baik tentang Integrasi Nasional , Ancaman terhadap Negara Kesatuan dan Wawasan Nusantara</v>
      </c>
      <c r="Q12" s="39"/>
      <c r="R12" s="39" t="s">
        <v>8</v>
      </c>
      <c r="S12" s="18"/>
      <c r="T12" s="1">
        <v>85</v>
      </c>
      <c r="U12" s="1">
        <v>85</v>
      </c>
      <c r="V12" s="1">
        <v>82</v>
      </c>
      <c r="W12" s="1">
        <v>82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85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102445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pengetahuan yang  baik tentang Integrasi Nasional, Ancaman terhadap Negara Kesatuan dan Wawasan Nusantara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Ketrampilan yang  Baik tentang Integrasi Nasional , Ancaman terhadap Negara Kesatuan dan Wawasan Nusantara</v>
      </c>
      <c r="Q13" s="39"/>
      <c r="R13" s="39" t="s">
        <v>8</v>
      </c>
      <c r="S13" s="18"/>
      <c r="T13" s="1">
        <v>75</v>
      </c>
      <c r="U13" s="1">
        <v>75</v>
      </c>
      <c r="V13" s="1">
        <v>85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262</v>
      </c>
      <c r="FI13" s="76" t="s">
        <v>264</v>
      </c>
      <c r="FJ13" s="77">
        <v>34421</v>
      </c>
      <c r="FK13" s="77">
        <v>34431</v>
      </c>
    </row>
    <row r="14" spans="1:167" x14ac:dyDescent="0.25">
      <c r="A14" s="19">
        <v>4</v>
      </c>
      <c r="B14" s="19">
        <v>102460</v>
      </c>
      <c r="C14" s="19" t="s">
        <v>68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2</v>
      </c>
      <c r="J14" s="28" t="str">
        <f t="shared" si="4"/>
        <v>Memiliki pengetahuan yang  baik tentang Integrasi Nasional, Ancaman terhadap Negara Kesatuan dan Wawasan Nusantara</v>
      </c>
      <c r="K14" s="28">
        <f t="shared" si="5"/>
        <v>84.666666666666671</v>
      </c>
      <c r="L14" s="28" t="str">
        <f t="shared" si="6"/>
        <v>A</v>
      </c>
      <c r="M14" s="28">
        <f t="shared" si="7"/>
        <v>84.666666666666671</v>
      </c>
      <c r="N14" s="28" t="str">
        <f t="shared" si="8"/>
        <v>A</v>
      </c>
      <c r="O14" s="36">
        <v>1</v>
      </c>
      <c r="P14" s="28" t="str">
        <f t="shared" si="9"/>
        <v>Memiliki Ketrampilan yang Amat Baik tentang Integrasi Nasional , Ancaman terhadap Negara Kesatuan dan Wawasan Nusantara</v>
      </c>
      <c r="Q14" s="39"/>
      <c r="R14" s="39" t="s">
        <v>8</v>
      </c>
      <c r="S14" s="18"/>
      <c r="T14" s="1">
        <v>95</v>
      </c>
      <c r="U14" s="1">
        <v>80</v>
      </c>
      <c r="V14" s="1">
        <v>80</v>
      </c>
      <c r="W14" s="1">
        <v>73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102475</v>
      </c>
      <c r="C15" s="19" t="s">
        <v>69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pengetahuan yang amat baik tentang Integrasi Nasional, Ancaman terhadap Negara Kesatuan dan Wawasan Nusantara</v>
      </c>
      <c r="K15" s="28">
        <f t="shared" si="5"/>
        <v>84.666666666666671</v>
      </c>
      <c r="L15" s="28" t="str">
        <f t="shared" si="6"/>
        <v>A</v>
      </c>
      <c r="M15" s="28">
        <f t="shared" si="7"/>
        <v>84.666666666666671</v>
      </c>
      <c r="N15" s="28" t="str">
        <f t="shared" si="8"/>
        <v>A</v>
      </c>
      <c r="O15" s="36">
        <v>1</v>
      </c>
      <c r="P15" s="28" t="str">
        <f t="shared" si="9"/>
        <v>Memiliki Ketrampilan yang Amat Baik tentang Integrasi Nasional , Ancaman terhadap Negara Kesatuan dan Wawasan Nusantara</v>
      </c>
      <c r="Q15" s="39"/>
      <c r="R15" s="39" t="s">
        <v>8</v>
      </c>
      <c r="S15" s="18"/>
      <c r="T15" s="1">
        <v>82</v>
      </c>
      <c r="U15" s="1">
        <v>78</v>
      </c>
      <c r="V15" s="1">
        <v>100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89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265</v>
      </c>
      <c r="FJ15" s="77">
        <v>34422</v>
      </c>
      <c r="FK15" s="77">
        <v>34432</v>
      </c>
    </row>
    <row r="16" spans="1:167" x14ac:dyDescent="0.25">
      <c r="A16" s="19">
        <v>6</v>
      </c>
      <c r="B16" s="19">
        <v>102490</v>
      </c>
      <c r="C16" s="19" t="s">
        <v>70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pengetahuan yang  baik tentang Integrasi Nasional, Ancaman terhadap Negara Kesatuan dan Wawasan Nusantara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Memiliki Ketrampilan yang  Baik tentang Integrasi Nasional , Ancaman terhadap Negara Kesatuan dan Wawasan Nusantara</v>
      </c>
      <c r="Q16" s="39"/>
      <c r="R16" s="39" t="s">
        <v>8</v>
      </c>
      <c r="S16" s="18"/>
      <c r="T16" s="1">
        <v>75</v>
      </c>
      <c r="U16" s="1">
        <v>75</v>
      </c>
      <c r="V16" s="1">
        <v>78</v>
      </c>
      <c r="W16" s="1">
        <v>75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102505</v>
      </c>
      <c r="C17" s="19" t="s">
        <v>71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pengetahuan yang amat baik tentang Integrasi Nasional, Ancaman terhadap Negara Kesatuan dan Wawasan Nusantara</v>
      </c>
      <c r="K17" s="28">
        <f t="shared" si="5"/>
        <v>84.666666666666671</v>
      </c>
      <c r="L17" s="28" t="str">
        <f t="shared" si="6"/>
        <v>A</v>
      </c>
      <c r="M17" s="28">
        <f t="shared" si="7"/>
        <v>84.666666666666671</v>
      </c>
      <c r="N17" s="28" t="str">
        <f t="shared" si="8"/>
        <v>A</v>
      </c>
      <c r="O17" s="36">
        <v>1</v>
      </c>
      <c r="P17" s="28" t="str">
        <f t="shared" si="9"/>
        <v>Memiliki Ketrampilan yang Amat Baik tentang Integrasi Nasional , Ancaman terhadap Negara Kesatuan dan Wawasan Nusantara</v>
      </c>
      <c r="Q17" s="39"/>
      <c r="R17" s="39" t="s">
        <v>8</v>
      </c>
      <c r="S17" s="18"/>
      <c r="T17" s="1">
        <v>95</v>
      </c>
      <c r="U17" s="1">
        <v>80</v>
      </c>
      <c r="V17" s="1">
        <v>100</v>
      </c>
      <c r="W17" s="1">
        <v>81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34423</v>
      </c>
      <c r="FK17" s="77">
        <v>34433</v>
      </c>
    </row>
    <row r="18" spans="1:167" x14ac:dyDescent="0.25">
      <c r="A18" s="19">
        <v>8</v>
      </c>
      <c r="B18" s="19">
        <v>102520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pengetahuan yang amat baik tentang Integrasi Nasional, Ancaman terhadap Negara Kesatuan dan Wawasan Nusantara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Memiliki Ketrampilan yang Amat Baik tentang Integrasi Nasional , Ancaman terhadap Negara Kesatuan dan Wawasan Nusantara</v>
      </c>
      <c r="Q18" s="39"/>
      <c r="R18" s="39" t="s">
        <v>8</v>
      </c>
      <c r="S18" s="18"/>
      <c r="T18" s="1">
        <v>95</v>
      </c>
      <c r="U18" s="1">
        <v>85</v>
      </c>
      <c r="V18" s="1">
        <v>80</v>
      </c>
      <c r="W18" s="1">
        <v>79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84</v>
      </c>
      <c r="AH18" s="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102535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2</v>
      </c>
      <c r="J19" s="28" t="str">
        <f t="shared" si="4"/>
        <v>Memiliki pengetahuan yang  baik tentang Integrasi Nasional, Ancaman terhadap Negara Kesatuan dan Wawasan Nusantara</v>
      </c>
      <c r="K19" s="28">
        <f t="shared" si="5"/>
        <v>83</v>
      </c>
      <c r="L19" s="28" t="str">
        <f t="shared" si="6"/>
        <v>B</v>
      </c>
      <c r="M19" s="28">
        <f t="shared" si="7"/>
        <v>83</v>
      </c>
      <c r="N19" s="28" t="str">
        <f t="shared" si="8"/>
        <v>B</v>
      </c>
      <c r="O19" s="36">
        <v>2</v>
      </c>
      <c r="P19" s="28" t="str">
        <f t="shared" si="9"/>
        <v>Memiliki Ketrampilan yang  Baik tentang Integrasi Nasional , Ancaman terhadap Negara Kesatuan dan Wawasan Nusantara</v>
      </c>
      <c r="Q19" s="39"/>
      <c r="R19" s="39" t="s">
        <v>8</v>
      </c>
      <c r="S19" s="18"/>
      <c r="T19" s="1">
        <v>78</v>
      </c>
      <c r="U19" s="1">
        <v>81</v>
      </c>
      <c r="V19" s="1">
        <v>76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88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34424</v>
      </c>
      <c r="FK19" s="77">
        <v>34434</v>
      </c>
    </row>
    <row r="20" spans="1:167" x14ac:dyDescent="0.25">
      <c r="A20" s="19">
        <v>10</v>
      </c>
      <c r="B20" s="19">
        <v>102550</v>
      </c>
      <c r="C20" s="19" t="s">
        <v>74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pengetahuan yang  baik tentang Integrasi Nasional, Ancaman terhadap Negara Kesatuan dan Wawasan Nusantara</v>
      </c>
      <c r="K20" s="28">
        <f t="shared" si="5"/>
        <v>81.666666666666671</v>
      </c>
      <c r="L20" s="28" t="str">
        <f t="shared" si="6"/>
        <v>B</v>
      </c>
      <c r="M20" s="28">
        <f t="shared" si="7"/>
        <v>81.666666666666671</v>
      </c>
      <c r="N20" s="28" t="str">
        <f t="shared" si="8"/>
        <v>B</v>
      </c>
      <c r="O20" s="36">
        <v>2</v>
      </c>
      <c r="P20" s="28" t="str">
        <f t="shared" si="9"/>
        <v>Memiliki Ketrampilan yang  Baik tentang Integrasi Nasional , Ancaman terhadap Negara Kesatuan dan Wawasan Nusantara</v>
      </c>
      <c r="Q20" s="39"/>
      <c r="R20" s="39" t="s">
        <v>8</v>
      </c>
      <c r="S20" s="18"/>
      <c r="T20" s="1">
        <v>75</v>
      </c>
      <c r="U20" s="1">
        <v>75</v>
      </c>
      <c r="V20" s="1">
        <v>80</v>
      </c>
      <c r="W20" s="1">
        <v>75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102565</v>
      </c>
      <c r="C21" s="19" t="s">
        <v>75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pengetahuan yang amat baik tentang Integrasi Nasional, Ancaman terhadap Negara Kesatuan dan Wawasan Nusantara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yang Amat Baik tentang Integrasi Nasional , Ancaman terhadap Negara Kesatuan dan Wawasan Nusantara</v>
      </c>
      <c r="Q21" s="39"/>
      <c r="R21" s="39" t="s">
        <v>8</v>
      </c>
      <c r="S21" s="18"/>
      <c r="T21" s="1">
        <v>95</v>
      </c>
      <c r="U21" s="1">
        <v>80</v>
      </c>
      <c r="V21" s="1">
        <v>85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34425</v>
      </c>
      <c r="FK21" s="77">
        <v>34435</v>
      </c>
    </row>
    <row r="22" spans="1:167" x14ac:dyDescent="0.25">
      <c r="A22" s="19">
        <v>12</v>
      </c>
      <c r="B22" s="19">
        <v>102580</v>
      </c>
      <c r="C22" s="19" t="s">
        <v>76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pengetahuan yang  baik tentang Integrasi Nasional, Ancaman terhadap Negara Kesatuan dan Wawasan Nusantara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Memiliki Ketrampilan yang  Baik tentang Integrasi Nasional , Ancaman terhadap Negara Kesatuan dan Wawasan Nusantara</v>
      </c>
      <c r="Q22" s="39"/>
      <c r="R22" s="39" t="s">
        <v>8</v>
      </c>
      <c r="S22" s="18"/>
      <c r="T22" s="1">
        <v>75</v>
      </c>
      <c r="U22" s="1">
        <v>70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102595</v>
      </c>
      <c r="C23" s="19" t="s">
        <v>77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pengetahuan yang amat baik tentang Integrasi Nasional, Ancaman terhadap Negara Kesatuan dan Wawasan Nusantara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Memiliki Ketrampilan yang Amat Baik tentang Integrasi Nasional , Ancaman terhadap Negara Kesatuan dan Wawasan Nusantara</v>
      </c>
      <c r="Q23" s="39"/>
      <c r="R23" s="39" t="s">
        <v>8</v>
      </c>
      <c r="S23" s="18"/>
      <c r="T23" s="1">
        <v>89</v>
      </c>
      <c r="U23" s="1">
        <v>90</v>
      </c>
      <c r="V23" s="1">
        <v>85</v>
      </c>
      <c r="W23" s="1">
        <v>79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84</v>
      </c>
      <c r="AH23" s="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34426</v>
      </c>
      <c r="FK23" s="77">
        <v>34436</v>
      </c>
    </row>
    <row r="24" spans="1:167" x14ac:dyDescent="0.25">
      <c r="A24" s="19">
        <v>14</v>
      </c>
      <c r="B24" s="19">
        <v>102610</v>
      </c>
      <c r="C24" s="19" t="s">
        <v>78</v>
      </c>
      <c r="D24" s="18"/>
      <c r="E24" s="28">
        <f t="shared" si="0"/>
        <v>77</v>
      </c>
      <c r="F24" s="28" t="str">
        <f t="shared" si="1"/>
        <v>B</v>
      </c>
      <c r="G24" s="28">
        <f t="shared" si="2"/>
        <v>77</v>
      </c>
      <c r="H24" s="28" t="str">
        <f t="shared" si="3"/>
        <v>B</v>
      </c>
      <c r="I24" s="36">
        <v>2</v>
      </c>
      <c r="J24" s="28" t="str">
        <f t="shared" si="4"/>
        <v>Memiliki pengetahuan yang  baik tentang Integrasi Nasional, Ancaman terhadap Negara Kesatuan dan Wawasan Nusantara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2</v>
      </c>
      <c r="P24" s="28" t="str">
        <f t="shared" si="9"/>
        <v>Memiliki Ketrampilan yang  Baik tentang Integrasi Nasional , Ancaman terhadap Negara Kesatuan dan Wawasan Nusantara</v>
      </c>
      <c r="Q24" s="39"/>
      <c r="R24" s="39" t="s">
        <v>8</v>
      </c>
      <c r="S24" s="18"/>
      <c r="T24" s="1">
        <v>79</v>
      </c>
      <c r="U24" s="1">
        <v>80</v>
      </c>
      <c r="V24" s="1">
        <v>78</v>
      </c>
      <c r="W24" s="1">
        <v>72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80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102625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2</v>
      </c>
      <c r="J25" s="28" t="str">
        <f t="shared" si="4"/>
        <v>Memiliki pengetahuan yang  baik tentang Integrasi Nasional, Ancaman terhadap Negara Kesatuan dan Wawasan Nusantara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Memiliki Ketrampilan yang  Baik tentang Integrasi Nasional , Ancaman terhadap Negara Kesatuan dan Wawasan Nusantara</v>
      </c>
      <c r="Q25" s="39"/>
      <c r="R25" s="39" t="s">
        <v>8</v>
      </c>
      <c r="S25" s="18"/>
      <c r="T25" s="1">
        <v>75</v>
      </c>
      <c r="U25" s="1">
        <v>80</v>
      </c>
      <c r="V25" s="1">
        <v>85</v>
      </c>
      <c r="W25" s="1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34427</v>
      </c>
      <c r="FK25" s="77">
        <v>34437</v>
      </c>
    </row>
    <row r="26" spans="1:167" x14ac:dyDescent="0.25">
      <c r="A26" s="19">
        <v>16</v>
      </c>
      <c r="B26" s="19">
        <v>102640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pengetahuan yang  baik tentang Integrasi Nasional, Ancaman terhadap Negara Kesatuan dan Wawasan Nusantara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Memiliki Ketrampilan yang  Baik tentang Integrasi Nasional , Ancaman terhadap Negara Kesatuan dan Wawasan Nusantara</v>
      </c>
      <c r="Q26" s="39"/>
      <c r="R26" s="39" t="s">
        <v>8</v>
      </c>
      <c r="S26" s="18"/>
      <c r="T26" s="1">
        <v>76</v>
      </c>
      <c r="U26" s="1">
        <v>80</v>
      </c>
      <c r="V26" s="1">
        <v>78</v>
      </c>
      <c r="W26" s="1">
        <v>70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102655</v>
      </c>
      <c r="C27" s="19" t="s">
        <v>82</v>
      </c>
      <c r="D27" s="18"/>
      <c r="E27" s="28">
        <f t="shared" si="0"/>
        <v>80</v>
      </c>
      <c r="F27" s="28" t="str">
        <f t="shared" si="1"/>
        <v>B</v>
      </c>
      <c r="G27" s="28">
        <f t="shared" si="2"/>
        <v>80</v>
      </c>
      <c r="H27" s="28" t="str">
        <f t="shared" si="3"/>
        <v>B</v>
      </c>
      <c r="I27" s="36">
        <v>2</v>
      </c>
      <c r="J27" s="28" t="str">
        <f t="shared" si="4"/>
        <v>Memiliki pengetahuan yang  baik tentang Integrasi Nasional, Ancaman terhadap Negara Kesatuan dan Wawasan Nusantara</v>
      </c>
      <c r="K27" s="28">
        <f t="shared" si="5"/>
        <v>81.666666666666671</v>
      </c>
      <c r="L27" s="28" t="str">
        <f t="shared" si="6"/>
        <v>B</v>
      </c>
      <c r="M27" s="28">
        <f t="shared" si="7"/>
        <v>81.666666666666671</v>
      </c>
      <c r="N27" s="28" t="str">
        <f t="shared" si="8"/>
        <v>B</v>
      </c>
      <c r="O27" s="36">
        <v>2</v>
      </c>
      <c r="P27" s="28" t="str">
        <f t="shared" si="9"/>
        <v>Memiliki Ketrampilan yang  Baik tentang Integrasi Nasional , Ancaman terhadap Negara Kesatuan dan Wawasan Nusantara</v>
      </c>
      <c r="Q27" s="39"/>
      <c r="R27" s="39" t="s">
        <v>8</v>
      </c>
      <c r="S27" s="18"/>
      <c r="T27" s="1">
        <v>75</v>
      </c>
      <c r="U27" s="1">
        <v>85</v>
      </c>
      <c r="V27" s="1">
        <v>76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34428</v>
      </c>
      <c r="FK27" s="77">
        <v>34438</v>
      </c>
    </row>
    <row r="28" spans="1:167" x14ac:dyDescent="0.25">
      <c r="A28" s="19">
        <v>18</v>
      </c>
      <c r="B28" s="19">
        <v>102670</v>
      </c>
      <c r="C28" s="19" t="s">
        <v>83</v>
      </c>
      <c r="D28" s="18"/>
      <c r="E28" s="28">
        <f t="shared" si="0"/>
        <v>78</v>
      </c>
      <c r="F28" s="28" t="str">
        <f t="shared" si="1"/>
        <v>B</v>
      </c>
      <c r="G28" s="28">
        <f t="shared" si="2"/>
        <v>78</v>
      </c>
      <c r="H28" s="28" t="str">
        <f t="shared" si="3"/>
        <v>B</v>
      </c>
      <c r="I28" s="36">
        <v>2</v>
      </c>
      <c r="J28" s="28" t="str">
        <f t="shared" si="4"/>
        <v>Memiliki pengetahuan yang  baik tentang Integrasi Nasional, Ancaman terhadap Negara Kesatuan dan Wawasan Nusantara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Memiliki Ketrampilan yang  Baik tentang Integrasi Nasional , Ancaman terhadap Negara Kesatuan dan Wawasan Nusantara</v>
      </c>
      <c r="Q28" s="39"/>
      <c r="R28" s="39" t="s">
        <v>8</v>
      </c>
      <c r="S28" s="18"/>
      <c r="T28" s="1">
        <v>75</v>
      </c>
      <c r="U28" s="1">
        <v>75</v>
      </c>
      <c r="V28" s="1">
        <v>85</v>
      </c>
      <c r="W28" s="1">
        <v>75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102685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1</v>
      </c>
      <c r="J29" s="28" t="str">
        <f t="shared" si="4"/>
        <v>Memiliki pengetahuan yang amat baik tentang Integrasi Nasional, Ancaman terhadap Negara Kesatuan dan Wawasan Nusantara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Ketrampilan yang  Baik tentang Integrasi Nasional , Ancaman terhadap Negara Kesatuan dan Wawasan Nusantara</v>
      </c>
      <c r="Q29" s="39"/>
      <c r="R29" s="39" t="s">
        <v>8</v>
      </c>
      <c r="S29" s="18"/>
      <c r="T29" s="1">
        <v>85</v>
      </c>
      <c r="U29" s="1">
        <v>90</v>
      </c>
      <c r="V29" s="1">
        <v>85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34429</v>
      </c>
      <c r="FK29" s="77">
        <v>34439</v>
      </c>
    </row>
    <row r="30" spans="1:167" x14ac:dyDescent="0.25">
      <c r="A30" s="19">
        <v>20</v>
      </c>
      <c r="B30" s="19">
        <v>102700</v>
      </c>
      <c r="C30" s="19" t="s">
        <v>85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pengetahuan yang  baik tentang Integrasi Nasional, Ancaman terhadap Negara Kesatuan dan Wawasan Nusantara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Ketrampilan yang  Baik tentang Integrasi Nasional , Ancaman terhadap Negara Kesatuan dan Wawasan Nusantara</v>
      </c>
      <c r="Q30" s="39"/>
      <c r="R30" s="39" t="s">
        <v>8</v>
      </c>
      <c r="S30" s="18"/>
      <c r="T30" s="1">
        <v>80</v>
      </c>
      <c r="U30" s="1">
        <v>73</v>
      </c>
      <c r="V30" s="1">
        <v>78</v>
      </c>
      <c r="W30" s="1">
        <v>73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102715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pengetahuan yang amat baik tentang Integrasi Nasional, Ancaman terhadap Negara Kesatuan dan Wawasan Nusantara</v>
      </c>
      <c r="K31" s="28">
        <f t="shared" si="5"/>
        <v>83.333333333333329</v>
      </c>
      <c r="L31" s="28" t="str">
        <f t="shared" si="6"/>
        <v>B</v>
      </c>
      <c r="M31" s="28">
        <f t="shared" si="7"/>
        <v>83.333333333333329</v>
      </c>
      <c r="N31" s="28" t="str">
        <f t="shared" si="8"/>
        <v>B</v>
      </c>
      <c r="O31" s="36">
        <v>2</v>
      </c>
      <c r="P31" s="28" t="str">
        <f t="shared" si="9"/>
        <v>Memiliki Ketrampilan yang  Baik tentang Integrasi Nasional , Ancaman terhadap Negara Kesatuan dan Wawasan Nusantara</v>
      </c>
      <c r="Q31" s="39"/>
      <c r="R31" s="39" t="s">
        <v>8</v>
      </c>
      <c r="S31" s="18"/>
      <c r="T31" s="1">
        <v>88</v>
      </c>
      <c r="U31" s="1">
        <v>80</v>
      </c>
      <c r="V31" s="1">
        <v>100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34430</v>
      </c>
      <c r="FK31" s="77">
        <v>34440</v>
      </c>
    </row>
    <row r="32" spans="1:167" x14ac:dyDescent="0.25">
      <c r="A32" s="19">
        <v>22</v>
      </c>
      <c r="B32" s="19">
        <v>102730</v>
      </c>
      <c r="C32" s="19" t="s">
        <v>87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pengetahuan yang  baik tentang Integrasi Nasional, Ancaman terhadap Negara Kesatuan dan Wawasan Nusantara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Ketrampilan yang  Baik tentang Integrasi Nasional , Ancaman terhadap Negara Kesatuan dan Wawasan Nusantara</v>
      </c>
      <c r="Q32" s="39"/>
      <c r="R32" s="39" t="s">
        <v>8</v>
      </c>
      <c r="S32" s="18"/>
      <c r="T32" s="1">
        <v>75</v>
      </c>
      <c r="U32" s="1">
        <v>80</v>
      </c>
      <c r="V32" s="1">
        <v>85</v>
      </c>
      <c r="W32" s="1">
        <v>73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102745</v>
      </c>
      <c r="C33" s="19" t="s">
        <v>88</v>
      </c>
      <c r="D33" s="18"/>
      <c r="E33" s="28">
        <f t="shared" si="0"/>
        <v>77</v>
      </c>
      <c r="F33" s="28" t="str">
        <f t="shared" si="1"/>
        <v>B</v>
      </c>
      <c r="G33" s="28">
        <f t="shared" si="2"/>
        <v>77</v>
      </c>
      <c r="H33" s="28" t="str">
        <f t="shared" si="3"/>
        <v>B</v>
      </c>
      <c r="I33" s="36">
        <v>2</v>
      </c>
      <c r="J33" s="28" t="str">
        <f t="shared" si="4"/>
        <v>Memiliki pengetahuan yang  baik tentang Integrasi Nasional, Ancaman terhadap Negara Kesatuan dan Wawasan Nusantara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Ketrampilan yang  Baik tentang Integrasi Nasional , Ancaman terhadap Negara Kesatuan dan Wawasan Nusantara</v>
      </c>
      <c r="Q33" s="39"/>
      <c r="R33" s="39" t="s">
        <v>8</v>
      </c>
      <c r="S33" s="18"/>
      <c r="T33" s="1">
        <v>75</v>
      </c>
      <c r="U33" s="1">
        <v>78</v>
      </c>
      <c r="V33" s="1">
        <v>78</v>
      </c>
      <c r="W33" s="1">
        <v>75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102760</v>
      </c>
      <c r="C34" s="19" t="s">
        <v>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pengetahuan yang  baik tentang Integrasi Nasional, Ancaman terhadap Negara Kesatuan dan Wawasan Nusantara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Ketrampilan yang  Baik tentang Integrasi Nasional , Ancaman terhadap Negara Kesatuan dan Wawasan Nusantara</v>
      </c>
      <c r="Q34" s="39"/>
      <c r="R34" s="39" t="s">
        <v>8</v>
      </c>
      <c r="S34" s="18"/>
      <c r="T34" s="1">
        <v>75</v>
      </c>
      <c r="U34" s="1">
        <v>78</v>
      </c>
      <c r="V34" s="1">
        <v>80</v>
      </c>
      <c r="W34" s="1">
        <v>70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102775</v>
      </c>
      <c r="C35" s="19" t="s">
        <v>90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pengetahuan yang  baik tentang Integrasi Nasional, Ancaman terhadap Negara Kesatuan dan Wawasan Nusantara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2</v>
      </c>
      <c r="P35" s="28" t="str">
        <f t="shared" si="9"/>
        <v>Memiliki Ketrampilan yang  Baik tentang Integrasi Nasional , Ancaman terhadap Negara Kesatuan dan Wawasan Nusantara</v>
      </c>
      <c r="Q35" s="39"/>
      <c r="R35" s="39" t="s">
        <v>8</v>
      </c>
      <c r="S35" s="18"/>
      <c r="T35" s="1">
        <v>75</v>
      </c>
      <c r="U35" s="1">
        <v>85</v>
      </c>
      <c r="V35" s="1">
        <v>88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102790</v>
      </c>
      <c r="C36" s="19" t="s">
        <v>91</v>
      </c>
      <c r="D36" s="18"/>
      <c r="E36" s="28">
        <f t="shared" si="0"/>
        <v>78</v>
      </c>
      <c r="F36" s="28" t="str">
        <f t="shared" si="1"/>
        <v>B</v>
      </c>
      <c r="G36" s="28">
        <f t="shared" si="2"/>
        <v>78</v>
      </c>
      <c r="H36" s="28" t="str">
        <f t="shared" si="3"/>
        <v>B</v>
      </c>
      <c r="I36" s="36">
        <v>2</v>
      </c>
      <c r="J36" s="28" t="str">
        <f t="shared" si="4"/>
        <v>Memiliki pengetahuan yang  baik tentang Integrasi Nasional, Ancaman terhadap Negara Kesatuan dan Wawasan Nusantara</v>
      </c>
      <c r="K36" s="28">
        <f t="shared" si="5"/>
        <v>80</v>
      </c>
      <c r="L36" s="28" t="str">
        <f t="shared" si="6"/>
        <v>B</v>
      </c>
      <c r="M36" s="28">
        <f t="shared" si="7"/>
        <v>80</v>
      </c>
      <c r="N36" s="28" t="str">
        <f t="shared" si="8"/>
        <v>B</v>
      </c>
      <c r="O36" s="36">
        <v>2</v>
      </c>
      <c r="P36" s="28" t="str">
        <f t="shared" si="9"/>
        <v>Memiliki Ketrampilan yang  Baik tentang Integrasi Nasional , Ancaman terhadap Negara Kesatuan dan Wawasan Nusantara</v>
      </c>
      <c r="Q36" s="39"/>
      <c r="R36" s="39" t="s">
        <v>8</v>
      </c>
      <c r="S36" s="18"/>
      <c r="T36" s="1">
        <v>79</v>
      </c>
      <c r="U36" s="1">
        <v>80</v>
      </c>
      <c r="V36" s="1">
        <v>76</v>
      </c>
      <c r="W36" s="1">
        <v>75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102805</v>
      </c>
      <c r="C37" s="19" t="s">
        <v>92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pengetahuan yang amat baik tentang Integrasi Nasional, Ancaman terhadap Negara Kesatuan dan Wawasan Nusantara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Memiliki Ketrampilan yang  Baik tentang Integrasi Nasional , Ancaman terhadap Negara Kesatuan dan Wawasan Nusantara</v>
      </c>
      <c r="Q37" s="39"/>
      <c r="R37" s="39" t="s">
        <v>8</v>
      </c>
      <c r="S37" s="18"/>
      <c r="T37" s="1">
        <v>80</v>
      </c>
      <c r="U37" s="1">
        <v>88</v>
      </c>
      <c r="V37" s="1">
        <v>85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102820</v>
      </c>
      <c r="C38" s="19" t="s">
        <v>93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pengetahuan yang  baik tentang Integrasi Nasional, Ancaman terhadap Negara Kesatuan dan Wawasan Nusantara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Memiliki Ketrampilan yang  Baik tentang Integrasi Nasional , Ancaman terhadap Negara Kesatuan dan Wawasan Nusantara</v>
      </c>
      <c r="Q38" s="39"/>
      <c r="R38" s="39" t="s">
        <v>8</v>
      </c>
      <c r="S38" s="18"/>
      <c r="T38" s="1">
        <v>75</v>
      </c>
      <c r="U38" s="1">
        <v>78</v>
      </c>
      <c r="V38" s="1">
        <v>85</v>
      </c>
      <c r="W38" s="1">
        <v>67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102835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pengetahuan yang amat baik tentang Integrasi Nasional, Ancaman terhadap Negara Kesatuan dan Wawasan Nusantara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yang Amat Baik tentang Integrasi Nasional , Ancaman terhadap Negara Kesatuan dan Wawasan Nusantara</v>
      </c>
      <c r="Q39" s="39"/>
      <c r="R39" s="39" t="s">
        <v>8</v>
      </c>
      <c r="S39" s="18"/>
      <c r="T39" s="1">
        <v>89</v>
      </c>
      <c r="U39" s="1">
        <v>90</v>
      </c>
      <c r="V39" s="1">
        <v>90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102850</v>
      </c>
      <c r="C40" s="19" t="s">
        <v>95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pengetahuan yang  baik tentang Integrasi Nasional, Ancaman terhadap Negara Kesatuan dan Wawasan Nusantara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Memiliki Ketrampilan yang  Baik tentang Integrasi Nasional , Ancaman terhadap Negara Kesatuan dan Wawasan Nusantara</v>
      </c>
      <c r="Q40" s="39"/>
      <c r="R40" s="39" t="s">
        <v>8</v>
      </c>
      <c r="S40" s="18"/>
      <c r="T40" s="1">
        <v>70</v>
      </c>
      <c r="U40" s="1">
        <v>80</v>
      </c>
      <c r="V40" s="1">
        <v>85</v>
      </c>
      <c r="W40" s="1">
        <v>79</v>
      </c>
      <c r="X40" s="1"/>
      <c r="Y40" s="1"/>
      <c r="Z40" s="1"/>
      <c r="AA40" s="1"/>
      <c r="AB40" s="1"/>
      <c r="AC40" s="1"/>
      <c r="AD40" s="1"/>
      <c r="AE40" s="18"/>
      <c r="AF40" s="1">
        <v>78</v>
      </c>
      <c r="AG40" s="1">
        <v>82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102865</v>
      </c>
      <c r="C41" s="19" t="s">
        <v>96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2</v>
      </c>
      <c r="J41" s="28" t="str">
        <f t="shared" si="4"/>
        <v>Memiliki pengetahuan yang  baik tentang Integrasi Nasional, Ancaman terhadap Negara Kesatuan dan Wawasan Nusantara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Memiliki Ketrampilan yang  Baik tentang Integrasi Nasional , Ancaman terhadap Negara Kesatuan dan Wawasan Nusantara</v>
      </c>
      <c r="Q41" s="39"/>
      <c r="R41" s="39" t="s">
        <v>8</v>
      </c>
      <c r="S41" s="18"/>
      <c r="T41" s="1">
        <v>75</v>
      </c>
      <c r="U41" s="1">
        <v>88</v>
      </c>
      <c r="V41" s="1">
        <v>85</v>
      </c>
      <c r="W41" s="1">
        <v>85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102880</v>
      </c>
      <c r="C42" s="19" t="s">
        <v>97</v>
      </c>
      <c r="D42" s="18"/>
      <c r="E42" s="28">
        <f t="shared" si="0"/>
        <v>78</v>
      </c>
      <c r="F42" s="28" t="str">
        <f t="shared" si="1"/>
        <v>B</v>
      </c>
      <c r="G42" s="28">
        <f t="shared" si="2"/>
        <v>78</v>
      </c>
      <c r="H42" s="28" t="str">
        <f t="shared" si="3"/>
        <v>B</v>
      </c>
      <c r="I42" s="36">
        <v>2</v>
      </c>
      <c r="J42" s="28" t="str">
        <f t="shared" si="4"/>
        <v>Memiliki pengetahuan yang  baik tentang Integrasi Nasional, Ancaman terhadap Negara Kesatuan dan Wawasan Nusantara</v>
      </c>
      <c r="K42" s="28">
        <f t="shared" si="5"/>
        <v>81.333333333333329</v>
      </c>
      <c r="L42" s="28" t="str">
        <f t="shared" si="6"/>
        <v>B</v>
      </c>
      <c r="M42" s="28">
        <f t="shared" si="7"/>
        <v>81.333333333333329</v>
      </c>
      <c r="N42" s="28" t="str">
        <f t="shared" si="8"/>
        <v>B</v>
      </c>
      <c r="O42" s="36">
        <v>2</v>
      </c>
      <c r="P42" s="28" t="str">
        <f t="shared" si="9"/>
        <v>Memiliki Ketrampilan yang  Baik tentang Integrasi Nasional , Ancaman terhadap Negara Kesatuan dan Wawasan Nusantara</v>
      </c>
      <c r="Q42" s="39"/>
      <c r="R42" s="39" t="s">
        <v>8</v>
      </c>
      <c r="S42" s="18"/>
      <c r="T42" s="1">
        <v>70</v>
      </c>
      <c r="U42" s="1">
        <v>75</v>
      </c>
      <c r="V42" s="1">
        <v>80</v>
      </c>
      <c r="W42" s="1">
        <v>85</v>
      </c>
      <c r="X42" s="1"/>
      <c r="Y42" s="1"/>
      <c r="Z42" s="1"/>
      <c r="AA42" s="1"/>
      <c r="AB42" s="1"/>
      <c r="AC42" s="1"/>
      <c r="AD42" s="1"/>
      <c r="AE42" s="18"/>
      <c r="AF42" s="1">
        <v>79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102895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pengetahuan yang amat baik tentang Integrasi Nasional, Ancaman terhadap Negara Kesatuan dan Wawasan Nusantara</v>
      </c>
      <c r="K43" s="28">
        <f t="shared" si="5"/>
        <v>84.666666666666671</v>
      </c>
      <c r="L43" s="28" t="str">
        <f t="shared" si="6"/>
        <v>A</v>
      </c>
      <c r="M43" s="28">
        <f t="shared" si="7"/>
        <v>84.666666666666671</v>
      </c>
      <c r="N43" s="28" t="str">
        <f t="shared" si="8"/>
        <v>A</v>
      </c>
      <c r="O43" s="36">
        <v>1</v>
      </c>
      <c r="P43" s="28" t="str">
        <f t="shared" si="9"/>
        <v>Memiliki Ketrampilan yang Amat Baik tentang Integrasi Nasional , Ancaman terhadap Negara Kesatuan dan Wawasan Nusantara</v>
      </c>
      <c r="Q43" s="39"/>
      <c r="R43" s="39" t="s">
        <v>8</v>
      </c>
      <c r="S43" s="18"/>
      <c r="T43" s="1">
        <v>85</v>
      </c>
      <c r="U43" s="1">
        <v>85</v>
      </c>
      <c r="V43" s="1">
        <v>100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82</v>
      </c>
      <c r="AG43" s="1">
        <v>87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102910</v>
      </c>
      <c r="C44" s="19" t="s">
        <v>99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pengetahuan yang  baik tentang Integrasi Nasional, Ancaman terhadap Negara Kesatuan dan Wawasan Nusantara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Ketrampilan yang  Baik tentang Integrasi Nasional , Ancaman terhadap Negara Kesatuan dan Wawasan Nusantara</v>
      </c>
      <c r="Q44" s="39"/>
      <c r="R44" s="39" t="s">
        <v>8</v>
      </c>
      <c r="S44" s="18"/>
      <c r="T44" s="1">
        <v>70</v>
      </c>
      <c r="U44" s="1">
        <v>78</v>
      </c>
      <c r="V44" s="1">
        <v>76</v>
      </c>
      <c r="W44" s="1">
        <v>78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102925</v>
      </c>
      <c r="C45" s="19" t="s">
        <v>100</v>
      </c>
      <c r="D45" s="18"/>
      <c r="E45" s="28">
        <f t="shared" si="0"/>
        <v>78</v>
      </c>
      <c r="F45" s="28" t="str">
        <f t="shared" si="1"/>
        <v>B</v>
      </c>
      <c r="G45" s="28">
        <f t="shared" si="2"/>
        <v>78</v>
      </c>
      <c r="H45" s="28" t="str">
        <f t="shared" si="3"/>
        <v>B</v>
      </c>
      <c r="I45" s="36">
        <v>2</v>
      </c>
      <c r="J45" s="28" t="str">
        <f t="shared" si="4"/>
        <v>Memiliki pengetahuan yang  baik tentang Integrasi Nasional, Ancaman terhadap Negara Kesatuan dan Wawasan Nusantara</v>
      </c>
      <c r="K45" s="28">
        <f t="shared" si="5"/>
        <v>81.666666666666671</v>
      </c>
      <c r="L45" s="28" t="str">
        <f t="shared" si="6"/>
        <v>B</v>
      </c>
      <c r="M45" s="28">
        <f t="shared" si="7"/>
        <v>81.666666666666671</v>
      </c>
      <c r="N45" s="28" t="str">
        <f t="shared" si="8"/>
        <v>B</v>
      </c>
      <c r="O45" s="36">
        <v>2</v>
      </c>
      <c r="P45" s="28" t="str">
        <f t="shared" si="9"/>
        <v>Memiliki Ketrampilan yang  Baik tentang Integrasi Nasional , Ancaman terhadap Negara Kesatuan dan Wawasan Nusantara</v>
      </c>
      <c r="Q45" s="39"/>
      <c r="R45" s="39" t="s">
        <v>8</v>
      </c>
      <c r="S45" s="18"/>
      <c r="T45" s="1">
        <v>70</v>
      </c>
      <c r="U45" s="1">
        <v>80</v>
      </c>
      <c r="V45" s="1">
        <v>85</v>
      </c>
      <c r="W45" s="1">
        <v>75</v>
      </c>
      <c r="X45" s="1"/>
      <c r="Y45" s="1"/>
      <c r="Z45" s="1"/>
      <c r="AA45" s="1"/>
      <c r="AB45" s="1"/>
      <c r="AC45" s="1"/>
      <c r="AD45" s="1"/>
      <c r="AE45" s="18"/>
      <c r="AF45" s="1">
        <v>75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102940</v>
      </c>
      <c r="C46" s="19" t="s">
        <v>101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pengetahuan yang  baik tentang Integrasi Nasional, Ancaman terhadap Negara Kesatuan dan Wawasan Nusantara</v>
      </c>
      <c r="K46" s="28">
        <f t="shared" si="5"/>
        <v>84.666666666666671</v>
      </c>
      <c r="L46" s="28" t="str">
        <f t="shared" si="6"/>
        <v>A</v>
      </c>
      <c r="M46" s="28">
        <f t="shared" si="7"/>
        <v>84.666666666666671</v>
      </c>
      <c r="N46" s="28" t="str">
        <f t="shared" si="8"/>
        <v>A</v>
      </c>
      <c r="O46" s="36">
        <v>1</v>
      </c>
      <c r="P46" s="28" t="str">
        <f t="shared" si="9"/>
        <v>Memiliki Ketrampilan yang Amat Baik tentang Integrasi Nasional , Ancaman terhadap Negara Kesatuan dan Wawasan Nusantara</v>
      </c>
      <c r="Q46" s="39"/>
      <c r="R46" s="39" t="s">
        <v>8</v>
      </c>
      <c r="S46" s="18"/>
      <c r="T46" s="1">
        <v>78</v>
      </c>
      <c r="U46" s="1">
        <v>81</v>
      </c>
      <c r="V46" s="1">
        <v>80</v>
      </c>
      <c r="W46" s="1">
        <v>69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86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80.611111111111114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32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" customWidth="1"/>
    <col min="5" max="5" width="4.85546875" customWidth="1"/>
    <col min="6" max="6" width="3.85546875" customWidth="1"/>
    <col min="7" max="7" width="3.140625" customWidth="1"/>
    <col min="8" max="8" width="4" customWidth="1"/>
    <col min="9" max="9" width="3.85546875" customWidth="1"/>
    <col min="10" max="10" width="6.140625" customWidth="1"/>
    <col min="11" max="11" width="4.140625" customWidth="1"/>
    <col min="12" max="12" width="4.5703125" customWidth="1"/>
    <col min="13" max="13" width="4.42578125" customWidth="1"/>
    <col min="14" max="14" width="3.85546875" customWidth="1"/>
    <col min="15" max="15" width="5" customWidth="1"/>
    <col min="16" max="16" width="6.5703125" customWidth="1"/>
    <col min="17" max="17" width="7.7109375" hidden="1" customWidth="1"/>
    <col min="18" max="18" width="6.85546875" customWidth="1"/>
    <col min="19" max="19" width="3.42578125" customWidth="1"/>
    <col min="20" max="20" width="4.140625" customWidth="1"/>
    <col min="21" max="21" width="2.7109375" customWidth="1"/>
    <col min="22" max="22" width="7.140625" customWidth="1"/>
    <col min="23" max="23" width="6.28515625" customWidth="1"/>
    <col min="24" max="29" width="7.140625" hidden="1" customWidth="1"/>
    <col min="30" max="30" width="0.140625" customWidth="1"/>
    <col min="31" max="31" width="3" customWidth="1"/>
    <col min="32" max="32" width="6.140625" customWidth="1"/>
    <col min="33" max="33" width="8.7109375" customWidth="1"/>
    <col min="34" max="34" width="3.28515625" customWidth="1"/>
    <col min="35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102954</v>
      </c>
      <c r="C11" s="19" t="s">
        <v>116</v>
      </c>
      <c r="D11" s="18"/>
      <c r="E11" s="28">
        <f t="shared" ref="E11:E50" si="0">IF((COUNTA(T11:AC11)&gt;0),(ROUND((AVERAGE(T11:AC11)),0)),"")</f>
        <v>81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81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tentang Integrasi Nasional, Ancaman terhadap Negara Kesatuan dan Wawasan Nusantara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 Baik tentang Integrasi Nasional , Ancaman terhadap Negara Kesatuan dan Wawasan Nusantara</v>
      </c>
      <c r="Q11" s="39"/>
      <c r="R11" s="39" t="s">
        <v>8</v>
      </c>
      <c r="S11" s="18"/>
      <c r="T11" s="1">
        <v>95</v>
      </c>
      <c r="U11" s="1">
        <v>80</v>
      </c>
      <c r="V11" s="1">
        <v>76</v>
      </c>
      <c r="W11" s="1">
        <v>73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102969</v>
      </c>
      <c r="C12" s="19" t="s">
        <v>117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2</v>
      </c>
      <c r="J12" s="28" t="str">
        <f t="shared" si="4"/>
        <v>Memiliki pengetahuan yang  baik tentang Integrasi Nasional, Ancaman terhadap Negara Kesatuan dan Wawasan Nusantara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Memiliki Ketrampilan yang Amat Baik tentang Integrasi Nasional , Ancaman terhadap Negara Kesatuan dan Wawasan Nusantara</v>
      </c>
      <c r="Q12" s="39"/>
      <c r="R12" s="39" t="s">
        <v>8</v>
      </c>
      <c r="S12" s="18"/>
      <c r="T12" s="1">
        <v>95</v>
      </c>
      <c r="U12" s="1">
        <v>80</v>
      </c>
      <c r="V12" s="1">
        <v>80</v>
      </c>
      <c r="W12" s="1">
        <v>73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102983</v>
      </c>
      <c r="C13" s="19" t="s">
        <v>118</v>
      </c>
      <c r="D13" s="18"/>
      <c r="E13" s="28">
        <f t="shared" si="0"/>
        <v>76</v>
      </c>
      <c r="F13" s="28" t="str">
        <f t="shared" si="1"/>
        <v>B</v>
      </c>
      <c r="G13" s="28">
        <f t="shared" si="2"/>
        <v>76</v>
      </c>
      <c r="H13" s="28" t="str">
        <f t="shared" si="3"/>
        <v>B</v>
      </c>
      <c r="I13" s="36">
        <v>2</v>
      </c>
      <c r="J13" s="28" t="str">
        <f t="shared" si="4"/>
        <v>Memiliki pengetahuan yang  baik tentang Integrasi Nasional, Ancaman terhadap Negara Kesatuan dan Wawasan Nusantara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Ketrampilan yang  Baik tentang Integrasi Nasional , Ancaman terhadap Negara Kesatuan dan Wawasan Nusantara</v>
      </c>
      <c r="Q13" s="39"/>
      <c r="R13" s="39" t="s">
        <v>8</v>
      </c>
      <c r="S13" s="18"/>
      <c r="T13" s="1">
        <v>70</v>
      </c>
      <c r="U13" s="1">
        <v>80</v>
      </c>
      <c r="V13" s="1">
        <v>75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262</v>
      </c>
      <c r="FI13" s="76" t="s">
        <v>264</v>
      </c>
      <c r="FJ13" s="77">
        <v>34441</v>
      </c>
      <c r="FK13" s="77">
        <v>34451</v>
      </c>
    </row>
    <row r="14" spans="1:167" x14ac:dyDescent="0.25">
      <c r="A14" s="19">
        <v>4</v>
      </c>
      <c r="B14" s="19">
        <v>102998</v>
      </c>
      <c r="C14" s="19" t="s">
        <v>119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pengetahuan yang  baik tentang Integrasi Nasional, Ancaman terhadap Negara Kesatuan dan Wawasan Nusantara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Ketrampilan yang  Baik tentang Integrasi Nasional , Ancaman terhadap Negara Kesatuan dan Wawasan Nusantara</v>
      </c>
      <c r="Q14" s="39"/>
      <c r="R14" s="39" t="s">
        <v>8</v>
      </c>
      <c r="S14" s="18"/>
      <c r="T14" s="1">
        <v>75</v>
      </c>
      <c r="U14" s="1">
        <v>75</v>
      </c>
      <c r="V14" s="1">
        <v>76</v>
      </c>
      <c r="W14" s="1">
        <v>79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103013</v>
      </c>
      <c r="C15" s="19" t="s">
        <v>120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pengetahuan yang  baik tentang Integrasi Nasional, Ancaman terhadap Negara Kesatuan dan Wawasan Nusantara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Ketrampilan yang  Baik tentang Integrasi Nasional , Ancaman terhadap Negara Kesatuan dan Wawasan Nusantara</v>
      </c>
      <c r="Q15" s="39"/>
      <c r="R15" s="39" t="s">
        <v>8</v>
      </c>
      <c r="S15" s="18"/>
      <c r="T15" s="1">
        <v>75</v>
      </c>
      <c r="U15" s="1">
        <v>75</v>
      </c>
      <c r="V15" s="1">
        <v>76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265</v>
      </c>
      <c r="FJ15" s="77">
        <v>34442</v>
      </c>
      <c r="FK15" s="77">
        <v>34452</v>
      </c>
    </row>
    <row r="16" spans="1:167" x14ac:dyDescent="0.25">
      <c r="A16" s="19">
        <v>6</v>
      </c>
      <c r="B16" s="19">
        <v>103027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pengetahuan yang  baik tentang Integrasi Nasional, Ancaman terhadap Negara Kesatuan dan Wawasan Nusantara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Memiliki Ketrampilan yang Amat Baik tentang Integrasi Nasional , Ancaman terhadap Negara Kesatuan dan Wawasan Nusantara</v>
      </c>
      <c r="Q16" s="39"/>
      <c r="R16" s="39" t="s">
        <v>8</v>
      </c>
      <c r="S16" s="18"/>
      <c r="T16" s="1">
        <v>79</v>
      </c>
      <c r="U16" s="1">
        <v>80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103041</v>
      </c>
      <c r="C17" s="19" t="s">
        <v>122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pengetahuan yang  baik tentang Integrasi Nasional, Ancaman terhadap Negara Kesatuan dan Wawasan Nusantara</v>
      </c>
      <c r="K17" s="28">
        <f t="shared" si="5"/>
        <v>82.5</v>
      </c>
      <c r="L17" s="28" t="str">
        <f t="shared" si="6"/>
        <v>B</v>
      </c>
      <c r="M17" s="28">
        <f t="shared" si="7"/>
        <v>82.5</v>
      </c>
      <c r="N17" s="28" t="str">
        <f t="shared" si="8"/>
        <v>B</v>
      </c>
      <c r="O17" s="36">
        <v>2</v>
      </c>
      <c r="P17" s="28" t="str">
        <f t="shared" si="9"/>
        <v>Memiliki Ketrampilan yang  Baik tentang Integrasi Nasional , Ancaman terhadap Negara Kesatuan dan Wawasan Nusantara</v>
      </c>
      <c r="Q17" s="39"/>
      <c r="R17" s="39" t="s">
        <v>8</v>
      </c>
      <c r="S17" s="18"/>
      <c r="T17" s="1">
        <v>76</v>
      </c>
      <c r="U17" s="1">
        <v>80</v>
      </c>
      <c r="V17" s="1">
        <v>85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34443</v>
      </c>
      <c r="FK17" s="77">
        <v>34453</v>
      </c>
    </row>
    <row r="18" spans="1:167" x14ac:dyDescent="0.25">
      <c r="A18" s="19">
        <v>8</v>
      </c>
      <c r="B18" s="19">
        <v>103055</v>
      </c>
      <c r="C18" s="19" t="s">
        <v>123</v>
      </c>
      <c r="D18" s="18"/>
      <c r="E18" s="28">
        <f t="shared" si="0"/>
        <v>80</v>
      </c>
      <c r="F18" s="28" t="str">
        <f t="shared" si="1"/>
        <v>B</v>
      </c>
      <c r="G18" s="28">
        <f t="shared" si="2"/>
        <v>80</v>
      </c>
      <c r="H18" s="28" t="str">
        <f t="shared" si="3"/>
        <v>B</v>
      </c>
      <c r="I18" s="36">
        <v>2</v>
      </c>
      <c r="J18" s="28" t="str">
        <f t="shared" si="4"/>
        <v>Memiliki pengetahuan yang  baik tentang Integrasi Nasional, Ancaman terhadap Negara Kesatuan dan Wawasan Nusantara</v>
      </c>
      <c r="K18" s="28">
        <f t="shared" si="5"/>
        <v>82.5</v>
      </c>
      <c r="L18" s="28" t="str">
        <f t="shared" si="6"/>
        <v>B</v>
      </c>
      <c r="M18" s="28">
        <f t="shared" si="7"/>
        <v>82.5</v>
      </c>
      <c r="N18" s="28" t="str">
        <f t="shared" si="8"/>
        <v>B</v>
      </c>
      <c r="O18" s="36">
        <v>2</v>
      </c>
      <c r="P18" s="28" t="str">
        <f t="shared" si="9"/>
        <v>Memiliki Ketrampilan yang  Baik tentang Integrasi Nasional , Ancaman terhadap Negara Kesatuan dan Wawasan Nusantara</v>
      </c>
      <c r="Q18" s="39"/>
      <c r="R18" s="39" t="s">
        <v>8</v>
      </c>
      <c r="S18" s="18"/>
      <c r="T18" s="1">
        <v>75</v>
      </c>
      <c r="U18" s="1">
        <v>80</v>
      </c>
      <c r="V18" s="1">
        <v>85</v>
      </c>
      <c r="W18" s="1">
        <v>78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103069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pengetahuan yang amat baik tentang Integrasi Nasional, Ancaman terhadap Negara Kesatuan dan Wawasan Nusantara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Memiliki Ketrampilan yang Amat Baik tentang Integrasi Nasional , Ancaman terhadap Negara Kesatuan dan Wawasan Nusantara</v>
      </c>
      <c r="Q19" s="39"/>
      <c r="R19" s="39" t="s">
        <v>8</v>
      </c>
      <c r="S19" s="18"/>
      <c r="T19" s="1">
        <v>95</v>
      </c>
      <c r="U19" s="1">
        <v>85</v>
      </c>
      <c r="V19" s="1">
        <v>90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34444</v>
      </c>
      <c r="FK19" s="77">
        <v>34454</v>
      </c>
    </row>
    <row r="20" spans="1:167" x14ac:dyDescent="0.25">
      <c r="A20" s="19">
        <v>10</v>
      </c>
      <c r="B20" s="19">
        <v>103083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pengetahuan yang amat baik tentang Integrasi Nasional, Ancaman terhadap Negara Kesatuan dan Wawasan Nusantara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yang Amat Baik tentang Integrasi Nasional , Ancaman terhadap Negara Kesatuan dan Wawasan Nusantara</v>
      </c>
      <c r="Q20" s="39"/>
      <c r="R20" s="39" t="s">
        <v>8</v>
      </c>
      <c r="S20" s="18"/>
      <c r="T20" s="1">
        <v>95</v>
      </c>
      <c r="U20" s="1">
        <v>80</v>
      </c>
      <c r="V20" s="1">
        <v>100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103098</v>
      </c>
      <c r="C21" s="19" t="s">
        <v>126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pengetahuan yang amat baik tentang Integrasi Nasional, Ancaman terhadap Negara Kesatuan dan Wawasan Nusantara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yang Amat Baik tentang Integrasi Nasional , Ancaman terhadap Negara Kesatuan dan Wawasan Nusantara</v>
      </c>
      <c r="Q21" s="39"/>
      <c r="R21" s="39" t="s">
        <v>8</v>
      </c>
      <c r="S21" s="18"/>
      <c r="T21" s="1">
        <v>95</v>
      </c>
      <c r="U21" s="1">
        <v>85</v>
      </c>
      <c r="V21" s="1">
        <v>85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34445</v>
      </c>
      <c r="FK21" s="77">
        <v>34455</v>
      </c>
    </row>
    <row r="22" spans="1:167" x14ac:dyDescent="0.25">
      <c r="A22" s="19">
        <v>12</v>
      </c>
      <c r="B22" s="19">
        <v>103112</v>
      </c>
      <c r="C22" s="19" t="s">
        <v>127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pengetahuan yang amat baik tentang Integrasi Nasional, Ancaman terhadap Negara Kesatuan dan Wawasan Nusantara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Memiliki Ketrampilan yang Amat Baik tentang Integrasi Nasional , Ancaman terhadap Negara Kesatuan dan Wawasan Nusantara</v>
      </c>
      <c r="Q22" s="39"/>
      <c r="R22" s="39" t="s">
        <v>8</v>
      </c>
      <c r="S22" s="18"/>
      <c r="T22" s="1">
        <v>95</v>
      </c>
      <c r="U22" s="1">
        <v>90</v>
      </c>
      <c r="V22" s="1">
        <v>90</v>
      </c>
      <c r="W22" s="1">
        <v>84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103127</v>
      </c>
      <c r="C23" s="19" t="s">
        <v>128</v>
      </c>
      <c r="D23" s="18"/>
      <c r="E23" s="28">
        <f t="shared" si="0"/>
        <v>79</v>
      </c>
      <c r="F23" s="28" t="str">
        <f t="shared" si="1"/>
        <v>B</v>
      </c>
      <c r="G23" s="28">
        <f t="shared" si="2"/>
        <v>79</v>
      </c>
      <c r="H23" s="28" t="str">
        <f t="shared" si="3"/>
        <v>B</v>
      </c>
      <c r="I23" s="36">
        <v>2</v>
      </c>
      <c r="J23" s="28" t="str">
        <f t="shared" si="4"/>
        <v>Memiliki pengetahuan yang  baik tentang Integrasi Nasional, Ancaman terhadap Negara Kesatuan dan Wawasan Nusantara</v>
      </c>
      <c r="K23" s="28">
        <f t="shared" si="5"/>
        <v>82.5</v>
      </c>
      <c r="L23" s="28" t="str">
        <f t="shared" si="6"/>
        <v>B</v>
      </c>
      <c r="M23" s="28">
        <f t="shared" si="7"/>
        <v>82.5</v>
      </c>
      <c r="N23" s="28" t="str">
        <f t="shared" si="8"/>
        <v>B</v>
      </c>
      <c r="O23" s="36">
        <v>2</v>
      </c>
      <c r="P23" s="28" t="str">
        <f t="shared" si="9"/>
        <v>Memiliki Ketrampilan yang  Baik tentang Integrasi Nasional , Ancaman terhadap Negara Kesatuan dan Wawasan Nusantara</v>
      </c>
      <c r="Q23" s="39"/>
      <c r="R23" s="39" t="s">
        <v>8</v>
      </c>
      <c r="S23" s="18"/>
      <c r="T23" s="1">
        <v>70</v>
      </c>
      <c r="U23" s="1">
        <v>70</v>
      </c>
      <c r="V23" s="1">
        <v>90</v>
      </c>
      <c r="W23" s="1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34446</v>
      </c>
      <c r="FK23" s="77">
        <v>34456</v>
      </c>
    </row>
    <row r="24" spans="1:167" x14ac:dyDescent="0.25">
      <c r="A24" s="19">
        <v>14</v>
      </c>
      <c r="B24" s="19">
        <v>103141</v>
      </c>
      <c r="C24" s="19" t="s">
        <v>129</v>
      </c>
      <c r="D24" s="18"/>
      <c r="E24" s="28">
        <f t="shared" si="0"/>
        <v>76</v>
      </c>
      <c r="F24" s="28" t="str">
        <f t="shared" si="1"/>
        <v>B</v>
      </c>
      <c r="G24" s="28">
        <f t="shared" si="2"/>
        <v>76</v>
      </c>
      <c r="H24" s="28" t="str">
        <f t="shared" si="3"/>
        <v>B</v>
      </c>
      <c r="I24" s="36">
        <v>2</v>
      </c>
      <c r="J24" s="28" t="str">
        <f t="shared" si="4"/>
        <v>Memiliki pengetahuan yang  baik tentang Integrasi Nasional, Ancaman terhadap Negara Kesatuan dan Wawasan Nusantara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Memiliki Ketrampilan yang  Baik tentang Integrasi Nasional , Ancaman terhadap Negara Kesatuan dan Wawasan Nusantara</v>
      </c>
      <c r="Q24" s="39"/>
      <c r="R24" s="39" t="s">
        <v>8</v>
      </c>
      <c r="S24" s="18"/>
      <c r="T24" s="1">
        <v>72</v>
      </c>
      <c r="U24" s="1">
        <v>78</v>
      </c>
      <c r="V24" s="1">
        <v>80</v>
      </c>
      <c r="W24" s="1">
        <v>73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103156</v>
      </c>
      <c r="C25" s="19" t="s">
        <v>130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2</v>
      </c>
      <c r="J25" s="28" t="str">
        <f t="shared" si="4"/>
        <v>Memiliki pengetahuan yang  baik tentang Integrasi Nasional, Ancaman terhadap Negara Kesatuan dan Wawasan Nusantara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Memiliki Ketrampilan yang Amat Baik tentang Integrasi Nasional , Ancaman terhadap Negara Kesatuan dan Wawasan Nusantara</v>
      </c>
      <c r="Q25" s="39"/>
      <c r="R25" s="39" t="s">
        <v>8</v>
      </c>
      <c r="S25" s="18"/>
      <c r="T25" s="1">
        <v>75</v>
      </c>
      <c r="U25" s="1">
        <v>85</v>
      </c>
      <c r="V25" s="1">
        <v>85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34447</v>
      </c>
      <c r="FK25" s="77">
        <v>34457</v>
      </c>
    </row>
    <row r="26" spans="1:167" x14ac:dyDescent="0.25">
      <c r="A26" s="19">
        <v>16</v>
      </c>
      <c r="B26" s="19">
        <v>103170</v>
      </c>
      <c r="C26" s="19" t="s">
        <v>131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2</v>
      </c>
      <c r="J26" s="28" t="str">
        <f t="shared" si="4"/>
        <v>Memiliki pengetahuan yang  baik tentang Integrasi Nasional, Ancaman terhadap Negara Kesatuan dan Wawasan Nusantara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yang Amat Baik tentang Integrasi Nasional , Ancaman terhadap Negara Kesatuan dan Wawasan Nusantara</v>
      </c>
      <c r="Q26" s="39"/>
      <c r="R26" s="39" t="s">
        <v>8</v>
      </c>
      <c r="S26" s="18"/>
      <c r="T26" s="1">
        <v>95</v>
      </c>
      <c r="U26" s="1">
        <v>80</v>
      </c>
      <c r="V26" s="1">
        <v>85</v>
      </c>
      <c r="W26" s="1">
        <v>73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103185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pengetahuan yang amat baik tentang Integrasi Nasional, Ancaman terhadap Negara Kesatuan dan Wawasan Nusantara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Memiliki Ketrampilan yang Amat Baik tentang Integrasi Nasional , Ancaman terhadap Negara Kesatuan dan Wawasan Nusantara</v>
      </c>
      <c r="Q27" s="39"/>
      <c r="R27" s="39" t="s">
        <v>8</v>
      </c>
      <c r="S27" s="18"/>
      <c r="T27" s="1">
        <v>95</v>
      </c>
      <c r="U27" s="1">
        <v>80</v>
      </c>
      <c r="V27" s="1">
        <v>100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34448</v>
      </c>
      <c r="FK27" s="77">
        <v>34458</v>
      </c>
    </row>
    <row r="28" spans="1:167" x14ac:dyDescent="0.25">
      <c r="A28" s="19">
        <v>18</v>
      </c>
      <c r="B28" s="19">
        <v>103200</v>
      </c>
      <c r="C28" s="19" t="s">
        <v>133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pengetahuan yang  baik tentang Integrasi Nasional, Ancaman terhadap Negara Kesatuan dan Wawasan Nusantara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Memiliki Ketrampilan yang  Baik tentang Integrasi Nasional , Ancaman terhadap Negara Kesatuan dan Wawasan Nusantara</v>
      </c>
      <c r="Q28" s="39"/>
      <c r="R28" s="39" t="s">
        <v>8</v>
      </c>
      <c r="S28" s="18"/>
      <c r="T28" s="1">
        <v>75</v>
      </c>
      <c r="U28" s="1">
        <v>75</v>
      </c>
      <c r="V28" s="1">
        <v>90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103215</v>
      </c>
      <c r="C29" s="19" t="s">
        <v>134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pengetahuan yang  baik tentang Integrasi Nasional, Ancaman terhadap Negara Kesatuan dan Wawasan Nusantara</v>
      </c>
      <c r="K29" s="28">
        <f t="shared" si="5"/>
        <v>80</v>
      </c>
      <c r="L29" s="28" t="str">
        <f t="shared" si="6"/>
        <v>B</v>
      </c>
      <c r="M29" s="28">
        <f t="shared" si="7"/>
        <v>80</v>
      </c>
      <c r="N29" s="28" t="str">
        <f t="shared" si="8"/>
        <v>B</v>
      </c>
      <c r="O29" s="36">
        <v>2</v>
      </c>
      <c r="P29" s="28" t="str">
        <f t="shared" si="9"/>
        <v>Memiliki Ketrampilan yang  Baik tentang Integrasi Nasional , Ancaman terhadap Negara Kesatuan dan Wawasan Nusantara</v>
      </c>
      <c r="Q29" s="39"/>
      <c r="R29" s="39" t="s">
        <v>8</v>
      </c>
      <c r="S29" s="18"/>
      <c r="T29" s="1">
        <v>70</v>
      </c>
      <c r="U29" s="1">
        <v>80</v>
      </c>
      <c r="V29" s="1">
        <v>78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34449</v>
      </c>
      <c r="FK29" s="77">
        <v>34459</v>
      </c>
    </row>
    <row r="30" spans="1:167" x14ac:dyDescent="0.25">
      <c r="A30" s="19">
        <v>20</v>
      </c>
      <c r="B30" s="19">
        <v>103230</v>
      </c>
      <c r="C30" s="19" t="s">
        <v>135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pengetahuan yang  baik tentang Integrasi Nasional, Ancaman terhadap Negara Kesatuan dan Wawasan Nusantara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Ketrampilan yang  Baik tentang Integrasi Nasional , Ancaman terhadap Negara Kesatuan dan Wawasan Nusantara</v>
      </c>
      <c r="Q30" s="39"/>
      <c r="R30" s="39" t="s">
        <v>8</v>
      </c>
      <c r="S30" s="18"/>
      <c r="T30" s="1">
        <v>70</v>
      </c>
      <c r="U30" s="1">
        <v>78</v>
      </c>
      <c r="V30" s="1">
        <v>78</v>
      </c>
      <c r="W30" s="1">
        <v>78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103245</v>
      </c>
      <c r="C31" s="19" t="s">
        <v>136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>Memiliki pengetahuan yang  baik tentang Integrasi Nasional, Ancaman terhadap Negara Kesatuan dan Wawasan Nusantara</v>
      </c>
      <c r="K31" s="28">
        <f t="shared" si="5"/>
        <v>80</v>
      </c>
      <c r="L31" s="28" t="str">
        <f t="shared" si="6"/>
        <v>B</v>
      </c>
      <c r="M31" s="28">
        <f t="shared" si="7"/>
        <v>80</v>
      </c>
      <c r="N31" s="28" t="str">
        <f t="shared" si="8"/>
        <v>B</v>
      </c>
      <c r="O31" s="36">
        <v>2</v>
      </c>
      <c r="P31" s="28" t="str">
        <f t="shared" si="9"/>
        <v>Memiliki Ketrampilan yang  Baik tentang Integrasi Nasional , Ancaman terhadap Negara Kesatuan dan Wawasan Nusantara</v>
      </c>
      <c r="Q31" s="39"/>
      <c r="R31" s="39" t="s">
        <v>8</v>
      </c>
      <c r="S31" s="18"/>
      <c r="T31" s="1">
        <v>85</v>
      </c>
      <c r="U31" s="1">
        <v>75</v>
      </c>
      <c r="V31" s="1">
        <v>78</v>
      </c>
      <c r="W31" s="1">
        <v>79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34450</v>
      </c>
      <c r="FK31" s="77">
        <v>34460</v>
      </c>
    </row>
    <row r="32" spans="1:167" x14ac:dyDescent="0.25">
      <c r="A32" s="19">
        <v>22</v>
      </c>
      <c r="B32" s="19">
        <v>103260</v>
      </c>
      <c r="C32" s="19" t="s">
        <v>137</v>
      </c>
      <c r="D32" s="18"/>
      <c r="E32" s="28">
        <f t="shared" si="0"/>
        <v>77</v>
      </c>
      <c r="F32" s="28" t="str">
        <f t="shared" si="1"/>
        <v>B</v>
      </c>
      <c r="G32" s="28">
        <f t="shared" si="2"/>
        <v>77</v>
      </c>
      <c r="H32" s="28" t="str">
        <f t="shared" si="3"/>
        <v>B</v>
      </c>
      <c r="I32" s="36">
        <v>2</v>
      </c>
      <c r="J32" s="28" t="str">
        <f t="shared" si="4"/>
        <v>Memiliki pengetahuan yang  baik tentang Integrasi Nasional, Ancaman terhadap Negara Kesatuan dan Wawasan Nusantara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Ketrampilan yang  Baik tentang Integrasi Nasional , Ancaman terhadap Negara Kesatuan dan Wawasan Nusantara</v>
      </c>
      <c r="Q32" s="39"/>
      <c r="R32" s="39" t="s">
        <v>8</v>
      </c>
      <c r="S32" s="18"/>
      <c r="T32" s="1">
        <v>75</v>
      </c>
      <c r="U32" s="1">
        <v>75</v>
      </c>
      <c r="V32" s="1">
        <v>78</v>
      </c>
      <c r="W32" s="1">
        <v>78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103275</v>
      </c>
      <c r="C33" s="19" t="s">
        <v>138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pengetahuan yang  baik tentang Integrasi Nasional, Ancaman terhadap Negara Kesatuan dan Wawasan Nusantara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Ketrampilan yang  Baik tentang Integrasi Nasional , Ancaman terhadap Negara Kesatuan dan Wawasan Nusantara</v>
      </c>
      <c r="Q33" s="39"/>
      <c r="R33" s="39" t="s">
        <v>8</v>
      </c>
      <c r="S33" s="18"/>
      <c r="T33" s="1">
        <v>70</v>
      </c>
      <c r="U33" s="1">
        <v>78</v>
      </c>
      <c r="V33" s="1">
        <v>80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103290</v>
      </c>
      <c r="C34" s="19" t="s">
        <v>139</v>
      </c>
      <c r="D34" s="18"/>
      <c r="E34" s="28">
        <f t="shared" si="0"/>
        <v>77</v>
      </c>
      <c r="F34" s="28" t="str">
        <f t="shared" si="1"/>
        <v>B</v>
      </c>
      <c r="G34" s="28">
        <f t="shared" si="2"/>
        <v>77</v>
      </c>
      <c r="H34" s="28" t="str">
        <f t="shared" si="3"/>
        <v>B</v>
      </c>
      <c r="I34" s="36">
        <v>2</v>
      </c>
      <c r="J34" s="28" t="str">
        <f t="shared" si="4"/>
        <v>Memiliki pengetahuan yang  baik tentang Integrasi Nasional, Ancaman terhadap Negara Kesatuan dan Wawasan Nusantara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2</v>
      </c>
      <c r="P34" s="28" t="str">
        <f t="shared" si="9"/>
        <v>Memiliki Ketrampilan yang  Baik tentang Integrasi Nasional , Ancaman terhadap Negara Kesatuan dan Wawasan Nusantara</v>
      </c>
      <c r="Q34" s="39"/>
      <c r="R34" s="39" t="s">
        <v>8</v>
      </c>
      <c r="S34" s="18"/>
      <c r="T34" s="1">
        <v>75</v>
      </c>
      <c r="U34" s="1">
        <v>75</v>
      </c>
      <c r="V34" s="1">
        <v>85</v>
      </c>
      <c r="W34" s="1">
        <v>72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103305</v>
      </c>
      <c r="C35" s="19" t="s">
        <v>140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pengetahuan yang amat baik tentang Integrasi Nasional, Ancaman terhadap Negara Kesatuan dan Wawasan Nusantara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yang Amat Baik tentang Integrasi Nasional , Ancaman terhadap Negara Kesatuan dan Wawasan Nusantara</v>
      </c>
      <c r="Q35" s="39"/>
      <c r="R35" s="39" t="s">
        <v>8</v>
      </c>
      <c r="S35" s="18"/>
      <c r="T35" s="1">
        <v>81</v>
      </c>
      <c r="U35" s="1">
        <v>88</v>
      </c>
      <c r="V35" s="1">
        <v>90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103320</v>
      </c>
      <c r="C36" s="19" t="s">
        <v>141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2</v>
      </c>
      <c r="J36" s="28" t="str">
        <f t="shared" si="4"/>
        <v>Memiliki pengetahuan yang  baik tentang Integrasi Nasional, Ancaman terhadap Negara Kesatuan dan Wawasan Nusantara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yang Amat Baik tentang Integrasi Nasional , Ancaman terhadap Negara Kesatuan dan Wawasan Nusantara</v>
      </c>
      <c r="Q36" s="39"/>
      <c r="R36" s="39" t="s">
        <v>8</v>
      </c>
      <c r="S36" s="18"/>
      <c r="T36" s="1">
        <v>82</v>
      </c>
      <c r="U36" s="1">
        <v>78</v>
      </c>
      <c r="V36" s="1">
        <v>80</v>
      </c>
      <c r="W36" s="1">
        <v>82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103335</v>
      </c>
      <c r="C37" s="19" t="s">
        <v>142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pengetahuan yang  baik tentang Integrasi Nasional, Ancaman terhadap Negara Kesatuan dan Wawasan Nusantara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Memiliki Ketrampilan yang Amat Baik tentang Integrasi Nasional , Ancaman terhadap Negara Kesatuan dan Wawasan Nusantara</v>
      </c>
      <c r="Q37" s="39"/>
      <c r="R37" s="39" t="s">
        <v>8</v>
      </c>
      <c r="S37" s="18"/>
      <c r="T37" s="1">
        <v>85</v>
      </c>
      <c r="U37" s="1">
        <v>85</v>
      </c>
      <c r="V37" s="1">
        <v>80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103350</v>
      </c>
      <c r="C38" s="19" t="s">
        <v>143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pengetahuan yang  baik tentang Integrasi Nasional, Ancaman terhadap Negara Kesatuan dan Wawasan Nusantara</v>
      </c>
      <c r="K38" s="28">
        <f t="shared" si="5"/>
        <v>82.5</v>
      </c>
      <c r="L38" s="28" t="str">
        <f t="shared" si="6"/>
        <v>B</v>
      </c>
      <c r="M38" s="28">
        <f t="shared" si="7"/>
        <v>82.5</v>
      </c>
      <c r="N38" s="28" t="str">
        <f t="shared" si="8"/>
        <v>B</v>
      </c>
      <c r="O38" s="36">
        <v>2</v>
      </c>
      <c r="P38" s="28" t="str">
        <f t="shared" si="9"/>
        <v>Memiliki Ketrampilan yang  Baik tentang Integrasi Nasional , Ancaman terhadap Negara Kesatuan dan Wawasan Nusantara</v>
      </c>
      <c r="Q38" s="39"/>
      <c r="R38" s="39" t="s">
        <v>8</v>
      </c>
      <c r="S38" s="18"/>
      <c r="T38" s="1">
        <v>75</v>
      </c>
      <c r="U38" s="1">
        <v>75</v>
      </c>
      <c r="V38" s="1">
        <v>85</v>
      </c>
      <c r="W38" s="1">
        <v>67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103365</v>
      </c>
      <c r="C39" s="19" t="s">
        <v>144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pengetahuan yang  baik tentang Integrasi Nasional, Ancaman terhadap Negara Kesatuan dan Wawasan Nusantara</v>
      </c>
      <c r="K39" s="28">
        <f t="shared" si="5"/>
        <v>82.5</v>
      </c>
      <c r="L39" s="28" t="str">
        <f t="shared" si="6"/>
        <v>B</v>
      </c>
      <c r="M39" s="28">
        <f t="shared" si="7"/>
        <v>82.5</v>
      </c>
      <c r="N39" s="28" t="str">
        <f t="shared" si="8"/>
        <v>B</v>
      </c>
      <c r="O39" s="36">
        <v>2</v>
      </c>
      <c r="P39" s="28" t="str">
        <f t="shared" si="9"/>
        <v>Memiliki Ketrampilan yang  Baik tentang Integrasi Nasional , Ancaman terhadap Negara Kesatuan dan Wawasan Nusantara</v>
      </c>
      <c r="Q39" s="39"/>
      <c r="R39" s="39" t="s">
        <v>8</v>
      </c>
      <c r="S39" s="18"/>
      <c r="T39" s="1">
        <v>75</v>
      </c>
      <c r="U39" s="1">
        <v>75</v>
      </c>
      <c r="V39" s="1">
        <v>80</v>
      </c>
      <c r="W39" s="1">
        <v>72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85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103380</v>
      </c>
      <c r="C40" s="19" t="s">
        <v>145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>Memiliki pengetahuan yang  baik tentang Integrasi Nasional, Ancaman terhadap Negara Kesatuan dan Wawasan Nusantara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Ketrampilan yang  Baik tentang Integrasi Nasional , Ancaman terhadap Negara Kesatuan dan Wawasan Nusantara</v>
      </c>
      <c r="Q40" s="39"/>
      <c r="R40" s="39" t="s">
        <v>8</v>
      </c>
      <c r="S40" s="18"/>
      <c r="T40" s="1">
        <v>77</v>
      </c>
      <c r="U40" s="1">
        <v>70</v>
      </c>
      <c r="V40" s="1">
        <v>80</v>
      </c>
      <c r="W40" s="1">
        <v>76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103395</v>
      </c>
      <c r="C41" s="19" t="s">
        <v>146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pengetahuan yang  baik tentang Integrasi Nasional, Ancaman terhadap Negara Kesatuan dan Wawasan Nusantara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Ketrampilan yang  Baik tentang Integrasi Nasional , Ancaman terhadap Negara Kesatuan dan Wawasan Nusantara</v>
      </c>
      <c r="Q41" s="39"/>
      <c r="R41" s="39" t="s">
        <v>8</v>
      </c>
      <c r="S41" s="18"/>
      <c r="T41" s="1">
        <v>75</v>
      </c>
      <c r="U41" s="1">
        <v>72</v>
      </c>
      <c r="V41" s="1">
        <v>78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103410</v>
      </c>
      <c r="C42" s="19" t="s">
        <v>147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2</v>
      </c>
      <c r="J42" s="28" t="str">
        <f t="shared" si="4"/>
        <v>Memiliki pengetahuan yang  baik tentang Integrasi Nasional, Ancaman terhadap Negara Kesatuan dan Wawasan Nusantara</v>
      </c>
      <c r="K42" s="28">
        <f t="shared" si="5"/>
        <v>82.5</v>
      </c>
      <c r="L42" s="28" t="str">
        <f t="shared" si="6"/>
        <v>B</v>
      </c>
      <c r="M42" s="28">
        <f t="shared" si="7"/>
        <v>82.5</v>
      </c>
      <c r="N42" s="28" t="str">
        <f t="shared" si="8"/>
        <v>B</v>
      </c>
      <c r="O42" s="36">
        <v>2</v>
      </c>
      <c r="P42" s="28" t="str">
        <f t="shared" si="9"/>
        <v>Memiliki Ketrampilan yang  Baik tentang Integrasi Nasional , Ancaman terhadap Negara Kesatuan dan Wawasan Nusantara</v>
      </c>
      <c r="Q42" s="39"/>
      <c r="R42" s="39" t="s">
        <v>8</v>
      </c>
      <c r="S42" s="18"/>
      <c r="T42" s="1">
        <v>85</v>
      </c>
      <c r="U42" s="1">
        <v>70</v>
      </c>
      <c r="V42" s="1">
        <v>80</v>
      </c>
      <c r="W42" s="1">
        <v>72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103425</v>
      </c>
      <c r="C43" s="19" t="s">
        <v>148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2</v>
      </c>
      <c r="J43" s="28" t="str">
        <f t="shared" si="4"/>
        <v>Memiliki pengetahuan yang  baik tentang Integrasi Nasional, Ancaman terhadap Negara Kesatuan dan Wawasan Nusantara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2</v>
      </c>
      <c r="P43" s="28" t="str">
        <f t="shared" si="9"/>
        <v>Memiliki Ketrampilan yang  Baik tentang Integrasi Nasional , Ancaman terhadap Negara Kesatuan dan Wawasan Nusantara</v>
      </c>
      <c r="Q43" s="39"/>
      <c r="R43" s="39" t="s">
        <v>8</v>
      </c>
      <c r="S43" s="18"/>
      <c r="T43" s="1">
        <v>85</v>
      </c>
      <c r="U43" s="1">
        <v>80</v>
      </c>
      <c r="V43" s="1">
        <v>80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103440</v>
      </c>
      <c r="C44" s="19" t="s">
        <v>149</v>
      </c>
      <c r="D44" s="18"/>
      <c r="E44" s="28">
        <f t="shared" si="0"/>
        <v>76</v>
      </c>
      <c r="F44" s="28" t="str">
        <f t="shared" si="1"/>
        <v>B</v>
      </c>
      <c r="G44" s="28">
        <f t="shared" si="2"/>
        <v>76</v>
      </c>
      <c r="H44" s="28" t="str">
        <f t="shared" si="3"/>
        <v>B</v>
      </c>
      <c r="I44" s="36">
        <v>2</v>
      </c>
      <c r="J44" s="28" t="str">
        <f t="shared" si="4"/>
        <v>Memiliki pengetahuan yang  baik tentang Integrasi Nasional, Ancaman terhadap Negara Kesatuan dan Wawasan Nusantara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Ketrampilan yang  Baik tentang Integrasi Nasional , Ancaman terhadap Negara Kesatuan dan Wawasan Nusantara</v>
      </c>
      <c r="Q44" s="39"/>
      <c r="R44" s="39" t="s">
        <v>8</v>
      </c>
      <c r="S44" s="18"/>
      <c r="T44" s="1">
        <v>70</v>
      </c>
      <c r="U44" s="1">
        <v>78</v>
      </c>
      <c r="V44" s="1">
        <v>80</v>
      </c>
      <c r="W44" s="1">
        <v>74</v>
      </c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103455</v>
      </c>
      <c r="C45" s="19" t="s">
        <v>150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2</v>
      </c>
      <c r="J45" s="28" t="str">
        <f t="shared" si="4"/>
        <v>Memiliki pengetahuan yang  baik tentang Integrasi Nasional, Ancaman terhadap Negara Kesatuan dan Wawasan Nusantara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yang Amat Baik tentang Integrasi Nasional , Ancaman terhadap Negara Kesatuan dan Wawasan Nusantara</v>
      </c>
      <c r="Q45" s="39"/>
      <c r="R45" s="39" t="s">
        <v>8</v>
      </c>
      <c r="S45" s="18"/>
      <c r="T45" s="1">
        <v>80</v>
      </c>
      <c r="U45" s="1">
        <v>80</v>
      </c>
      <c r="V45" s="1">
        <v>80</v>
      </c>
      <c r="W45" s="1">
        <v>79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103470</v>
      </c>
      <c r="C46" s="19" t="s">
        <v>151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pengetahuan yang  baik tentang Integrasi Nasional, Ancaman terhadap Negara Kesatuan dan Wawasan Nusantara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Memiliki Ketrampilan yang Amat Baik tentang Integrasi Nasional , Ancaman terhadap Negara Kesatuan dan Wawasan Nusantara</v>
      </c>
      <c r="Q46" s="39"/>
      <c r="R46" s="39" t="s">
        <v>8</v>
      </c>
      <c r="S46" s="18"/>
      <c r="T46" s="1">
        <v>75</v>
      </c>
      <c r="U46" s="1">
        <v>78</v>
      </c>
      <c r="V46" s="1">
        <v>80</v>
      </c>
      <c r="W46" s="1">
        <v>73</v>
      </c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11" activePane="bottomRight" state="frozen"/>
      <selection pane="topRight"/>
      <selection pane="bottomLeft"/>
      <selection pane="bottomRight" activeCell="AD11" sqref="AD11:AD47"/>
    </sheetView>
  </sheetViews>
  <sheetFormatPr defaultRowHeight="15" x14ac:dyDescent="0.25"/>
  <cols>
    <col min="1" max="1" width="6.5703125" customWidth="1"/>
    <col min="2" max="2" width="9.140625" hidden="1" customWidth="1"/>
    <col min="3" max="3" width="33" customWidth="1"/>
    <col min="4" max="4" width="1.7109375" customWidth="1"/>
    <col min="5" max="5" width="5.7109375" customWidth="1"/>
    <col min="6" max="7" width="5.28515625" customWidth="1"/>
    <col min="8" max="8" width="4.85546875" customWidth="1"/>
    <col min="9" max="9" width="7.140625" customWidth="1"/>
    <col min="10" max="10" width="7.28515625" customWidth="1"/>
    <col min="11" max="11" width="4.5703125" customWidth="1"/>
    <col min="12" max="12" width="5.7109375" customWidth="1"/>
    <col min="13" max="13" width="4.28515625" customWidth="1"/>
    <col min="14" max="14" width="5.42578125" customWidth="1"/>
    <col min="15" max="15" width="6.7109375" customWidth="1"/>
    <col min="16" max="16" width="5.5703125" customWidth="1"/>
    <col min="17" max="17" width="7.7109375" hidden="1" customWidth="1"/>
    <col min="18" max="18" width="6.42578125" customWidth="1"/>
    <col min="19" max="19" width="3.42578125" customWidth="1"/>
    <col min="20" max="20" width="5.140625" customWidth="1"/>
    <col min="21" max="21" width="4.7109375" customWidth="1"/>
    <col min="22" max="22" width="7.140625" customWidth="1"/>
    <col min="23" max="23" width="5.85546875" customWidth="1"/>
    <col min="24" max="29" width="7.140625" hidden="1" customWidth="1"/>
    <col min="30" max="30" width="5" hidden="1" customWidth="1"/>
    <col min="31" max="31" width="2.85546875" customWidth="1"/>
    <col min="32" max="32" width="5.5703125" customWidth="1"/>
    <col min="33" max="33" width="4.42578125" customWidth="1"/>
    <col min="34" max="34" width="4.85546875" customWidth="1"/>
    <col min="35" max="35" width="4.285156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103485</v>
      </c>
      <c r="C11" s="19" t="s">
        <v>153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tentang Integrasi Nasional, Ancaman terhadap Negara Kesatuan dan Wawasan Nusantara</v>
      </c>
      <c r="K11" s="28">
        <f t="shared" ref="K11:K50" si="5">IF((COUNTA(AF11:AO11)&gt;0),AVERAGE(AF11:AO11),"")</f>
        <v>81.666666666666671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81.666666666666671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 Baik tentang Integrasi Nasional , Ancaman terhadap Negara Kesatuan dan Wawasan Nusantara</v>
      </c>
      <c r="Q11" s="39"/>
      <c r="R11" s="39" t="s">
        <v>8</v>
      </c>
      <c r="S11" s="18"/>
      <c r="T11" s="1">
        <v>78</v>
      </c>
      <c r="U11" s="1">
        <v>78</v>
      </c>
      <c r="V11" s="1">
        <v>85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103499</v>
      </c>
      <c r="C12" s="19" t="s">
        <v>154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2</v>
      </c>
      <c r="J12" s="28" t="str">
        <f t="shared" si="4"/>
        <v>Memiliki pengetahuan yang  baik tentang Integrasi Nasional, Ancaman terhadap Negara Kesatuan dan Wawasan Nusantara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Ketrampilan yang  Baik tentang Integrasi Nasional , Ancaman terhadap Negara Kesatuan dan Wawasan Nusantara</v>
      </c>
      <c r="Q12" s="39"/>
      <c r="R12" s="39" t="s">
        <v>8</v>
      </c>
      <c r="S12" s="18"/>
      <c r="T12" s="1">
        <v>70</v>
      </c>
      <c r="U12" s="1">
        <v>84</v>
      </c>
      <c r="V12" s="1">
        <v>76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103513</v>
      </c>
      <c r="C13" s="19" t="s">
        <v>155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1</v>
      </c>
      <c r="J13" s="28" t="str">
        <f t="shared" si="4"/>
        <v>Memiliki pengetahuan yang amat baik tentang Integrasi Nasional, Ancaman terhadap Negara Kesatuan dan Wawasan Nusantara</v>
      </c>
      <c r="K13" s="28">
        <f t="shared" si="5"/>
        <v>80</v>
      </c>
      <c r="L13" s="28" t="str">
        <f t="shared" si="6"/>
        <v>B</v>
      </c>
      <c r="M13" s="28">
        <f t="shared" si="7"/>
        <v>80</v>
      </c>
      <c r="N13" s="28" t="str">
        <f t="shared" si="8"/>
        <v>B</v>
      </c>
      <c r="O13" s="36">
        <v>2</v>
      </c>
      <c r="P13" s="28" t="str">
        <f t="shared" si="9"/>
        <v>Memiliki Ketrampilan yang  Baik tentang Integrasi Nasional , Ancaman terhadap Negara Kesatuan dan Wawasan Nusantara</v>
      </c>
      <c r="Q13" s="39"/>
      <c r="R13" s="39" t="s">
        <v>8</v>
      </c>
      <c r="S13" s="18"/>
      <c r="T13" s="1">
        <v>78</v>
      </c>
      <c r="U13" s="1">
        <v>85</v>
      </c>
      <c r="V13" s="1">
        <v>88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75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262</v>
      </c>
      <c r="FI13" s="76" t="s">
        <v>264</v>
      </c>
      <c r="FJ13" s="77">
        <v>34461</v>
      </c>
      <c r="FK13" s="77">
        <v>34471</v>
      </c>
    </row>
    <row r="14" spans="1:167" x14ac:dyDescent="0.25">
      <c r="A14" s="19">
        <v>4</v>
      </c>
      <c r="B14" s="19">
        <v>103527</v>
      </c>
      <c r="C14" s="19" t="s">
        <v>156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pengetahuan yang  baik tentang Integrasi Nasional, Ancaman terhadap Negara Kesatuan dan Wawasan Nusantara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Ketrampilan yang  Baik tentang Integrasi Nasional , Ancaman terhadap Negara Kesatuan dan Wawasan Nusantara</v>
      </c>
      <c r="Q14" s="39"/>
      <c r="R14" s="39" t="s">
        <v>8</v>
      </c>
      <c r="S14" s="18"/>
      <c r="T14" s="1">
        <v>65</v>
      </c>
      <c r="U14" s="1">
        <v>78</v>
      </c>
      <c r="V14" s="1">
        <v>80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103541</v>
      </c>
      <c r="C15" s="19" t="s">
        <v>157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>Memiliki pengetahuan yang  baik tentang Integrasi Nasional, Ancaman terhadap Negara Kesatuan dan Wawasan Nusantara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2</v>
      </c>
      <c r="P15" s="28" t="str">
        <f t="shared" si="9"/>
        <v>Memiliki Ketrampilan yang  Baik tentang Integrasi Nasional , Ancaman terhadap Negara Kesatuan dan Wawasan Nusantara</v>
      </c>
      <c r="Q15" s="39"/>
      <c r="R15" s="39" t="s">
        <v>8</v>
      </c>
      <c r="S15" s="18"/>
      <c r="T15" s="1">
        <v>75</v>
      </c>
      <c r="U15" s="1">
        <v>77</v>
      </c>
      <c r="V15" s="1">
        <v>76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265</v>
      </c>
      <c r="FJ15" s="77">
        <v>34462</v>
      </c>
      <c r="FK15" s="77">
        <v>34472</v>
      </c>
    </row>
    <row r="16" spans="1:167" x14ac:dyDescent="0.25">
      <c r="A16" s="19">
        <v>6</v>
      </c>
      <c r="B16" s="19">
        <v>103555</v>
      </c>
      <c r="C16" s="19" t="s">
        <v>158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2</v>
      </c>
      <c r="J16" s="28" t="str">
        <f t="shared" si="4"/>
        <v>Memiliki pengetahuan yang  baik tentang Integrasi Nasional, Ancaman terhadap Negara Kesatuan dan Wawasan Nusantara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Memiliki Ketrampilan yang  Baik tentang Integrasi Nasional , Ancaman terhadap Negara Kesatuan dan Wawasan Nusantara</v>
      </c>
      <c r="Q16" s="39"/>
      <c r="R16" s="39" t="s">
        <v>8</v>
      </c>
      <c r="S16" s="18"/>
      <c r="T16" s="1">
        <v>75</v>
      </c>
      <c r="U16" s="1">
        <v>89</v>
      </c>
      <c r="V16" s="1">
        <v>78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83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103569</v>
      </c>
      <c r="C17" s="19" t="s">
        <v>159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>Memiliki pengetahuan yang  baik tentang Integrasi Nasional, Ancaman terhadap Negara Kesatuan dan Wawasan Nusantara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Memiliki Ketrampilan yang  Baik tentang Integrasi Nasional , Ancaman terhadap Negara Kesatuan dan Wawasan Nusantara</v>
      </c>
      <c r="Q17" s="39"/>
      <c r="R17" s="39" t="s">
        <v>8</v>
      </c>
      <c r="S17" s="18"/>
      <c r="T17" s="1">
        <v>75</v>
      </c>
      <c r="U17" s="1">
        <v>80</v>
      </c>
      <c r="V17" s="1">
        <v>88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85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34463</v>
      </c>
      <c r="FK17" s="77">
        <v>34473</v>
      </c>
    </row>
    <row r="18" spans="1:167" x14ac:dyDescent="0.25">
      <c r="A18" s="19">
        <v>8</v>
      </c>
      <c r="B18" s="19">
        <v>103583</v>
      </c>
      <c r="C18" s="19" t="s">
        <v>160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pengetahuan yang amat baik tentang Integrasi Nasional, Ancaman terhadap Negara Kesatuan dan Wawasan Nusantara</v>
      </c>
      <c r="K18" s="28">
        <f t="shared" si="5"/>
        <v>81.666666666666671</v>
      </c>
      <c r="L18" s="28" t="str">
        <f t="shared" si="6"/>
        <v>B</v>
      </c>
      <c r="M18" s="28">
        <f t="shared" si="7"/>
        <v>81.666666666666671</v>
      </c>
      <c r="N18" s="28" t="str">
        <f t="shared" si="8"/>
        <v>B</v>
      </c>
      <c r="O18" s="36">
        <v>2</v>
      </c>
      <c r="P18" s="28" t="str">
        <f t="shared" si="9"/>
        <v>Memiliki Ketrampilan yang  Baik tentang Integrasi Nasional , Ancaman terhadap Negara Kesatuan dan Wawasan Nusantara</v>
      </c>
      <c r="Q18" s="39"/>
      <c r="R18" s="39" t="s">
        <v>8</v>
      </c>
      <c r="S18" s="18"/>
      <c r="T18" s="1">
        <v>85</v>
      </c>
      <c r="U18" s="1">
        <v>80</v>
      </c>
      <c r="V18" s="1">
        <v>85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85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103597</v>
      </c>
      <c r="C19" s="19" t="s">
        <v>161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>Memiliki pengetahuan yang  baik tentang Integrasi Nasional, Ancaman terhadap Negara Kesatuan dan Wawasan Nusantara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Memiliki Ketrampilan yang  Baik tentang Integrasi Nasional , Ancaman terhadap Negara Kesatuan dan Wawasan Nusantara</v>
      </c>
      <c r="Q19" s="39"/>
      <c r="R19" s="39" t="s">
        <v>8</v>
      </c>
      <c r="S19" s="18"/>
      <c r="T19" s="1">
        <v>75</v>
      </c>
      <c r="U19" s="1">
        <v>80</v>
      </c>
      <c r="V19" s="1">
        <v>78</v>
      </c>
      <c r="W19" s="1">
        <v>76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34464</v>
      </c>
      <c r="FK19" s="77">
        <v>34474</v>
      </c>
    </row>
    <row r="20" spans="1:167" x14ac:dyDescent="0.25">
      <c r="A20" s="19">
        <v>10</v>
      </c>
      <c r="B20" s="19">
        <v>103611</v>
      </c>
      <c r="C20" s="19" t="s">
        <v>162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pengetahuan yang  baik tentang Integrasi Nasional, Ancaman terhadap Negara Kesatuan dan Wawasan Nusantara</v>
      </c>
      <c r="K20" s="28">
        <f t="shared" si="5"/>
        <v>83.333333333333329</v>
      </c>
      <c r="L20" s="28" t="str">
        <f t="shared" si="6"/>
        <v>B</v>
      </c>
      <c r="M20" s="28">
        <f t="shared" si="7"/>
        <v>83.333333333333329</v>
      </c>
      <c r="N20" s="28" t="str">
        <f t="shared" si="8"/>
        <v>B</v>
      </c>
      <c r="O20" s="36">
        <v>2</v>
      </c>
      <c r="P20" s="28" t="str">
        <f t="shared" si="9"/>
        <v>Memiliki Ketrampilan yang  Baik tentang Integrasi Nasional , Ancaman terhadap Negara Kesatuan dan Wawasan Nusantara</v>
      </c>
      <c r="Q20" s="39"/>
      <c r="R20" s="39" t="s">
        <v>8</v>
      </c>
      <c r="S20" s="18"/>
      <c r="T20" s="1">
        <v>74</v>
      </c>
      <c r="U20" s="1">
        <v>80</v>
      </c>
      <c r="V20" s="1">
        <v>80</v>
      </c>
      <c r="W20" s="1">
        <v>70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103625</v>
      </c>
      <c r="C21" s="19" t="s">
        <v>163</v>
      </c>
      <c r="D21" s="18"/>
      <c r="E21" s="28">
        <f t="shared" si="0"/>
        <v>78</v>
      </c>
      <c r="F21" s="28" t="str">
        <f t="shared" si="1"/>
        <v>B</v>
      </c>
      <c r="G21" s="28">
        <f t="shared" si="2"/>
        <v>78</v>
      </c>
      <c r="H21" s="28" t="str">
        <f t="shared" si="3"/>
        <v>B</v>
      </c>
      <c r="I21" s="36">
        <v>2</v>
      </c>
      <c r="J21" s="28" t="str">
        <f t="shared" si="4"/>
        <v>Memiliki pengetahuan yang  baik tentang Integrasi Nasional, Ancaman terhadap Negara Kesatuan dan Wawasan Nusantara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Memiliki Ketrampilan yang  Baik tentang Integrasi Nasional , Ancaman terhadap Negara Kesatuan dan Wawasan Nusantara</v>
      </c>
      <c r="Q21" s="39"/>
      <c r="R21" s="39" t="s">
        <v>8</v>
      </c>
      <c r="S21" s="18"/>
      <c r="T21" s="1">
        <v>80</v>
      </c>
      <c r="U21" s="1">
        <v>72</v>
      </c>
      <c r="V21" s="1">
        <v>78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34465</v>
      </c>
      <c r="FK21" s="77">
        <v>34475</v>
      </c>
    </row>
    <row r="22" spans="1:167" x14ac:dyDescent="0.25">
      <c r="A22" s="19">
        <v>12</v>
      </c>
      <c r="B22" s="19">
        <v>103639</v>
      </c>
      <c r="C22" s="19" t="s">
        <v>164</v>
      </c>
      <c r="D22" s="18"/>
      <c r="E22" s="28">
        <f t="shared" si="0"/>
        <v>76</v>
      </c>
      <c r="F22" s="28" t="str">
        <f t="shared" si="1"/>
        <v>B</v>
      </c>
      <c r="G22" s="28">
        <f t="shared" si="2"/>
        <v>76</v>
      </c>
      <c r="H22" s="28" t="str">
        <f t="shared" si="3"/>
        <v>B</v>
      </c>
      <c r="I22" s="36">
        <v>2</v>
      </c>
      <c r="J22" s="28" t="str">
        <f t="shared" si="4"/>
        <v>Memiliki pengetahuan yang  baik tentang Integrasi Nasional, Ancaman terhadap Negara Kesatuan dan Wawasan Nusantara</v>
      </c>
      <c r="K22" s="28">
        <f t="shared" si="5"/>
        <v>80</v>
      </c>
      <c r="L22" s="28" t="str">
        <f t="shared" si="6"/>
        <v>B</v>
      </c>
      <c r="M22" s="28">
        <f t="shared" si="7"/>
        <v>80</v>
      </c>
      <c r="N22" s="28" t="str">
        <f t="shared" si="8"/>
        <v>B</v>
      </c>
      <c r="O22" s="36">
        <v>2</v>
      </c>
      <c r="P22" s="28" t="str">
        <f t="shared" si="9"/>
        <v>Memiliki Ketrampilan yang  Baik tentang Integrasi Nasional , Ancaman terhadap Negara Kesatuan dan Wawasan Nusantara</v>
      </c>
      <c r="Q22" s="39"/>
      <c r="R22" s="39" t="s">
        <v>8</v>
      </c>
      <c r="S22" s="18"/>
      <c r="T22" s="1">
        <v>70</v>
      </c>
      <c r="U22" s="1">
        <v>75</v>
      </c>
      <c r="V22" s="1">
        <v>80</v>
      </c>
      <c r="W22" s="1">
        <v>78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103653</v>
      </c>
      <c r="C23" s="19" t="s">
        <v>165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pengetahuan yang  baik tentang Integrasi Nasional, Ancaman terhadap Negara Kesatuan dan Wawasan Nusantara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Ketrampilan yang  Baik tentang Integrasi Nasional , Ancaman terhadap Negara Kesatuan dan Wawasan Nusantara</v>
      </c>
      <c r="Q23" s="39"/>
      <c r="R23" s="39" t="s">
        <v>8</v>
      </c>
      <c r="S23" s="18"/>
      <c r="T23" s="1">
        <v>75</v>
      </c>
      <c r="U23" s="1">
        <v>79</v>
      </c>
      <c r="V23" s="1">
        <v>76</v>
      </c>
      <c r="W23" s="1">
        <v>76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34466</v>
      </c>
      <c r="FK23" s="77">
        <v>34476</v>
      </c>
    </row>
    <row r="24" spans="1:167" x14ac:dyDescent="0.25">
      <c r="A24" s="19">
        <v>14</v>
      </c>
      <c r="B24" s="19">
        <v>103667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1</v>
      </c>
      <c r="J24" s="28" t="str">
        <f t="shared" si="4"/>
        <v>Memiliki pengetahuan yang amat baik tentang Integrasi Nasional, Ancaman terhadap Negara Kesatuan dan Wawasan Nusantara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yang Amat Baik tentang Integrasi Nasional , Ancaman terhadap Negara Kesatuan dan Wawasan Nusantara</v>
      </c>
      <c r="Q24" s="39"/>
      <c r="R24" s="39" t="s">
        <v>8</v>
      </c>
      <c r="S24" s="18"/>
      <c r="T24" s="1">
        <v>93</v>
      </c>
      <c r="U24" s="1">
        <v>82</v>
      </c>
      <c r="V24" s="1">
        <v>90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103681</v>
      </c>
      <c r="C25" s="19" t="s">
        <v>167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>Memiliki pengetahuan yang  baik tentang Integrasi Nasional, Ancaman terhadap Negara Kesatuan dan Wawasan Nusantara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Memiliki Ketrampilan yang  Baik tentang Integrasi Nasional , Ancaman terhadap Negara Kesatuan dan Wawasan Nusantara</v>
      </c>
      <c r="Q25" s="39"/>
      <c r="R25" s="39" t="s">
        <v>8</v>
      </c>
      <c r="S25" s="18"/>
      <c r="T25" s="1">
        <v>75</v>
      </c>
      <c r="U25" s="1">
        <v>78</v>
      </c>
      <c r="V25" s="1">
        <v>80</v>
      </c>
      <c r="W25" s="1">
        <v>70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34467</v>
      </c>
      <c r="FK25" s="77">
        <v>34477</v>
      </c>
    </row>
    <row r="26" spans="1:167" x14ac:dyDescent="0.25">
      <c r="A26" s="19">
        <v>16</v>
      </c>
      <c r="B26" s="19">
        <v>103695</v>
      </c>
      <c r="C26" s="19" t="s">
        <v>168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pengetahuan yang amat baik tentang Integrasi Nasional, Ancaman terhadap Negara Kesatuan dan Wawasan Nusantara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Memiliki Ketrampilan yang Amat Baik tentang Integrasi Nasional , Ancaman terhadap Negara Kesatuan dan Wawasan Nusantara</v>
      </c>
      <c r="Q26" s="39"/>
      <c r="R26" s="39" t="s">
        <v>8</v>
      </c>
      <c r="S26" s="18"/>
      <c r="T26" s="1">
        <v>90</v>
      </c>
      <c r="U26" s="1">
        <v>89</v>
      </c>
      <c r="V26" s="1">
        <v>85</v>
      </c>
      <c r="W26" s="1">
        <v>87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103709</v>
      </c>
      <c r="C27" s="19" t="s">
        <v>169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pengetahuan yang  baik tentang Integrasi Nasional, Ancaman terhadap Negara Kesatuan dan Wawasan Nusantara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Ketrampilan yang  Baik tentang Integrasi Nasional , Ancaman terhadap Negara Kesatuan dan Wawasan Nusantara</v>
      </c>
      <c r="Q27" s="39"/>
      <c r="R27" s="39" t="s">
        <v>8</v>
      </c>
      <c r="S27" s="18"/>
      <c r="T27" s="1">
        <v>75</v>
      </c>
      <c r="U27" s="1">
        <v>80</v>
      </c>
      <c r="V27" s="1">
        <v>78</v>
      </c>
      <c r="W27" s="1">
        <v>70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34468</v>
      </c>
      <c r="FK27" s="77">
        <v>34478</v>
      </c>
    </row>
    <row r="28" spans="1:167" x14ac:dyDescent="0.25">
      <c r="A28" s="19">
        <v>18</v>
      </c>
      <c r="B28" s="19">
        <v>103723</v>
      </c>
      <c r="C28" s="19" t="s">
        <v>170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pengetahuan yang  baik tentang Integrasi Nasional, Ancaman terhadap Negara Kesatuan dan Wawasan Nusantara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Memiliki Ketrampilan yang  Baik tentang Integrasi Nasional , Ancaman terhadap Negara Kesatuan dan Wawasan Nusantara</v>
      </c>
      <c r="Q28" s="39"/>
      <c r="R28" s="39" t="s">
        <v>8</v>
      </c>
      <c r="S28" s="18"/>
      <c r="T28" s="1">
        <v>76</v>
      </c>
      <c r="U28" s="1">
        <v>80</v>
      </c>
      <c r="V28" s="1">
        <v>80</v>
      </c>
      <c r="W28" s="1">
        <v>68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103737</v>
      </c>
      <c r="C29" s="19" t="s">
        <v>171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2</v>
      </c>
      <c r="J29" s="28" t="str">
        <f t="shared" si="4"/>
        <v>Memiliki pengetahuan yang  baik tentang Integrasi Nasional, Ancaman terhadap Negara Kesatuan dan Wawasan Nusantara</v>
      </c>
      <c r="K29" s="28">
        <f t="shared" si="5"/>
        <v>83.333333333333329</v>
      </c>
      <c r="L29" s="28" t="str">
        <f t="shared" si="6"/>
        <v>B</v>
      </c>
      <c r="M29" s="28">
        <f t="shared" si="7"/>
        <v>83.333333333333329</v>
      </c>
      <c r="N29" s="28" t="str">
        <f t="shared" si="8"/>
        <v>B</v>
      </c>
      <c r="O29" s="36">
        <v>2</v>
      </c>
      <c r="P29" s="28" t="str">
        <f t="shared" si="9"/>
        <v>Memiliki Ketrampilan yang  Baik tentang Integrasi Nasional , Ancaman terhadap Negara Kesatuan dan Wawasan Nusantara</v>
      </c>
      <c r="Q29" s="39"/>
      <c r="R29" s="39" t="s">
        <v>8</v>
      </c>
      <c r="S29" s="18"/>
      <c r="T29" s="1">
        <v>72</v>
      </c>
      <c r="U29" s="1">
        <v>88</v>
      </c>
      <c r="V29" s="1">
        <v>90</v>
      </c>
      <c r="W29" s="1">
        <v>76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34469</v>
      </c>
      <c r="FK29" s="77">
        <v>34479</v>
      </c>
    </row>
    <row r="30" spans="1:167" x14ac:dyDescent="0.25">
      <c r="A30" s="19">
        <v>20</v>
      </c>
      <c r="B30" s="19">
        <v>103751</v>
      </c>
      <c r="C30" s="19" t="s">
        <v>172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pengetahuan yang  baik tentang Integrasi Nasional, Ancaman terhadap Negara Kesatuan dan Wawasan Nusantara</v>
      </c>
      <c r="K30" s="28">
        <f t="shared" si="5"/>
        <v>83.333333333333329</v>
      </c>
      <c r="L30" s="28" t="str">
        <f t="shared" si="6"/>
        <v>B</v>
      </c>
      <c r="M30" s="28">
        <f t="shared" si="7"/>
        <v>83.333333333333329</v>
      </c>
      <c r="N30" s="28" t="str">
        <f t="shared" si="8"/>
        <v>B</v>
      </c>
      <c r="O30" s="36">
        <v>2</v>
      </c>
      <c r="P30" s="28" t="str">
        <f t="shared" si="9"/>
        <v>Memiliki Ketrampilan yang  Baik tentang Integrasi Nasional , Ancaman terhadap Negara Kesatuan dan Wawasan Nusantara</v>
      </c>
      <c r="Q30" s="39"/>
      <c r="R30" s="39" t="s">
        <v>8</v>
      </c>
      <c r="S30" s="18"/>
      <c r="T30" s="1">
        <v>72</v>
      </c>
      <c r="U30" s="1">
        <v>84</v>
      </c>
      <c r="V30" s="1">
        <v>80</v>
      </c>
      <c r="W30" s="1">
        <v>69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85</v>
      </c>
      <c r="AH30" s="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103765</v>
      </c>
      <c r="C31" s="19" t="s">
        <v>173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pengetahuan yang  baik tentang Integrasi Nasional, Ancaman terhadap Negara Kesatuan dan Wawasan Nusantara</v>
      </c>
      <c r="K31" s="28">
        <f t="shared" si="5"/>
        <v>81.666666666666671</v>
      </c>
      <c r="L31" s="28" t="str">
        <f t="shared" si="6"/>
        <v>B</v>
      </c>
      <c r="M31" s="28">
        <f t="shared" si="7"/>
        <v>81.666666666666671</v>
      </c>
      <c r="N31" s="28" t="str">
        <f t="shared" si="8"/>
        <v>B</v>
      </c>
      <c r="O31" s="36">
        <v>2</v>
      </c>
      <c r="P31" s="28" t="str">
        <f t="shared" si="9"/>
        <v>Memiliki Ketrampilan yang  Baik tentang Integrasi Nasional , Ancaman terhadap Negara Kesatuan dan Wawasan Nusantara</v>
      </c>
      <c r="Q31" s="39"/>
      <c r="R31" s="39" t="s">
        <v>8</v>
      </c>
      <c r="S31" s="18"/>
      <c r="T31" s="1">
        <v>75</v>
      </c>
      <c r="U31" s="1">
        <v>79</v>
      </c>
      <c r="V31" s="1">
        <v>78</v>
      </c>
      <c r="W31" s="1">
        <v>73</v>
      </c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85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34470</v>
      </c>
      <c r="FK31" s="77">
        <v>34480</v>
      </c>
    </row>
    <row r="32" spans="1:167" x14ac:dyDescent="0.25">
      <c r="A32" s="19">
        <v>22</v>
      </c>
      <c r="B32" s="19">
        <v>103779</v>
      </c>
      <c r="C32" s="19" t="s">
        <v>174</v>
      </c>
      <c r="D32" s="18"/>
      <c r="E32" s="28">
        <f t="shared" si="0"/>
        <v>79</v>
      </c>
      <c r="F32" s="28" t="str">
        <f t="shared" si="1"/>
        <v>B</v>
      </c>
      <c r="G32" s="28">
        <f t="shared" si="2"/>
        <v>79</v>
      </c>
      <c r="H32" s="28" t="str">
        <f t="shared" si="3"/>
        <v>B</v>
      </c>
      <c r="I32" s="36">
        <v>2</v>
      </c>
      <c r="J32" s="28" t="str">
        <f t="shared" si="4"/>
        <v>Memiliki pengetahuan yang  baik tentang Integrasi Nasional, Ancaman terhadap Negara Kesatuan dan Wawasan Nusantara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Ketrampilan yang  Baik tentang Integrasi Nasional , Ancaman terhadap Negara Kesatuan dan Wawasan Nusantara</v>
      </c>
      <c r="Q32" s="39"/>
      <c r="R32" s="39" t="s">
        <v>8</v>
      </c>
      <c r="S32" s="18"/>
      <c r="T32" s="1">
        <v>75</v>
      </c>
      <c r="U32" s="1">
        <v>74</v>
      </c>
      <c r="V32" s="1">
        <v>85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103793</v>
      </c>
      <c r="C33" s="19" t="s">
        <v>175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>Memiliki pengetahuan yang  baik tentang Integrasi Nasional, Ancaman terhadap Negara Kesatuan dan Wawasan Nusantara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2</v>
      </c>
      <c r="P33" s="28" t="str">
        <f t="shared" si="9"/>
        <v>Memiliki Ketrampilan yang  Baik tentang Integrasi Nasional , Ancaman terhadap Negara Kesatuan dan Wawasan Nusantara</v>
      </c>
      <c r="Q33" s="39"/>
      <c r="R33" s="39" t="s">
        <v>8</v>
      </c>
      <c r="S33" s="18"/>
      <c r="T33" s="1">
        <v>70</v>
      </c>
      <c r="U33" s="1">
        <v>78</v>
      </c>
      <c r="V33" s="1">
        <v>76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103807</v>
      </c>
      <c r="C34" s="19" t="s">
        <v>176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pengetahuan yang  baik tentang Integrasi Nasional, Ancaman terhadap Negara Kesatuan dan Wawasan Nusantara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Ketrampilan yang  Baik tentang Integrasi Nasional , Ancaman terhadap Negara Kesatuan dan Wawasan Nusantara</v>
      </c>
      <c r="Q34" s="39"/>
      <c r="R34" s="39" t="s">
        <v>8</v>
      </c>
      <c r="S34" s="18"/>
      <c r="T34" s="1">
        <v>65</v>
      </c>
      <c r="U34" s="1">
        <v>80</v>
      </c>
      <c r="V34" s="1">
        <v>80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103821</v>
      </c>
      <c r="C35" s="19" t="s">
        <v>177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2</v>
      </c>
      <c r="J35" s="28" t="str">
        <f t="shared" si="4"/>
        <v>Memiliki pengetahuan yang  baik tentang Integrasi Nasional, Ancaman terhadap Negara Kesatuan dan Wawasan Nusantara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Memiliki Ketrampilan yang Amat Baik tentang Integrasi Nasional , Ancaman terhadap Negara Kesatuan dan Wawasan Nusantara</v>
      </c>
      <c r="Q35" s="39"/>
      <c r="R35" s="39" t="s">
        <v>8</v>
      </c>
      <c r="S35" s="18"/>
      <c r="T35" s="1">
        <v>82</v>
      </c>
      <c r="U35" s="1">
        <v>94</v>
      </c>
      <c r="V35" s="1">
        <v>85</v>
      </c>
      <c r="W35" s="1">
        <v>72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85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103835</v>
      </c>
      <c r="C36" s="19" t="s">
        <v>178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2</v>
      </c>
      <c r="J36" s="28" t="str">
        <f t="shared" si="4"/>
        <v>Memiliki pengetahuan yang  baik tentang Integrasi Nasional, Ancaman terhadap Negara Kesatuan dan Wawasan Nusantara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Memiliki Ketrampilan yang Amat Baik tentang Integrasi Nasional , Ancaman terhadap Negara Kesatuan dan Wawasan Nusantara</v>
      </c>
      <c r="Q36" s="39"/>
      <c r="R36" s="39" t="s">
        <v>8</v>
      </c>
      <c r="S36" s="18"/>
      <c r="T36" s="1">
        <v>82</v>
      </c>
      <c r="U36" s="1">
        <v>78</v>
      </c>
      <c r="V36" s="1">
        <v>80</v>
      </c>
      <c r="W36" s="1">
        <v>88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103849</v>
      </c>
      <c r="C37" s="19" t="s">
        <v>179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2</v>
      </c>
      <c r="J37" s="28" t="str">
        <f t="shared" si="4"/>
        <v>Memiliki pengetahuan yang  baik tentang Integrasi Nasional, Ancaman terhadap Negara Kesatuan dan Wawasan Nusantara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Memiliki Ketrampilan yang  Baik tentang Integrasi Nasional , Ancaman terhadap Negara Kesatuan dan Wawasan Nusantara</v>
      </c>
      <c r="Q37" s="39"/>
      <c r="R37" s="39" t="s">
        <v>8</v>
      </c>
      <c r="S37" s="18"/>
      <c r="T37" s="1">
        <v>75</v>
      </c>
      <c r="U37" s="1">
        <v>89</v>
      </c>
      <c r="V37" s="1">
        <v>76</v>
      </c>
      <c r="W37" s="1">
        <v>78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103863</v>
      </c>
      <c r="C38" s="19" t="s">
        <v>180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>Memiliki pengetahuan yang  baik tentang Integrasi Nasional, Ancaman terhadap Negara Kesatuan dan Wawasan Nusantara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Memiliki Ketrampilan yang  Baik tentang Integrasi Nasional , Ancaman terhadap Negara Kesatuan dan Wawasan Nusantara</v>
      </c>
      <c r="Q38" s="39"/>
      <c r="R38" s="39" t="s">
        <v>8</v>
      </c>
      <c r="S38" s="18"/>
      <c r="T38" s="1">
        <v>75</v>
      </c>
      <c r="U38" s="1">
        <v>85</v>
      </c>
      <c r="V38" s="1">
        <v>88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103877</v>
      </c>
      <c r="C39" s="19" t="s">
        <v>181</v>
      </c>
      <c r="D39" s="18"/>
      <c r="E39" s="28">
        <f t="shared" si="0"/>
        <v>76</v>
      </c>
      <c r="F39" s="28" t="str">
        <f t="shared" si="1"/>
        <v>B</v>
      </c>
      <c r="G39" s="28">
        <f t="shared" si="2"/>
        <v>76</v>
      </c>
      <c r="H39" s="28" t="str">
        <f t="shared" si="3"/>
        <v>B</v>
      </c>
      <c r="I39" s="36">
        <v>2</v>
      </c>
      <c r="J39" s="28" t="str">
        <f t="shared" si="4"/>
        <v>Memiliki pengetahuan yang  baik tentang Integrasi Nasional, Ancaman terhadap Negara Kesatuan dan Wawasan Nusantara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Ketrampilan yang  Baik tentang Integrasi Nasional , Ancaman terhadap Negara Kesatuan dan Wawasan Nusantara</v>
      </c>
      <c r="Q39" s="39"/>
      <c r="R39" s="39" t="s">
        <v>8</v>
      </c>
      <c r="S39" s="18"/>
      <c r="T39" s="1">
        <v>70</v>
      </c>
      <c r="U39" s="1">
        <v>75</v>
      </c>
      <c r="V39" s="1">
        <v>80</v>
      </c>
      <c r="W39" s="1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103891</v>
      </c>
      <c r="C40" s="19" t="s">
        <v>182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2</v>
      </c>
      <c r="J40" s="28" t="str">
        <f t="shared" si="4"/>
        <v>Memiliki pengetahuan yang  baik tentang Integrasi Nasional, Ancaman terhadap Negara Kesatuan dan Wawasan Nusantara</v>
      </c>
      <c r="K40" s="28">
        <f t="shared" si="5"/>
        <v>80</v>
      </c>
      <c r="L40" s="28" t="str">
        <f t="shared" si="6"/>
        <v>B</v>
      </c>
      <c r="M40" s="28">
        <f t="shared" si="7"/>
        <v>80</v>
      </c>
      <c r="N40" s="28" t="str">
        <f t="shared" si="8"/>
        <v>B</v>
      </c>
      <c r="O40" s="36">
        <v>2</v>
      </c>
      <c r="P40" s="28" t="str">
        <f t="shared" si="9"/>
        <v>Memiliki Ketrampilan yang  Baik tentang Integrasi Nasional , Ancaman terhadap Negara Kesatuan dan Wawasan Nusantara</v>
      </c>
      <c r="Q40" s="39"/>
      <c r="R40" s="39" t="s">
        <v>8</v>
      </c>
      <c r="S40" s="18"/>
      <c r="T40" s="1">
        <v>85</v>
      </c>
      <c r="U40" s="1">
        <v>74</v>
      </c>
      <c r="V40" s="1">
        <v>78</v>
      </c>
      <c r="W40" s="1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103905</v>
      </c>
      <c r="C41" s="19" t="s">
        <v>183</v>
      </c>
      <c r="D41" s="18"/>
      <c r="E41" s="28">
        <f t="shared" si="0"/>
        <v>79</v>
      </c>
      <c r="F41" s="28" t="str">
        <f t="shared" si="1"/>
        <v>B</v>
      </c>
      <c r="G41" s="28">
        <f t="shared" si="2"/>
        <v>79</v>
      </c>
      <c r="H41" s="28" t="str">
        <f t="shared" si="3"/>
        <v>B</v>
      </c>
      <c r="I41" s="36">
        <v>2</v>
      </c>
      <c r="J41" s="28" t="str">
        <f t="shared" si="4"/>
        <v>Memiliki pengetahuan yang  baik tentang Integrasi Nasional, Ancaman terhadap Negara Kesatuan dan Wawasan Nusantara</v>
      </c>
      <c r="K41" s="28">
        <f t="shared" si="5"/>
        <v>81.666666666666671</v>
      </c>
      <c r="L41" s="28" t="str">
        <f t="shared" si="6"/>
        <v>B</v>
      </c>
      <c r="M41" s="28">
        <f t="shared" si="7"/>
        <v>81.666666666666671</v>
      </c>
      <c r="N41" s="28" t="str">
        <f t="shared" si="8"/>
        <v>B</v>
      </c>
      <c r="O41" s="36">
        <v>2</v>
      </c>
      <c r="P41" s="28" t="str">
        <f t="shared" si="9"/>
        <v>Memiliki Ketrampilan yang  Baik tentang Integrasi Nasional , Ancaman terhadap Negara Kesatuan dan Wawasan Nusantara</v>
      </c>
      <c r="Q41" s="39"/>
      <c r="R41" s="39" t="s">
        <v>8</v>
      </c>
      <c r="S41" s="18"/>
      <c r="T41" s="1">
        <v>75</v>
      </c>
      <c r="U41" s="1">
        <v>74</v>
      </c>
      <c r="V41" s="1">
        <v>85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103919</v>
      </c>
      <c r="C42" s="19" t="s">
        <v>184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pengetahuan yang  baik tentang Integrasi Nasional, Ancaman terhadap Negara Kesatuan dan Wawasan Nusantara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Memiliki Ketrampilan yang Amat Baik tentang Integrasi Nasional , Ancaman terhadap Negara Kesatuan dan Wawasan Nusantara</v>
      </c>
      <c r="Q42" s="39"/>
      <c r="R42" s="39" t="s">
        <v>8</v>
      </c>
      <c r="S42" s="18"/>
      <c r="T42" s="1">
        <v>75</v>
      </c>
      <c r="U42" s="1">
        <v>74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85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103933</v>
      </c>
      <c r="C43" s="19" t="s">
        <v>185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pengetahuan yang  baik tentang Integrasi Nasional, Ancaman terhadap Negara Kesatuan dan Wawasan Nusantara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Ketrampilan yang  Baik tentang Integrasi Nasional , Ancaman terhadap Negara Kesatuan dan Wawasan Nusantara</v>
      </c>
      <c r="Q43" s="39"/>
      <c r="R43" s="39" t="s">
        <v>8</v>
      </c>
      <c r="S43" s="18"/>
      <c r="T43" s="1">
        <v>70</v>
      </c>
      <c r="U43" s="1">
        <v>75</v>
      </c>
      <c r="V43" s="1">
        <v>85</v>
      </c>
      <c r="W43" s="1">
        <v>75</v>
      </c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80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103947</v>
      </c>
      <c r="C44" s="19" t="s">
        <v>186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pengetahuan yang amat baik tentang Integrasi Nasional, Ancaman terhadap Negara Kesatuan dan Wawasan Nusantara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yang Amat Baik tentang Integrasi Nasional , Ancaman terhadap Negara Kesatuan dan Wawasan Nusantara</v>
      </c>
      <c r="Q44" s="39"/>
      <c r="R44" s="39" t="s">
        <v>8</v>
      </c>
      <c r="S44" s="18"/>
      <c r="T44" s="1">
        <v>92</v>
      </c>
      <c r="U44" s="1">
        <v>88</v>
      </c>
      <c r="V44" s="1">
        <v>85</v>
      </c>
      <c r="W44" s="1">
        <v>76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103961</v>
      </c>
      <c r="C45" s="19" t="s">
        <v>187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>Memiliki pengetahuan yang  baik tentang Integrasi Nasional, Ancaman terhadap Negara Kesatuan dan Wawasan Nusantara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yang Amat Baik tentang Integrasi Nasional , Ancaman terhadap Negara Kesatuan dan Wawasan Nusantara</v>
      </c>
      <c r="Q45" s="39"/>
      <c r="R45" s="39" t="s">
        <v>8</v>
      </c>
      <c r="S45" s="18"/>
      <c r="T45" s="1">
        <v>75</v>
      </c>
      <c r="U45" s="1">
        <v>84</v>
      </c>
      <c r="V45" s="1">
        <v>85</v>
      </c>
      <c r="W45" s="1">
        <v>73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103975</v>
      </c>
      <c r="C46" s="19" t="s">
        <v>188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>Memiliki pengetahuan yang  baik tentang Integrasi Nasional, Ancaman terhadap Negara Kesatuan dan Wawasan Nusantara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2</v>
      </c>
      <c r="P46" s="28" t="str">
        <f t="shared" si="9"/>
        <v>Memiliki Ketrampilan yang  Baik tentang Integrasi Nasional , Ancaman terhadap Negara Kesatuan dan Wawasan Nusantara</v>
      </c>
      <c r="Q46" s="39"/>
      <c r="R46" s="39" t="s">
        <v>8</v>
      </c>
      <c r="S46" s="18"/>
      <c r="T46" s="1">
        <v>75</v>
      </c>
      <c r="U46" s="1">
        <v>78</v>
      </c>
      <c r="V46" s="1">
        <v>76</v>
      </c>
      <c r="W46" s="1">
        <v>75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85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88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D11" sqref="AD11:AD46"/>
    </sheetView>
  </sheetViews>
  <sheetFormatPr defaultRowHeight="15" x14ac:dyDescent="0.25"/>
  <cols>
    <col min="1" max="1" width="6.5703125" customWidth="1"/>
    <col min="2" max="2" width="9.140625" hidden="1" customWidth="1"/>
    <col min="3" max="3" width="32.5703125" customWidth="1"/>
    <col min="4" max="4" width="1.42578125" customWidth="1"/>
    <col min="5" max="5" width="5" customWidth="1"/>
    <col min="6" max="6" width="4.7109375" customWidth="1"/>
    <col min="7" max="7" width="5.140625" customWidth="1"/>
    <col min="8" max="8" width="7.7109375" customWidth="1"/>
    <col min="9" max="9" width="5.85546875" customWidth="1"/>
    <col min="10" max="10" width="4.140625" customWidth="1"/>
    <col min="11" max="11" width="4.42578125" customWidth="1"/>
    <col min="12" max="12" width="4" customWidth="1"/>
    <col min="13" max="13" width="4.42578125" customWidth="1"/>
    <col min="14" max="14" width="3.7109375" customWidth="1"/>
    <col min="15" max="15" width="5.42578125" customWidth="1"/>
    <col min="16" max="16" width="4.5703125" customWidth="1"/>
    <col min="17" max="17" width="7.7109375" hidden="1" customWidth="1"/>
    <col min="18" max="18" width="7" customWidth="1"/>
    <col min="19" max="19" width="2.140625" customWidth="1"/>
    <col min="20" max="20" width="4.5703125" customWidth="1"/>
    <col min="21" max="21" width="5" customWidth="1"/>
    <col min="22" max="22" width="5.140625" customWidth="1"/>
    <col min="23" max="23" width="5" customWidth="1"/>
    <col min="24" max="29" width="7.140625" hidden="1" customWidth="1"/>
    <col min="30" max="30" width="6.85546875" hidden="1" customWidth="1"/>
    <col min="31" max="31" width="3.28515625" customWidth="1"/>
    <col min="32" max="32" width="5.7109375" customWidth="1"/>
    <col min="33" max="33" width="5" customWidth="1"/>
    <col min="34" max="34" width="8.7109375" customWidth="1"/>
    <col min="35" max="35" width="3.42578125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103989</v>
      </c>
      <c r="C11" s="19" t="s">
        <v>190</v>
      </c>
      <c r="D11" s="18"/>
      <c r="E11" s="28">
        <f t="shared" ref="E11:E50" si="0">IF((COUNTA(T11:AC11)&gt;0),(ROUND((AVERAGE(T11:AC11)),0)),"")</f>
        <v>76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76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tentang Integrasi Nasional, Ancaman terhadap Negara Kesatuan dan Wawasan Nusantara</v>
      </c>
      <c r="K11" s="28">
        <f t="shared" ref="K11:K50" si="5">IF((COUNTA(AF11:AO11)&gt;0),AVERAGE(AF11:AO11),"")</f>
        <v>80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80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 Baik tentang Integrasi Nasional , Ancaman terhadap Negara Kesatuan dan Wawasan Nusantara</v>
      </c>
      <c r="Q11" s="39"/>
      <c r="R11" s="39" t="s">
        <v>8</v>
      </c>
      <c r="S11" s="18"/>
      <c r="T11" s="1">
        <v>70</v>
      </c>
      <c r="U11" s="1">
        <v>78</v>
      </c>
      <c r="V11" s="1">
        <v>80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>
        <v>80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104003</v>
      </c>
      <c r="C12" s="19" t="s">
        <v>191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pengetahuan yang  baik tentang Integrasi Nasional, Ancaman terhadap Negara Kesatuan dan Wawasan Nusantara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Ketrampilan yang  Baik tentang Integrasi Nasional , Ancaman terhadap Negara Kesatuan dan Wawasan Nusantara</v>
      </c>
      <c r="Q12" s="39"/>
      <c r="R12" s="39" t="s">
        <v>8</v>
      </c>
      <c r="S12" s="18"/>
      <c r="T12" s="1">
        <v>70</v>
      </c>
      <c r="U12" s="1">
        <v>75</v>
      </c>
      <c r="V12" s="1">
        <v>80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104017</v>
      </c>
      <c r="C13" s="19" t="s">
        <v>192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2</v>
      </c>
      <c r="J13" s="28" t="str">
        <f t="shared" si="4"/>
        <v>Memiliki pengetahuan yang  baik tentang Integrasi Nasional, Ancaman terhadap Negara Kesatuan dan Wawasan Nusantara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Memiliki Ketrampilan yang  Baik tentang Integrasi Nasional , Ancaman terhadap Negara Kesatuan dan Wawasan Nusantara</v>
      </c>
      <c r="Q13" s="39"/>
      <c r="R13" s="39" t="s">
        <v>8</v>
      </c>
      <c r="S13" s="18"/>
      <c r="T13" s="1">
        <v>80</v>
      </c>
      <c r="U13" s="1">
        <v>85</v>
      </c>
      <c r="V13" s="1">
        <v>76</v>
      </c>
      <c r="W13" s="1">
        <v>78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82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262</v>
      </c>
      <c r="FI13" s="76" t="s">
        <v>264</v>
      </c>
      <c r="FJ13" s="77">
        <v>34481</v>
      </c>
      <c r="FK13" s="77">
        <v>34491</v>
      </c>
    </row>
    <row r="14" spans="1:167" x14ac:dyDescent="0.25">
      <c r="A14" s="19">
        <v>4</v>
      </c>
      <c r="B14" s="19">
        <v>104031</v>
      </c>
      <c r="C14" s="19" t="s">
        <v>193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pengetahuan yang  baik tentang Integrasi Nasional, Ancaman terhadap Negara Kesatuan dan Wawasan Nusantara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2</v>
      </c>
      <c r="P14" s="28" t="str">
        <f t="shared" si="9"/>
        <v>Memiliki Ketrampilan yang  Baik tentang Integrasi Nasional , Ancaman terhadap Negara Kesatuan dan Wawasan Nusantara</v>
      </c>
      <c r="Q14" s="39"/>
      <c r="R14" s="39" t="s">
        <v>8</v>
      </c>
      <c r="S14" s="18"/>
      <c r="T14" s="1">
        <v>80</v>
      </c>
      <c r="U14" s="1">
        <v>70</v>
      </c>
      <c r="V14" s="1">
        <v>80</v>
      </c>
      <c r="W14" s="1">
        <v>75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80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104045</v>
      </c>
      <c r="C15" s="19" t="s">
        <v>194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pengetahuan yang amat baik tentang Integrasi Nasional, Ancaman terhadap Negara Kesatuan dan Wawasan Nusantara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Memiliki Ketrampilan yang Amat Baik tentang Integrasi Nasional , Ancaman terhadap Negara Kesatuan dan Wawasan Nusantara</v>
      </c>
      <c r="Q15" s="39"/>
      <c r="R15" s="39" t="s">
        <v>8</v>
      </c>
      <c r="S15" s="18"/>
      <c r="T15" s="1">
        <v>100</v>
      </c>
      <c r="U15" s="1">
        <v>85</v>
      </c>
      <c r="V15" s="1">
        <v>90</v>
      </c>
      <c r="W15" s="1">
        <v>88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82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265</v>
      </c>
      <c r="FJ15" s="77">
        <v>34482</v>
      </c>
      <c r="FK15" s="77">
        <v>34492</v>
      </c>
    </row>
    <row r="16" spans="1:167" x14ac:dyDescent="0.25">
      <c r="A16" s="19">
        <v>6</v>
      </c>
      <c r="B16" s="19">
        <v>104058</v>
      </c>
      <c r="C16" s="19" t="s">
        <v>195</v>
      </c>
      <c r="D16" s="18"/>
      <c r="E16" s="28">
        <f t="shared" si="0"/>
        <v>76</v>
      </c>
      <c r="F16" s="28" t="str">
        <f t="shared" si="1"/>
        <v>B</v>
      </c>
      <c r="G16" s="28">
        <f t="shared" si="2"/>
        <v>76</v>
      </c>
      <c r="H16" s="28" t="str">
        <f t="shared" si="3"/>
        <v>B</v>
      </c>
      <c r="I16" s="36">
        <v>2</v>
      </c>
      <c r="J16" s="28" t="str">
        <f t="shared" si="4"/>
        <v>Memiliki pengetahuan yang  baik tentang Integrasi Nasional, Ancaman terhadap Negara Kesatuan dan Wawasan Nusantara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2</v>
      </c>
      <c r="P16" s="28" t="str">
        <f t="shared" si="9"/>
        <v>Memiliki Ketrampilan yang  Baik tentang Integrasi Nasional , Ancaman terhadap Negara Kesatuan dan Wawasan Nusantara</v>
      </c>
      <c r="Q16" s="39"/>
      <c r="R16" s="39" t="s">
        <v>8</v>
      </c>
      <c r="S16" s="18"/>
      <c r="T16" s="1">
        <v>70</v>
      </c>
      <c r="U16" s="1">
        <v>80</v>
      </c>
      <c r="V16" s="1">
        <v>80</v>
      </c>
      <c r="W16" s="1">
        <v>72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80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104072</v>
      </c>
      <c r="C17" s="19" t="s">
        <v>196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2</v>
      </c>
      <c r="J17" s="28" t="str">
        <f t="shared" si="4"/>
        <v>Memiliki pengetahuan yang  baik tentang Integrasi Nasional, Ancaman terhadap Negara Kesatuan dan Wawasan Nusantara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Memiliki Ketrampilan yang Amat Baik tentang Integrasi Nasional , Ancaman terhadap Negara Kesatuan dan Wawasan Nusantara</v>
      </c>
      <c r="Q17" s="39"/>
      <c r="R17" s="39" t="s">
        <v>8</v>
      </c>
      <c r="S17" s="18"/>
      <c r="T17" s="1">
        <v>85</v>
      </c>
      <c r="U17" s="1">
        <v>75</v>
      </c>
      <c r="V17" s="1">
        <v>85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88</v>
      </c>
      <c r="AH17" s="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34483</v>
      </c>
      <c r="FK17" s="77">
        <v>34493</v>
      </c>
    </row>
    <row r="18" spans="1:167" x14ac:dyDescent="0.25">
      <c r="A18" s="19">
        <v>8</v>
      </c>
      <c r="B18" s="19">
        <v>104085</v>
      </c>
      <c r="C18" s="19" t="s">
        <v>197</v>
      </c>
      <c r="D18" s="18"/>
      <c r="E18" s="28">
        <f t="shared" si="0"/>
        <v>77</v>
      </c>
      <c r="F18" s="28" t="str">
        <f t="shared" si="1"/>
        <v>B</v>
      </c>
      <c r="G18" s="28">
        <f t="shared" si="2"/>
        <v>77</v>
      </c>
      <c r="H18" s="28" t="str">
        <f t="shared" si="3"/>
        <v>B</v>
      </c>
      <c r="I18" s="36">
        <v>2</v>
      </c>
      <c r="J18" s="28" t="str">
        <f t="shared" si="4"/>
        <v>Memiliki pengetahuan yang  baik tentang Integrasi Nasional, Ancaman terhadap Negara Kesatuan dan Wawasan Nusantara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2</v>
      </c>
      <c r="P18" s="28" t="str">
        <f t="shared" si="9"/>
        <v>Memiliki Ketrampilan yang  Baik tentang Integrasi Nasional , Ancaman terhadap Negara Kesatuan dan Wawasan Nusantara</v>
      </c>
      <c r="Q18" s="39"/>
      <c r="R18" s="39" t="s">
        <v>8</v>
      </c>
      <c r="S18" s="18"/>
      <c r="T18" s="1">
        <v>75</v>
      </c>
      <c r="U18" s="1">
        <v>80</v>
      </c>
      <c r="V18" s="1">
        <v>76</v>
      </c>
      <c r="W18" s="1">
        <v>75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104099</v>
      </c>
      <c r="C19" s="19" t="s">
        <v>198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pengetahuan yang  baik tentang Integrasi Nasional, Ancaman terhadap Negara Kesatuan dan Wawasan Nusantara</v>
      </c>
      <c r="K19" s="28">
        <f t="shared" si="5"/>
        <v>81.666666666666671</v>
      </c>
      <c r="L19" s="28" t="str">
        <f t="shared" si="6"/>
        <v>B</v>
      </c>
      <c r="M19" s="28">
        <f t="shared" si="7"/>
        <v>81.666666666666671</v>
      </c>
      <c r="N19" s="28" t="str">
        <f t="shared" si="8"/>
        <v>B</v>
      </c>
      <c r="O19" s="36">
        <v>2</v>
      </c>
      <c r="P19" s="28" t="str">
        <f t="shared" si="9"/>
        <v>Memiliki Ketrampilan yang  Baik tentang Integrasi Nasional , Ancaman terhadap Negara Kesatuan dan Wawasan Nusantara</v>
      </c>
      <c r="Q19" s="39"/>
      <c r="R19" s="39" t="s">
        <v>8</v>
      </c>
      <c r="S19" s="18"/>
      <c r="T19" s="1">
        <v>75</v>
      </c>
      <c r="U19" s="1">
        <v>85</v>
      </c>
      <c r="V19" s="1">
        <v>76</v>
      </c>
      <c r="W19" s="1">
        <v>79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34484</v>
      </c>
      <c r="FK19" s="77">
        <v>34494</v>
      </c>
    </row>
    <row r="20" spans="1:167" x14ac:dyDescent="0.25">
      <c r="A20" s="19">
        <v>10</v>
      </c>
      <c r="B20" s="19">
        <v>104113</v>
      </c>
      <c r="C20" s="19" t="s">
        <v>199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pengetahuan yang amat baik tentang Integrasi Nasional, Ancaman terhadap Negara Kesatuan dan Wawasan Nusantara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Memiliki Ketrampilan yang Amat Baik tentang Integrasi Nasional , Ancaman terhadap Negara Kesatuan dan Wawasan Nusantara</v>
      </c>
      <c r="Q20" s="39"/>
      <c r="R20" s="39" t="s">
        <v>8</v>
      </c>
      <c r="S20" s="18"/>
      <c r="T20" s="1">
        <v>95</v>
      </c>
      <c r="U20" s="1">
        <v>90</v>
      </c>
      <c r="V20" s="1">
        <v>90</v>
      </c>
      <c r="W20" s="1">
        <v>79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104126</v>
      </c>
      <c r="C21" s="19" t="s">
        <v>200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pengetahuan yang amat baik tentang Integrasi Nasional, Ancaman terhadap Negara Kesatuan dan Wawasan Nusantara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Memiliki Ketrampilan yang Amat Baik tentang Integrasi Nasional , Ancaman terhadap Negara Kesatuan dan Wawasan Nusantara</v>
      </c>
      <c r="Q21" s="39"/>
      <c r="R21" s="39" t="s">
        <v>8</v>
      </c>
      <c r="S21" s="18"/>
      <c r="T21" s="1">
        <v>85</v>
      </c>
      <c r="U21" s="1">
        <v>95</v>
      </c>
      <c r="V21" s="1">
        <v>100</v>
      </c>
      <c r="W21" s="1">
        <v>81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85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34485</v>
      </c>
      <c r="FK21" s="77">
        <v>34495</v>
      </c>
    </row>
    <row r="22" spans="1:167" x14ac:dyDescent="0.25">
      <c r="A22" s="19">
        <v>12</v>
      </c>
      <c r="B22" s="19">
        <v>104140</v>
      </c>
      <c r="C22" s="19" t="s">
        <v>201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pengetahuan yang  baik tentang Integrasi Nasional, Ancaman terhadap Negara Kesatuan dan Wawasan Nusantara</v>
      </c>
      <c r="K22" s="28">
        <f t="shared" si="5"/>
        <v>83.333333333333329</v>
      </c>
      <c r="L22" s="28" t="str">
        <f t="shared" si="6"/>
        <v>B</v>
      </c>
      <c r="M22" s="28">
        <f t="shared" si="7"/>
        <v>83.333333333333329</v>
      </c>
      <c r="N22" s="28" t="str">
        <f t="shared" si="8"/>
        <v>B</v>
      </c>
      <c r="O22" s="36">
        <v>2</v>
      </c>
      <c r="P22" s="28" t="str">
        <f t="shared" si="9"/>
        <v>Memiliki Ketrampilan yang  Baik tentang Integrasi Nasional , Ancaman terhadap Negara Kesatuan dan Wawasan Nusantara</v>
      </c>
      <c r="Q22" s="39"/>
      <c r="R22" s="39" t="s">
        <v>8</v>
      </c>
      <c r="S22" s="18"/>
      <c r="T22" s="1">
        <v>78</v>
      </c>
      <c r="U22" s="1">
        <v>82</v>
      </c>
      <c r="V22" s="1">
        <v>83</v>
      </c>
      <c r="W22" s="1">
        <v>88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104153</v>
      </c>
      <c r="C23" s="19" t="s">
        <v>202</v>
      </c>
      <c r="D23" s="18"/>
      <c r="E23" s="28">
        <f t="shared" si="0"/>
        <v>77</v>
      </c>
      <c r="F23" s="28" t="str">
        <f t="shared" si="1"/>
        <v>B</v>
      </c>
      <c r="G23" s="28">
        <f t="shared" si="2"/>
        <v>77</v>
      </c>
      <c r="H23" s="28" t="str">
        <f t="shared" si="3"/>
        <v>B</v>
      </c>
      <c r="I23" s="36">
        <v>2</v>
      </c>
      <c r="J23" s="28" t="str">
        <f t="shared" si="4"/>
        <v>Memiliki pengetahuan yang  baik tentang Integrasi Nasional, Ancaman terhadap Negara Kesatuan dan Wawasan Nusantara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Ketrampilan yang  Baik tentang Integrasi Nasional , Ancaman terhadap Negara Kesatuan dan Wawasan Nusantara</v>
      </c>
      <c r="Q23" s="39"/>
      <c r="R23" s="39" t="s">
        <v>8</v>
      </c>
      <c r="S23" s="18"/>
      <c r="T23" s="1">
        <v>85</v>
      </c>
      <c r="U23" s="1">
        <v>75</v>
      </c>
      <c r="V23" s="1">
        <v>76</v>
      </c>
      <c r="W23" s="1">
        <v>72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34486</v>
      </c>
      <c r="FK23" s="77">
        <v>34496</v>
      </c>
    </row>
    <row r="24" spans="1:167" x14ac:dyDescent="0.25">
      <c r="A24" s="19">
        <v>14</v>
      </c>
      <c r="B24" s="19">
        <v>104167</v>
      </c>
      <c r="C24" s="19" t="s">
        <v>203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pengetahuan yang amat baik tentang Integrasi Nasional, Ancaman terhadap Negara Kesatuan dan Wawasan Nusantara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Memiliki Ketrampilan yang Amat Baik tentang Integrasi Nasional , Ancaman terhadap Negara Kesatuan dan Wawasan Nusantara</v>
      </c>
      <c r="Q24" s="39"/>
      <c r="R24" s="39" t="s">
        <v>8</v>
      </c>
      <c r="S24" s="18"/>
      <c r="T24" s="1">
        <v>98</v>
      </c>
      <c r="U24" s="1">
        <v>92</v>
      </c>
      <c r="V24" s="1">
        <v>100</v>
      </c>
      <c r="W24" s="1">
        <v>81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88</v>
      </c>
      <c r="AH24" s="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104181</v>
      </c>
      <c r="C25" s="19" t="s">
        <v>204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pengetahuan yang  baik tentang Integrasi Nasional, Ancaman terhadap Negara Kesatuan dan Wawasan Nusantara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Ketrampilan yang  Baik tentang Integrasi Nasional , Ancaman terhadap Negara Kesatuan dan Wawasan Nusantara</v>
      </c>
      <c r="Q25" s="39"/>
      <c r="R25" s="39" t="s">
        <v>8</v>
      </c>
      <c r="S25" s="18"/>
      <c r="T25" s="1">
        <v>77</v>
      </c>
      <c r="U25" s="1">
        <v>83</v>
      </c>
      <c r="V25" s="1">
        <v>76</v>
      </c>
      <c r="W25" s="1">
        <v>73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34487</v>
      </c>
      <c r="FK25" s="77">
        <v>34497</v>
      </c>
    </row>
    <row r="26" spans="1:167" x14ac:dyDescent="0.25">
      <c r="A26" s="19">
        <v>16</v>
      </c>
      <c r="B26" s="19">
        <v>104194</v>
      </c>
      <c r="C26" s="19" t="s">
        <v>205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2</v>
      </c>
      <c r="J26" s="28" t="str">
        <f t="shared" si="4"/>
        <v>Memiliki pengetahuan yang  baik tentang Integrasi Nasional, Ancaman terhadap Negara Kesatuan dan Wawasan Nusantara</v>
      </c>
      <c r="K26" s="28">
        <f t="shared" si="5"/>
        <v>83.333333333333329</v>
      </c>
      <c r="L26" s="28" t="str">
        <f t="shared" si="6"/>
        <v>B</v>
      </c>
      <c r="M26" s="28">
        <f t="shared" si="7"/>
        <v>83.333333333333329</v>
      </c>
      <c r="N26" s="28" t="str">
        <f t="shared" si="8"/>
        <v>B</v>
      </c>
      <c r="O26" s="36">
        <v>2</v>
      </c>
      <c r="P26" s="28" t="str">
        <f t="shared" si="9"/>
        <v>Memiliki Ketrampilan yang  Baik tentang Integrasi Nasional , Ancaman terhadap Negara Kesatuan dan Wawasan Nusantara</v>
      </c>
      <c r="Q26" s="39"/>
      <c r="R26" s="39" t="s">
        <v>8</v>
      </c>
      <c r="S26" s="18"/>
      <c r="T26" s="1">
        <v>75</v>
      </c>
      <c r="U26" s="1">
        <v>85</v>
      </c>
      <c r="V26" s="1">
        <v>85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85</v>
      </c>
      <c r="AH26" s="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104208</v>
      </c>
      <c r="C27" s="19" t="s">
        <v>206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pengetahuan yang amat baik tentang Integrasi Nasional, Ancaman terhadap Negara Kesatuan dan Wawasan Nusantara</v>
      </c>
      <c r="K27" s="28">
        <f t="shared" si="5"/>
        <v>84.666666666666671</v>
      </c>
      <c r="L27" s="28" t="str">
        <f t="shared" si="6"/>
        <v>A</v>
      </c>
      <c r="M27" s="28">
        <f t="shared" si="7"/>
        <v>84.666666666666671</v>
      </c>
      <c r="N27" s="28" t="str">
        <f t="shared" si="8"/>
        <v>A</v>
      </c>
      <c r="O27" s="36">
        <v>1</v>
      </c>
      <c r="P27" s="28" t="str">
        <f t="shared" si="9"/>
        <v>Memiliki Ketrampilan yang Amat Baik tentang Integrasi Nasional , Ancaman terhadap Negara Kesatuan dan Wawasan Nusantara</v>
      </c>
      <c r="Q27" s="39"/>
      <c r="R27" s="39" t="s">
        <v>8</v>
      </c>
      <c r="S27" s="18"/>
      <c r="T27" s="1">
        <v>95</v>
      </c>
      <c r="U27" s="1">
        <v>85</v>
      </c>
      <c r="V27" s="1">
        <v>85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34488</v>
      </c>
      <c r="FK27" s="77">
        <v>34498</v>
      </c>
    </row>
    <row r="28" spans="1:167" x14ac:dyDescent="0.25">
      <c r="A28" s="19">
        <v>18</v>
      </c>
      <c r="B28" s="19">
        <v>104222</v>
      </c>
      <c r="C28" s="19" t="s">
        <v>207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2</v>
      </c>
      <c r="J28" s="28" t="str">
        <f t="shared" si="4"/>
        <v>Memiliki pengetahuan yang  baik tentang Integrasi Nasional, Ancaman terhadap Negara Kesatuan dan Wawasan Nusantara</v>
      </c>
      <c r="K28" s="28">
        <f t="shared" si="5"/>
        <v>81.666666666666671</v>
      </c>
      <c r="L28" s="28" t="str">
        <f t="shared" si="6"/>
        <v>B</v>
      </c>
      <c r="M28" s="28">
        <f t="shared" si="7"/>
        <v>81.666666666666671</v>
      </c>
      <c r="N28" s="28" t="str">
        <f t="shared" si="8"/>
        <v>B</v>
      </c>
      <c r="O28" s="36">
        <v>2</v>
      </c>
      <c r="P28" s="28" t="str">
        <f t="shared" si="9"/>
        <v>Memiliki Ketrampilan yang  Baik tentang Integrasi Nasional , Ancaman terhadap Negara Kesatuan dan Wawasan Nusantara</v>
      </c>
      <c r="Q28" s="39"/>
      <c r="R28" s="39" t="s">
        <v>8</v>
      </c>
      <c r="S28" s="18"/>
      <c r="T28" s="1">
        <v>70</v>
      </c>
      <c r="U28" s="1">
        <v>78</v>
      </c>
      <c r="V28" s="1">
        <v>85</v>
      </c>
      <c r="W28" s="1">
        <v>70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80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104236</v>
      </c>
      <c r="C29" s="19" t="s">
        <v>208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pengetahuan yang  baik tentang Integrasi Nasional, Ancaman terhadap Negara Kesatuan dan Wawasan Nusantara</v>
      </c>
      <c r="K29" s="28">
        <f t="shared" si="5"/>
        <v>76</v>
      </c>
      <c r="L29" s="28" t="str">
        <f t="shared" si="6"/>
        <v>B</v>
      </c>
      <c r="M29" s="28">
        <f t="shared" si="7"/>
        <v>76</v>
      </c>
      <c r="N29" s="28" t="str">
        <f t="shared" si="8"/>
        <v>B</v>
      </c>
      <c r="O29" s="36">
        <v>2</v>
      </c>
      <c r="P29" s="28" t="str">
        <f t="shared" si="9"/>
        <v>Memiliki Ketrampilan yang  Baik tentang Integrasi Nasional , Ancaman terhadap Negara Kesatuan dan Wawasan Nusantara</v>
      </c>
      <c r="Q29" s="39"/>
      <c r="R29" s="39" t="s">
        <v>8</v>
      </c>
      <c r="S29" s="18"/>
      <c r="T29" s="1">
        <v>70</v>
      </c>
      <c r="U29" s="1">
        <v>80</v>
      </c>
      <c r="V29" s="1">
        <v>78</v>
      </c>
      <c r="W29" s="1">
        <v>75</v>
      </c>
      <c r="X29" s="1"/>
      <c r="Y29" s="1"/>
      <c r="Z29" s="1"/>
      <c r="AA29" s="1"/>
      <c r="AB29" s="1"/>
      <c r="AC29" s="1"/>
      <c r="AD29" s="1"/>
      <c r="AE29" s="18"/>
      <c r="AF29" s="1">
        <v>70</v>
      </c>
      <c r="AG29" s="1">
        <v>78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34489</v>
      </c>
      <c r="FK29" s="77">
        <v>34499</v>
      </c>
    </row>
    <row r="30" spans="1:167" x14ac:dyDescent="0.25">
      <c r="A30" s="19">
        <v>20</v>
      </c>
      <c r="B30" s="19">
        <v>104250</v>
      </c>
      <c r="C30" s="19" t="s">
        <v>209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pengetahuan yang  baik tentang Integrasi Nasional, Ancaman terhadap Negara Kesatuan dan Wawasan Nusantara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Ketrampilan yang  Baik tentang Integrasi Nasional , Ancaman terhadap Negara Kesatuan dan Wawasan Nusantara</v>
      </c>
      <c r="Q30" s="39"/>
      <c r="R30" s="39" t="s">
        <v>8</v>
      </c>
      <c r="S30" s="18"/>
      <c r="T30" s="1">
        <v>74</v>
      </c>
      <c r="U30" s="1">
        <v>78</v>
      </c>
      <c r="V30" s="1">
        <v>78</v>
      </c>
      <c r="W30" s="1">
        <v>81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104264</v>
      </c>
      <c r="C31" s="19" t="s">
        <v>210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pengetahuan yang amat baik tentang Integrasi Nasional, Ancaman terhadap Negara Kesatuan dan Wawasan Nusantara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Memiliki Ketrampilan yang Amat Baik tentang Integrasi Nasional , Ancaman terhadap Negara Kesatuan dan Wawasan Nusantara</v>
      </c>
      <c r="Q31" s="39"/>
      <c r="R31" s="39" t="s">
        <v>8</v>
      </c>
      <c r="S31" s="18"/>
      <c r="T31" s="1">
        <v>95</v>
      </c>
      <c r="U31" s="1">
        <v>85</v>
      </c>
      <c r="V31" s="1">
        <v>100</v>
      </c>
      <c r="W31" s="1">
        <v>81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34490</v>
      </c>
      <c r="FK31" s="77">
        <v>34500</v>
      </c>
    </row>
    <row r="32" spans="1:167" x14ac:dyDescent="0.25">
      <c r="A32" s="19">
        <v>22</v>
      </c>
      <c r="B32" s="19">
        <v>104278</v>
      </c>
      <c r="C32" s="19" t="s">
        <v>211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pengetahuan yang  baik tentang Integrasi Nasional, Ancaman terhadap Negara Kesatuan dan Wawasan Nusantara</v>
      </c>
      <c r="K32" s="28">
        <f t="shared" si="5"/>
        <v>81.666666666666671</v>
      </c>
      <c r="L32" s="28" t="str">
        <f t="shared" si="6"/>
        <v>B</v>
      </c>
      <c r="M32" s="28">
        <f t="shared" si="7"/>
        <v>81.666666666666671</v>
      </c>
      <c r="N32" s="28" t="str">
        <f t="shared" si="8"/>
        <v>B</v>
      </c>
      <c r="O32" s="36">
        <v>2</v>
      </c>
      <c r="P32" s="28" t="str">
        <f t="shared" si="9"/>
        <v>Memiliki Ketrampilan yang  Baik tentang Integrasi Nasional , Ancaman terhadap Negara Kesatuan dan Wawasan Nusantara</v>
      </c>
      <c r="Q32" s="39"/>
      <c r="R32" s="39" t="s">
        <v>8</v>
      </c>
      <c r="S32" s="18"/>
      <c r="T32" s="1">
        <v>74</v>
      </c>
      <c r="U32" s="1">
        <v>78</v>
      </c>
      <c r="V32" s="1">
        <v>78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104292</v>
      </c>
      <c r="C33" s="19" t="s">
        <v>212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pengetahuan yang  baik tentang Integrasi Nasional, Ancaman terhadap Negara Kesatuan dan Wawasan Nusantara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Memiliki Ketrampilan yang  Baik tentang Integrasi Nasional , Ancaman terhadap Negara Kesatuan dan Wawasan Nusantara</v>
      </c>
      <c r="Q33" s="39"/>
      <c r="R33" s="39" t="s">
        <v>8</v>
      </c>
      <c r="S33" s="18"/>
      <c r="T33" s="1">
        <v>95</v>
      </c>
      <c r="U33" s="1">
        <v>80</v>
      </c>
      <c r="V33" s="1">
        <v>78</v>
      </c>
      <c r="W33" s="1">
        <v>76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87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104306</v>
      </c>
      <c r="C34" s="19" t="s">
        <v>213</v>
      </c>
      <c r="D34" s="18"/>
      <c r="E34" s="28">
        <f t="shared" si="0"/>
        <v>78</v>
      </c>
      <c r="F34" s="28" t="str">
        <f t="shared" si="1"/>
        <v>B</v>
      </c>
      <c r="G34" s="28">
        <f t="shared" si="2"/>
        <v>78</v>
      </c>
      <c r="H34" s="28" t="str">
        <f t="shared" si="3"/>
        <v>B</v>
      </c>
      <c r="I34" s="36">
        <v>2</v>
      </c>
      <c r="J34" s="28" t="str">
        <f t="shared" si="4"/>
        <v>Memiliki pengetahuan yang  baik tentang Integrasi Nasional, Ancaman terhadap Negara Kesatuan dan Wawasan Nusantara</v>
      </c>
      <c r="K34" s="28">
        <f t="shared" si="5"/>
        <v>81.666666666666671</v>
      </c>
      <c r="L34" s="28" t="str">
        <f t="shared" si="6"/>
        <v>B</v>
      </c>
      <c r="M34" s="28">
        <f t="shared" si="7"/>
        <v>81.666666666666671</v>
      </c>
      <c r="N34" s="28" t="str">
        <f t="shared" si="8"/>
        <v>B</v>
      </c>
      <c r="O34" s="36">
        <v>2</v>
      </c>
      <c r="P34" s="28" t="str">
        <f t="shared" si="9"/>
        <v>Memiliki Ketrampilan yang  Baik tentang Integrasi Nasional , Ancaman terhadap Negara Kesatuan dan Wawasan Nusantara</v>
      </c>
      <c r="Q34" s="39"/>
      <c r="R34" s="39" t="s">
        <v>8</v>
      </c>
      <c r="S34" s="18"/>
      <c r="T34" s="1">
        <v>75</v>
      </c>
      <c r="U34" s="1">
        <v>80</v>
      </c>
      <c r="V34" s="1">
        <v>85</v>
      </c>
      <c r="W34" s="1">
        <v>73</v>
      </c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104320</v>
      </c>
      <c r="C35" s="19" t="s">
        <v>214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>Memiliki pengetahuan yang  baik tentang Integrasi Nasional, Ancaman terhadap Negara Kesatuan dan Wawasan Nusantara</v>
      </c>
      <c r="K35" s="28">
        <f t="shared" si="5"/>
        <v>80</v>
      </c>
      <c r="L35" s="28" t="str">
        <f t="shared" si="6"/>
        <v>B</v>
      </c>
      <c r="M35" s="28">
        <f t="shared" si="7"/>
        <v>80</v>
      </c>
      <c r="N35" s="28" t="str">
        <f t="shared" si="8"/>
        <v>B</v>
      </c>
      <c r="O35" s="36">
        <v>2</v>
      </c>
      <c r="P35" s="28" t="str">
        <f t="shared" si="9"/>
        <v>Memiliki Ketrampilan yang  Baik tentang Integrasi Nasional , Ancaman terhadap Negara Kesatuan dan Wawasan Nusantara</v>
      </c>
      <c r="Q35" s="39"/>
      <c r="R35" s="39" t="s">
        <v>8</v>
      </c>
      <c r="S35" s="18"/>
      <c r="T35" s="1">
        <v>70</v>
      </c>
      <c r="U35" s="1">
        <v>78</v>
      </c>
      <c r="V35" s="1">
        <v>78</v>
      </c>
      <c r="W35" s="1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104334</v>
      </c>
      <c r="C36" s="19" t="s">
        <v>215</v>
      </c>
      <c r="D36" s="18"/>
      <c r="E36" s="28">
        <f t="shared" si="0"/>
        <v>77</v>
      </c>
      <c r="F36" s="28" t="str">
        <f t="shared" si="1"/>
        <v>B</v>
      </c>
      <c r="G36" s="28">
        <f t="shared" si="2"/>
        <v>77</v>
      </c>
      <c r="H36" s="28" t="str">
        <f t="shared" si="3"/>
        <v>B</v>
      </c>
      <c r="I36" s="36">
        <v>2</v>
      </c>
      <c r="J36" s="28" t="str">
        <f t="shared" si="4"/>
        <v>Memiliki pengetahuan yang  baik tentang Integrasi Nasional, Ancaman terhadap Negara Kesatuan dan Wawasan Nusantara</v>
      </c>
      <c r="K36" s="28">
        <f t="shared" si="5"/>
        <v>81.666666666666671</v>
      </c>
      <c r="L36" s="28" t="str">
        <f t="shared" si="6"/>
        <v>B</v>
      </c>
      <c r="M36" s="28">
        <f t="shared" si="7"/>
        <v>81.666666666666671</v>
      </c>
      <c r="N36" s="28" t="str">
        <f t="shared" si="8"/>
        <v>B</v>
      </c>
      <c r="O36" s="36">
        <v>2</v>
      </c>
      <c r="P36" s="28" t="str">
        <f t="shared" si="9"/>
        <v>Memiliki Ketrampilan yang  Baik tentang Integrasi Nasional , Ancaman terhadap Negara Kesatuan dan Wawasan Nusantara</v>
      </c>
      <c r="Q36" s="39"/>
      <c r="R36" s="39" t="s">
        <v>8</v>
      </c>
      <c r="S36" s="18"/>
      <c r="T36" s="1">
        <v>70</v>
      </c>
      <c r="U36" s="1">
        <v>78</v>
      </c>
      <c r="V36" s="1">
        <v>85</v>
      </c>
      <c r="W36" s="1">
        <v>73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104348</v>
      </c>
      <c r="C37" s="19" t="s">
        <v>216</v>
      </c>
      <c r="D37" s="18"/>
      <c r="E37" s="28">
        <f t="shared" si="0"/>
        <v>82</v>
      </c>
      <c r="F37" s="28" t="str">
        <f t="shared" si="1"/>
        <v>B</v>
      </c>
      <c r="G37" s="28">
        <f t="shared" si="2"/>
        <v>82</v>
      </c>
      <c r="H37" s="28" t="str">
        <f t="shared" si="3"/>
        <v>B</v>
      </c>
      <c r="I37" s="36">
        <v>2</v>
      </c>
      <c r="J37" s="28" t="str">
        <f t="shared" si="4"/>
        <v>Memiliki pengetahuan yang  baik tentang Integrasi Nasional, Ancaman terhadap Negara Kesatuan dan Wawasan Nusantara</v>
      </c>
      <c r="K37" s="28">
        <f t="shared" si="5"/>
        <v>83.333333333333329</v>
      </c>
      <c r="L37" s="28" t="str">
        <f t="shared" si="6"/>
        <v>B</v>
      </c>
      <c r="M37" s="28">
        <f t="shared" si="7"/>
        <v>83.333333333333329</v>
      </c>
      <c r="N37" s="28" t="str">
        <f t="shared" si="8"/>
        <v>B</v>
      </c>
      <c r="O37" s="36">
        <v>2</v>
      </c>
      <c r="P37" s="28" t="str">
        <f t="shared" si="9"/>
        <v>Memiliki Ketrampilan yang  Baik tentang Integrasi Nasional , Ancaman terhadap Negara Kesatuan dan Wawasan Nusantara</v>
      </c>
      <c r="Q37" s="39"/>
      <c r="R37" s="39" t="s">
        <v>8</v>
      </c>
      <c r="S37" s="18"/>
      <c r="T37" s="1">
        <v>85</v>
      </c>
      <c r="U37" s="1">
        <v>84</v>
      </c>
      <c r="V37" s="1">
        <v>85</v>
      </c>
      <c r="W37" s="1">
        <v>73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104362</v>
      </c>
      <c r="C38" s="19" t="s">
        <v>217</v>
      </c>
      <c r="D38" s="18"/>
      <c r="E38" s="28">
        <f t="shared" si="0"/>
        <v>76</v>
      </c>
      <c r="F38" s="28" t="str">
        <f t="shared" si="1"/>
        <v>B</v>
      </c>
      <c r="G38" s="28">
        <f t="shared" si="2"/>
        <v>76</v>
      </c>
      <c r="H38" s="28" t="str">
        <f t="shared" si="3"/>
        <v>B</v>
      </c>
      <c r="I38" s="36">
        <v>2</v>
      </c>
      <c r="J38" s="28" t="str">
        <f t="shared" si="4"/>
        <v>Memiliki pengetahuan yang  baik tentang Integrasi Nasional, Ancaman terhadap Negara Kesatuan dan Wawasan Nusantara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2</v>
      </c>
      <c r="P38" s="28" t="str">
        <f t="shared" si="9"/>
        <v>Memiliki Ketrampilan yang  Baik tentang Integrasi Nasional , Ancaman terhadap Negara Kesatuan dan Wawasan Nusantara</v>
      </c>
      <c r="Q38" s="39"/>
      <c r="R38" s="39" t="s">
        <v>8</v>
      </c>
      <c r="S38" s="18"/>
      <c r="T38" s="1">
        <v>72</v>
      </c>
      <c r="U38" s="1">
        <v>80</v>
      </c>
      <c r="V38" s="1">
        <v>80</v>
      </c>
      <c r="W38" s="1">
        <v>70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104376</v>
      </c>
      <c r="C39" s="19" t="s">
        <v>218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pengetahuan yang amat baik tentang Integrasi Nasional, Ancaman terhadap Negara Kesatuan dan Wawasan Nusantara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Memiliki Ketrampilan yang Amat Baik tentang Integrasi Nasional , Ancaman terhadap Negara Kesatuan dan Wawasan Nusantara</v>
      </c>
      <c r="Q39" s="39"/>
      <c r="R39" s="39" t="s">
        <v>8</v>
      </c>
      <c r="S39" s="18"/>
      <c r="T39" s="1">
        <v>95</v>
      </c>
      <c r="U39" s="1">
        <v>90</v>
      </c>
      <c r="V39" s="1">
        <v>80</v>
      </c>
      <c r="W39" s="1">
        <v>81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85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104389</v>
      </c>
      <c r="C40" s="19" t="s">
        <v>219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>Memiliki pengetahuan yang  baik tentang Integrasi Nasional, Ancaman terhadap Negara Kesatuan dan Wawasan Nusantara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Memiliki Ketrampilan yang  Baik tentang Integrasi Nasional , Ancaman terhadap Negara Kesatuan dan Wawasan Nusantara</v>
      </c>
      <c r="Q40" s="39"/>
      <c r="R40" s="39" t="s">
        <v>8</v>
      </c>
      <c r="S40" s="18"/>
      <c r="T40" s="1">
        <v>70</v>
      </c>
      <c r="U40" s="1">
        <v>85</v>
      </c>
      <c r="V40" s="1">
        <v>85</v>
      </c>
      <c r="W40" s="1">
        <v>73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104403</v>
      </c>
      <c r="C41" s="19" t="s">
        <v>220</v>
      </c>
      <c r="D41" s="18"/>
      <c r="E41" s="28">
        <f t="shared" si="0"/>
        <v>76</v>
      </c>
      <c r="F41" s="28" t="str">
        <f t="shared" si="1"/>
        <v>B</v>
      </c>
      <c r="G41" s="28">
        <f t="shared" si="2"/>
        <v>76</v>
      </c>
      <c r="H41" s="28" t="str">
        <f t="shared" si="3"/>
        <v>B</v>
      </c>
      <c r="I41" s="36">
        <v>2</v>
      </c>
      <c r="J41" s="28" t="str">
        <f t="shared" si="4"/>
        <v>Memiliki pengetahuan yang  baik tentang Integrasi Nasional, Ancaman terhadap Negara Kesatuan dan Wawasan Nusantara</v>
      </c>
      <c r="K41" s="28">
        <f t="shared" si="5"/>
        <v>80</v>
      </c>
      <c r="L41" s="28" t="str">
        <f t="shared" si="6"/>
        <v>B</v>
      </c>
      <c r="M41" s="28">
        <f t="shared" si="7"/>
        <v>80</v>
      </c>
      <c r="N41" s="28" t="str">
        <f t="shared" si="8"/>
        <v>B</v>
      </c>
      <c r="O41" s="36">
        <v>2</v>
      </c>
      <c r="P41" s="28" t="str">
        <f t="shared" si="9"/>
        <v>Memiliki Ketrampilan yang  Baik tentang Integrasi Nasional , Ancaman terhadap Negara Kesatuan dan Wawasan Nusantara</v>
      </c>
      <c r="Q41" s="39"/>
      <c r="R41" s="39" t="s">
        <v>8</v>
      </c>
      <c r="S41" s="18"/>
      <c r="T41" s="1">
        <v>70</v>
      </c>
      <c r="U41" s="1">
        <v>80</v>
      </c>
      <c r="V41" s="1">
        <v>76</v>
      </c>
      <c r="W41" s="1">
        <v>78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104417</v>
      </c>
      <c r="C42" s="19" t="s">
        <v>221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pengetahuan yang  baik tentang Integrasi Nasional, Ancaman terhadap Negara Kesatuan dan Wawasan Nusantara</v>
      </c>
      <c r="K42" s="28">
        <f t="shared" si="5"/>
        <v>81.666666666666671</v>
      </c>
      <c r="L42" s="28" t="str">
        <f t="shared" si="6"/>
        <v>B</v>
      </c>
      <c r="M42" s="28">
        <f t="shared" si="7"/>
        <v>81.666666666666671</v>
      </c>
      <c r="N42" s="28" t="str">
        <f t="shared" si="8"/>
        <v>B</v>
      </c>
      <c r="O42" s="36">
        <v>2</v>
      </c>
      <c r="P42" s="28" t="str">
        <f t="shared" si="9"/>
        <v>Memiliki Ketrampilan yang  Baik tentang Integrasi Nasional , Ancaman terhadap Negara Kesatuan dan Wawasan Nusantara</v>
      </c>
      <c r="Q42" s="39"/>
      <c r="R42" s="39" t="s">
        <v>8</v>
      </c>
      <c r="S42" s="18"/>
      <c r="T42" s="1">
        <v>75</v>
      </c>
      <c r="U42" s="1">
        <v>76</v>
      </c>
      <c r="V42" s="1">
        <v>80</v>
      </c>
      <c r="W42" s="1">
        <v>73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104431</v>
      </c>
      <c r="C43" s="19" t="s">
        <v>222</v>
      </c>
      <c r="D43" s="18"/>
      <c r="E43" s="28">
        <f t="shared" si="0"/>
        <v>80</v>
      </c>
      <c r="F43" s="28" t="str">
        <f t="shared" si="1"/>
        <v>B</v>
      </c>
      <c r="G43" s="28">
        <f t="shared" si="2"/>
        <v>80</v>
      </c>
      <c r="H43" s="28" t="str">
        <f t="shared" si="3"/>
        <v>B</v>
      </c>
      <c r="I43" s="36">
        <v>2</v>
      </c>
      <c r="J43" s="28" t="str">
        <f t="shared" si="4"/>
        <v>Memiliki pengetahuan yang  baik tentang Integrasi Nasional, Ancaman terhadap Negara Kesatuan dan Wawasan Nusantara</v>
      </c>
      <c r="K43" s="28">
        <f t="shared" si="5"/>
        <v>83.333333333333329</v>
      </c>
      <c r="L43" s="28" t="str">
        <f t="shared" si="6"/>
        <v>B</v>
      </c>
      <c r="M43" s="28">
        <f t="shared" si="7"/>
        <v>83.333333333333329</v>
      </c>
      <c r="N43" s="28" t="str">
        <f t="shared" si="8"/>
        <v>B</v>
      </c>
      <c r="O43" s="36">
        <v>2</v>
      </c>
      <c r="P43" s="28" t="str">
        <f t="shared" si="9"/>
        <v>Memiliki Ketrampilan yang  Baik tentang Integrasi Nasional , Ancaman terhadap Negara Kesatuan dan Wawasan Nusantara</v>
      </c>
      <c r="Q43" s="39"/>
      <c r="R43" s="39" t="s">
        <v>8</v>
      </c>
      <c r="S43" s="18"/>
      <c r="T43" s="1">
        <v>75</v>
      </c>
      <c r="U43" s="1">
        <v>85</v>
      </c>
      <c r="V43" s="1">
        <v>85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104445</v>
      </c>
      <c r="C44" s="19" t="s">
        <v>223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2</v>
      </c>
      <c r="J44" s="28" t="str">
        <f t="shared" si="4"/>
        <v>Memiliki pengetahuan yang  baik tentang Integrasi Nasional, Ancaman terhadap Negara Kesatuan dan Wawasan Nusantara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Memiliki Ketrampilan yang Amat Baik tentang Integrasi Nasional , Ancaman terhadap Negara Kesatuan dan Wawasan Nusantara</v>
      </c>
      <c r="Q44" s="39"/>
      <c r="R44" s="39" t="s">
        <v>8</v>
      </c>
      <c r="S44" s="18"/>
      <c r="T44" s="1">
        <v>95</v>
      </c>
      <c r="U44" s="1">
        <v>85</v>
      </c>
      <c r="V44" s="1">
        <v>85</v>
      </c>
      <c r="W44" s="1">
        <v>67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104459</v>
      </c>
      <c r="C45" s="19" t="s">
        <v>224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2</v>
      </c>
      <c r="J45" s="28" t="str">
        <f t="shared" si="4"/>
        <v>Memiliki pengetahuan yang  baik tentang Integrasi Nasional, Ancaman terhadap Negara Kesatuan dan Wawasan Nusantara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Memiliki Ketrampilan yang Amat Baik tentang Integrasi Nasional , Ancaman terhadap Negara Kesatuan dan Wawasan Nusantara</v>
      </c>
      <c r="Q45" s="39"/>
      <c r="R45" s="39" t="s">
        <v>8</v>
      </c>
      <c r="S45" s="18"/>
      <c r="T45" s="1">
        <v>85</v>
      </c>
      <c r="U45" s="1">
        <v>85</v>
      </c>
      <c r="V45" s="1">
        <v>85</v>
      </c>
      <c r="W45" s="1">
        <v>72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84</v>
      </c>
      <c r="AH45" s="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104472</v>
      </c>
      <c r="C46" s="19" t="s">
        <v>225</v>
      </c>
      <c r="D46" s="18"/>
      <c r="E46" s="28">
        <f t="shared" si="0"/>
        <v>77</v>
      </c>
      <c r="F46" s="28" t="str">
        <f t="shared" si="1"/>
        <v>B</v>
      </c>
      <c r="G46" s="28">
        <f t="shared" si="2"/>
        <v>77</v>
      </c>
      <c r="H46" s="28" t="str">
        <f t="shared" si="3"/>
        <v>B</v>
      </c>
      <c r="I46" s="36">
        <v>2</v>
      </c>
      <c r="J46" s="28" t="str">
        <f t="shared" si="4"/>
        <v>Memiliki pengetahuan yang  baik tentang Integrasi Nasional, Ancaman terhadap Negara Kesatuan dan Wawasan Nusantara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Memiliki Ketrampilan yang  Baik tentang Integrasi Nasional , Ancaman terhadap Negara Kesatuan dan Wawasan Nusantara</v>
      </c>
      <c r="Q46" s="39"/>
      <c r="R46" s="39" t="s">
        <v>8</v>
      </c>
      <c r="S46" s="18"/>
      <c r="T46" s="1">
        <v>78</v>
      </c>
      <c r="U46" s="1">
        <v>82</v>
      </c>
      <c r="V46" s="1">
        <v>76</v>
      </c>
      <c r="W46" s="1">
        <v>70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80.527777777777771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60" yWindow="377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D11" sqref="AD11:AD45"/>
    </sheetView>
  </sheetViews>
  <sheetFormatPr defaultRowHeight="15" x14ac:dyDescent="0.25"/>
  <cols>
    <col min="1" max="1" width="6.5703125" customWidth="1"/>
    <col min="2" max="2" width="9.140625" hidden="1" customWidth="1"/>
    <col min="3" max="3" width="29.5703125" customWidth="1"/>
    <col min="4" max="4" width="2.7109375" customWidth="1"/>
    <col min="5" max="5" width="7.7109375" customWidth="1"/>
    <col min="6" max="6" width="4.42578125" customWidth="1"/>
    <col min="7" max="7" width="6" customWidth="1"/>
    <col min="8" max="9" width="5.85546875" customWidth="1"/>
    <col min="10" max="10" width="5.5703125" customWidth="1"/>
    <col min="11" max="11" width="5.28515625" customWidth="1"/>
    <col min="12" max="12" width="5.42578125" customWidth="1"/>
    <col min="13" max="13" width="4.5703125" customWidth="1"/>
    <col min="14" max="14" width="4.7109375" customWidth="1"/>
    <col min="15" max="15" width="4.85546875" customWidth="1"/>
    <col min="16" max="16" width="6" customWidth="1"/>
    <col min="17" max="17" width="7.7109375" hidden="1" customWidth="1"/>
    <col min="18" max="18" width="6.28515625" customWidth="1"/>
    <col min="19" max="19" width="2.7109375" customWidth="1"/>
    <col min="20" max="22" width="7.140625" customWidth="1"/>
    <col min="23" max="23" width="5.28515625" customWidth="1"/>
    <col min="24" max="30" width="7.140625" hidden="1" customWidth="1"/>
    <col min="31" max="31" width="2.140625" customWidth="1"/>
    <col min="32" max="32" width="6.85546875" customWidth="1"/>
    <col min="33" max="33" width="5.85546875" customWidth="1"/>
    <col min="34" max="34" width="6.28515625" customWidth="1"/>
    <col min="35" max="35" width="2" customWidth="1"/>
    <col min="36" max="40" width="8.7109375" hidden="1" customWidth="1"/>
    <col min="41" max="41" width="7.140625" hidden="1" customWidth="1"/>
    <col min="42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860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226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860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104501</v>
      </c>
      <c r="C11" s="19" t="s">
        <v>227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pengetahuan yang  baik tentang Integrasi Nasional, Ancaman terhadap Negara Kesatuan dan Wawasan Nusantara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yang Amat Baik tentang Integrasi Nasional , Ancaman terhadap Negara Kesatuan dan Wawasan Nusantara</v>
      </c>
      <c r="Q11" s="39"/>
      <c r="R11" s="39" t="s">
        <v>8</v>
      </c>
      <c r="S11" s="18"/>
      <c r="T11" s="1">
        <v>75</v>
      </c>
      <c r="U11" s="1">
        <v>85</v>
      </c>
      <c r="V11" s="1">
        <v>85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104515</v>
      </c>
      <c r="C12" s="19" t="s">
        <v>228</v>
      </c>
      <c r="D12" s="18"/>
      <c r="E12" s="28">
        <f t="shared" si="0"/>
        <v>76</v>
      </c>
      <c r="F12" s="28" t="str">
        <f t="shared" si="1"/>
        <v>B</v>
      </c>
      <c r="G12" s="28">
        <f t="shared" si="2"/>
        <v>76</v>
      </c>
      <c r="H12" s="28" t="str">
        <f t="shared" si="3"/>
        <v>B</v>
      </c>
      <c r="I12" s="36">
        <v>2</v>
      </c>
      <c r="J12" s="28" t="str">
        <f t="shared" si="4"/>
        <v>Memiliki pengetahuan yang  baik tentang Integrasi Nasional, Ancaman terhadap Negara Kesatuan dan Wawasan Nusantara</v>
      </c>
      <c r="K12" s="28">
        <f t="shared" si="5"/>
        <v>80</v>
      </c>
      <c r="L12" s="28" t="str">
        <f t="shared" si="6"/>
        <v>B</v>
      </c>
      <c r="M12" s="28">
        <f t="shared" si="7"/>
        <v>80</v>
      </c>
      <c r="N12" s="28" t="str">
        <f t="shared" si="8"/>
        <v>B</v>
      </c>
      <c r="O12" s="36">
        <v>2</v>
      </c>
      <c r="P12" s="28" t="str">
        <f t="shared" si="9"/>
        <v>Memiliki Ketrampilan yang  Baik tentang Integrasi Nasional , Ancaman terhadap Negara Kesatuan dan Wawasan Nusantara</v>
      </c>
      <c r="Q12" s="39"/>
      <c r="R12" s="39" t="s">
        <v>8</v>
      </c>
      <c r="S12" s="18"/>
      <c r="T12" s="1">
        <v>70</v>
      </c>
      <c r="U12" s="1">
        <v>80</v>
      </c>
      <c r="V12" s="1">
        <v>75</v>
      </c>
      <c r="W12" s="1">
        <v>78</v>
      </c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80</v>
      </c>
      <c r="AH12" s="1">
        <v>80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104529</v>
      </c>
      <c r="C13" s="19" t="s">
        <v>229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>Memiliki pengetahuan yang  baik tentang Integrasi Nasional, Ancaman terhadap Negara Kesatuan dan Wawasan Nusantara</v>
      </c>
      <c r="K13" s="28">
        <f t="shared" si="5"/>
        <v>83.333333333333329</v>
      </c>
      <c r="L13" s="28" t="str">
        <f t="shared" si="6"/>
        <v>B</v>
      </c>
      <c r="M13" s="28">
        <f t="shared" si="7"/>
        <v>83.333333333333329</v>
      </c>
      <c r="N13" s="28" t="str">
        <f t="shared" si="8"/>
        <v>B</v>
      </c>
      <c r="O13" s="36">
        <v>2</v>
      </c>
      <c r="P13" s="28" t="str">
        <f t="shared" si="9"/>
        <v>Memiliki Ketrampilan yang  Baik tentang Integrasi Nasional , Ancaman terhadap Negara Kesatuan dan Wawasan Nusantara</v>
      </c>
      <c r="Q13" s="39"/>
      <c r="R13" s="39" t="s">
        <v>8</v>
      </c>
      <c r="S13" s="18"/>
      <c r="T13" s="1">
        <v>75</v>
      </c>
      <c r="U13" s="1">
        <v>85</v>
      </c>
      <c r="V13" s="1">
        <v>76</v>
      </c>
      <c r="W13" s="1">
        <v>81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262</v>
      </c>
      <c r="FI13" s="76" t="s">
        <v>264</v>
      </c>
      <c r="FJ13" s="77">
        <v>34501</v>
      </c>
      <c r="FK13" s="77">
        <v>34511</v>
      </c>
    </row>
    <row r="14" spans="1:167" x14ac:dyDescent="0.25">
      <c r="A14" s="19">
        <v>4</v>
      </c>
      <c r="B14" s="19">
        <v>104543</v>
      </c>
      <c r="C14" s="19" t="s">
        <v>230</v>
      </c>
      <c r="D14" s="18"/>
      <c r="E14" s="28">
        <f t="shared" si="0"/>
        <v>76</v>
      </c>
      <c r="F14" s="28" t="str">
        <f t="shared" si="1"/>
        <v>B</v>
      </c>
      <c r="G14" s="28">
        <f t="shared" si="2"/>
        <v>76</v>
      </c>
      <c r="H14" s="28" t="str">
        <f t="shared" si="3"/>
        <v>B</v>
      </c>
      <c r="I14" s="36">
        <v>2</v>
      </c>
      <c r="J14" s="28" t="str">
        <f t="shared" si="4"/>
        <v>Memiliki pengetahuan yang  baik tentang Integrasi Nasional, Ancaman terhadap Negara Kesatuan dan Wawasan Nusantara</v>
      </c>
      <c r="K14" s="28">
        <f t="shared" si="5"/>
        <v>83.333333333333329</v>
      </c>
      <c r="L14" s="28" t="str">
        <f t="shared" si="6"/>
        <v>B</v>
      </c>
      <c r="M14" s="28">
        <f t="shared" si="7"/>
        <v>83.333333333333329</v>
      </c>
      <c r="N14" s="28" t="str">
        <f t="shared" si="8"/>
        <v>B</v>
      </c>
      <c r="O14" s="36">
        <v>2</v>
      </c>
      <c r="P14" s="28" t="str">
        <f t="shared" si="9"/>
        <v>Memiliki Ketrampilan yang  Baik tentang Integrasi Nasional , Ancaman terhadap Negara Kesatuan dan Wawasan Nusantara</v>
      </c>
      <c r="Q14" s="39"/>
      <c r="R14" s="39" t="s">
        <v>8</v>
      </c>
      <c r="S14" s="18"/>
      <c r="T14" s="1">
        <v>65</v>
      </c>
      <c r="U14" s="1">
        <v>80</v>
      </c>
      <c r="V14" s="1">
        <v>80</v>
      </c>
      <c r="W14" s="1">
        <v>78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104557</v>
      </c>
      <c r="C15" s="19" t="s">
        <v>231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>Memiliki pengetahuan yang  baik tentang Integrasi Nasional, Ancaman terhadap Negara Kesatuan dan Wawasan Nusantara</v>
      </c>
      <c r="K15" s="28">
        <f t="shared" si="5"/>
        <v>81.666666666666671</v>
      </c>
      <c r="L15" s="28" t="str">
        <f t="shared" si="6"/>
        <v>B</v>
      </c>
      <c r="M15" s="28">
        <f t="shared" si="7"/>
        <v>81.666666666666671</v>
      </c>
      <c r="N15" s="28" t="str">
        <f t="shared" si="8"/>
        <v>B</v>
      </c>
      <c r="O15" s="36">
        <v>2</v>
      </c>
      <c r="P15" s="28" t="str">
        <f t="shared" si="9"/>
        <v>Memiliki Ketrampilan yang  Baik tentang Integrasi Nasional , Ancaman terhadap Negara Kesatuan dan Wawasan Nusantara</v>
      </c>
      <c r="Q15" s="39"/>
      <c r="R15" s="39" t="s">
        <v>8</v>
      </c>
      <c r="S15" s="18"/>
      <c r="T15" s="1">
        <v>75</v>
      </c>
      <c r="U15" s="1">
        <v>85</v>
      </c>
      <c r="V15" s="1">
        <v>85</v>
      </c>
      <c r="W15" s="1">
        <v>73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80</v>
      </c>
      <c r="AH15" s="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263</v>
      </c>
      <c r="FI15" s="76" t="s">
        <v>265</v>
      </c>
      <c r="FJ15" s="77">
        <v>34502</v>
      </c>
      <c r="FK15" s="77">
        <v>34512</v>
      </c>
    </row>
    <row r="16" spans="1:167" x14ac:dyDescent="0.25">
      <c r="A16" s="19">
        <v>6</v>
      </c>
      <c r="B16" s="19">
        <v>104571</v>
      </c>
      <c r="C16" s="19" t="s">
        <v>232</v>
      </c>
      <c r="D16" s="18"/>
      <c r="E16" s="28">
        <f t="shared" si="0"/>
        <v>80</v>
      </c>
      <c r="F16" s="28" t="str">
        <f t="shared" si="1"/>
        <v>B</v>
      </c>
      <c r="G16" s="28">
        <f t="shared" si="2"/>
        <v>80</v>
      </c>
      <c r="H16" s="28" t="str">
        <f t="shared" si="3"/>
        <v>B</v>
      </c>
      <c r="I16" s="36">
        <v>2</v>
      </c>
      <c r="J16" s="28" t="str">
        <f t="shared" si="4"/>
        <v>Memiliki pengetahuan yang  baik tentang Integrasi Nasional, Ancaman terhadap Negara Kesatuan dan Wawasan Nusantara</v>
      </c>
      <c r="K16" s="28">
        <f t="shared" si="5"/>
        <v>83.333333333333329</v>
      </c>
      <c r="L16" s="28" t="str">
        <f t="shared" si="6"/>
        <v>B</v>
      </c>
      <c r="M16" s="28">
        <f t="shared" si="7"/>
        <v>83.333333333333329</v>
      </c>
      <c r="N16" s="28" t="str">
        <f t="shared" si="8"/>
        <v>B</v>
      </c>
      <c r="O16" s="36">
        <v>2</v>
      </c>
      <c r="P16" s="28" t="str">
        <f t="shared" si="9"/>
        <v>Memiliki Ketrampilan yang  Baik tentang Integrasi Nasional , Ancaman terhadap Negara Kesatuan dan Wawasan Nusantara</v>
      </c>
      <c r="Q16" s="39"/>
      <c r="R16" s="39" t="s">
        <v>8</v>
      </c>
      <c r="S16" s="18"/>
      <c r="T16" s="1">
        <v>75</v>
      </c>
      <c r="U16" s="1">
        <v>90</v>
      </c>
      <c r="V16" s="1">
        <v>78</v>
      </c>
      <c r="W16" s="1">
        <v>78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85</v>
      </c>
      <c r="AH16" s="1">
        <v>80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104585</v>
      </c>
      <c r="C17" s="19" t="s">
        <v>233</v>
      </c>
      <c r="D17" s="18"/>
      <c r="E17" s="28">
        <f t="shared" si="0"/>
        <v>76</v>
      </c>
      <c r="F17" s="28" t="str">
        <f t="shared" si="1"/>
        <v>B</v>
      </c>
      <c r="G17" s="28">
        <f t="shared" si="2"/>
        <v>76</v>
      </c>
      <c r="H17" s="28" t="str">
        <f t="shared" si="3"/>
        <v>B</v>
      </c>
      <c r="I17" s="36">
        <v>2</v>
      </c>
      <c r="J17" s="28" t="str">
        <f t="shared" si="4"/>
        <v>Memiliki pengetahuan yang  baik tentang Integrasi Nasional, Ancaman terhadap Negara Kesatuan dan Wawasan Nusantara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2</v>
      </c>
      <c r="P17" s="28" t="str">
        <f t="shared" si="9"/>
        <v>Memiliki Ketrampilan yang  Baik tentang Integrasi Nasional , Ancaman terhadap Negara Kesatuan dan Wawasan Nusantara</v>
      </c>
      <c r="Q17" s="39"/>
      <c r="R17" s="39" t="s">
        <v>8</v>
      </c>
      <c r="S17" s="18"/>
      <c r="T17" s="1">
        <v>70</v>
      </c>
      <c r="U17" s="1">
        <v>80</v>
      </c>
      <c r="V17" s="1">
        <v>76</v>
      </c>
      <c r="W17" s="1">
        <v>78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>
        <v>80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34503</v>
      </c>
      <c r="FK17" s="77">
        <v>34513</v>
      </c>
    </row>
    <row r="18" spans="1:167" x14ac:dyDescent="0.25">
      <c r="A18" s="19">
        <v>8</v>
      </c>
      <c r="B18" s="19">
        <v>104598</v>
      </c>
      <c r="C18" s="19" t="s">
        <v>234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2</v>
      </c>
      <c r="J18" s="28" t="str">
        <f t="shared" si="4"/>
        <v>Memiliki pengetahuan yang  baik tentang Integrasi Nasional, Ancaman terhadap Negara Kesatuan dan Wawasan Nusantara</v>
      </c>
      <c r="K18" s="28">
        <f t="shared" si="5"/>
        <v>76.666666666666671</v>
      </c>
      <c r="L18" s="28" t="str">
        <f t="shared" si="6"/>
        <v>B</v>
      </c>
      <c r="M18" s="28">
        <f t="shared" si="7"/>
        <v>76.666666666666671</v>
      </c>
      <c r="N18" s="28" t="str">
        <f t="shared" si="8"/>
        <v>B</v>
      </c>
      <c r="O18" s="36">
        <v>2</v>
      </c>
      <c r="P18" s="28" t="str">
        <f t="shared" si="9"/>
        <v>Memiliki Ketrampilan yang  Baik tentang Integrasi Nasional , Ancaman terhadap Negara Kesatuan dan Wawasan Nusantara</v>
      </c>
      <c r="Q18" s="39"/>
      <c r="R18" s="39" t="s">
        <v>8</v>
      </c>
      <c r="S18" s="18"/>
      <c r="T18" s="1">
        <v>88</v>
      </c>
      <c r="U18" s="1">
        <v>80</v>
      </c>
      <c r="V18" s="1">
        <v>80</v>
      </c>
      <c r="W18" s="1">
        <v>55</v>
      </c>
      <c r="X18" s="1"/>
      <c r="Y18" s="1"/>
      <c r="Z18" s="1"/>
      <c r="AA18" s="1"/>
      <c r="AB18" s="1"/>
      <c r="AC18" s="1"/>
      <c r="AD18" s="1"/>
      <c r="AE18" s="18"/>
      <c r="AF18" s="1">
        <v>70</v>
      </c>
      <c r="AG18" s="1">
        <v>80</v>
      </c>
      <c r="AH18" s="1">
        <v>80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104612</v>
      </c>
      <c r="C19" s="19" t="s">
        <v>235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>Memiliki pengetahuan yang  baik tentang Integrasi Nasional, Ancaman terhadap Negara Kesatuan dan Wawasan Nusantara</v>
      </c>
      <c r="K19" s="28">
        <f t="shared" si="5"/>
        <v>78.333333333333329</v>
      </c>
      <c r="L19" s="28" t="str">
        <f t="shared" si="6"/>
        <v>B</v>
      </c>
      <c r="M19" s="28">
        <f t="shared" si="7"/>
        <v>78.333333333333329</v>
      </c>
      <c r="N19" s="28" t="str">
        <f t="shared" si="8"/>
        <v>B</v>
      </c>
      <c r="O19" s="36">
        <v>2</v>
      </c>
      <c r="P19" s="28" t="str">
        <f t="shared" si="9"/>
        <v>Memiliki Ketrampilan yang  Baik tentang Integrasi Nasional , Ancaman terhadap Negara Kesatuan dan Wawasan Nusantara</v>
      </c>
      <c r="Q19" s="39"/>
      <c r="R19" s="39" t="s">
        <v>8</v>
      </c>
      <c r="S19" s="18"/>
      <c r="T19" s="1">
        <v>70</v>
      </c>
      <c r="U19" s="1">
        <v>85</v>
      </c>
      <c r="V19" s="1">
        <v>76</v>
      </c>
      <c r="W19" s="1">
        <v>85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75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34504</v>
      </c>
      <c r="FK19" s="77">
        <v>34514</v>
      </c>
    </row>
    <row r="20" spans="1:167" x14ac:dyDescent="0.25">
      <c r="A20" s="19">
        <v>10</v>
      </c>
      <c r="B20" s="19">
        <v>104626</v>
      </c>
      <c r="C20" s="19" t="s">
        <v>236</v>
      </c>
      <c r="D20" s="18"/>
      <c r="E20" s="28">
        <f t="shared" si="0"/>
        <v>76</v>
      </c>
      <c r="F20" s="28" t="str">
        <f t="shared" si="1"/>
        <v>B</v>
      </c>
      <c r="G20" s="28">
        <f t="shared" si="2"/>
        <v>76</v>
      </c>
      <c r="H20" s="28" t="str">
        <f t="shared" si="3"/>
        <v>B</v>
      </c>
      <c r="I20" s="36">
        <v>2</v>
      </c>
      <c r="J20" s="28" t="str">
        <f t="shared" si="4"/>
        <v>Memiliki pengetahuan yang  baik tentang Integrasi Nasional, Ancaman terhadap Negara Kesatuan dan Wawasan Nusantara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2</v>
      </c>
      <c r="P20" s="28" t="str">
        <f t="shared" si="9"/>
        <v>Memiliki Ketrampilan yang  Baik tentang Integrasi Nasional , Ancaman terhadap Negara Kesatuan dan Wawasan Nusantara</v>
      </c>
      <c r="Q20" s="39"/>
      <c r="R20" s="39" t="s">
        <v>8</v>
      </c>
      <c r="S20" s="18"/>
      <c r="T20" s="1">
        <v>70</v>
      </c>
      <c r="U20" s="1">
        <v>80</v>
      </c>
      <c r="V20" s="1">
        <v>76</v>
      </c>
      <c r="W20" s="1">
        <v>78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104640</v>
      </c>
      <c r="C21" s="19" t="s">
        <v>237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pengetahuan yang  baik tentang Integrasi Nasional, Ancaman terhadap Negara Kesatuan dan Wawasan Nusantara</v>
      </c>
      <c r="K21" s="28">
        <f t="shared" si="5"/>
        <v>81.666666666666671</v>
      </c>
      <c r="L21" s="28" t="str">
        <f t="shared" si="6"/>
        <v>B</v>
      </c>
      <c r="M21" s="28">
        <f t="shared" si="7"/>
        <v>81.666666666666671</v>
      </c>
      <c r="N21" s="28" t="str">
        <f t="shared" si="8"/>
        <v>B</v>
      </c>
      <c r="O21" s="36">
        <v>2</v>
      </c>
      <c r="P21" s="28" t="str">
        <f t="shared" si="9"/>
        <v>Memiliki Ketrampilan yang  Baik tentang Integrasi Nasional , Ancaman terhadap Negara Kesatuan dan Wawasan Nusantara</v>
      </c>
      <c r="Q21" s="39"/>
      <c r="R21" s="39" t="s">
        <v>8</v>
      </c>
      <c r="S21" s="18"/>
      <c r="T21" s="1">
        <v>75</v>
      </c>
      <c r="U21" s="1">
        <v>90</v>
      </c>
      <c r="V21" s="1">
        <v>78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>
        <v>80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34505</v>
      </c>
      <c r="FK21" s="77">
        <v>34515</v>
      </c>
    </row>
    <row r="22" spans="1:167" x14ac:dyDescent="0.25">
      <c r="A22" s="19">
        <v>12</v>
      </c>
      <c r="B22" s="19">
        <v>104654</v>
      </c>
      <c r="C22" s="19" t="s">
        <v>238</v>
      </c>
      <c r="D22" s="18"/>
      <c r="E22" s="28">
        <f t="shared" si="0"/>
        <v>78</v>
      </c>
      <c r="F22" s="28" t="str">
        <f t="shared" si="1"/>
        <v>B</v>
      </c>
      <c r="G22" s="28">
        <f t="shared" si="2"/>
        <v>78</v>
      </c>
      <c r="H22" s="28" t="str">
        <f t="shared" si="3"/>
        <v>B</v>
      </c>
      <c r="I22" s="36">
        <v>2</v>
      </c>
      <c r="J22" s="28" t="str">
        <f t="shared" si="4"/>
        <v>Memiliki pengetahuan yang  baik tentang Integrasi Nasional, Ancaman terhadap Negara Kesatuan dan Wawasan Nusantara</v>
      </c>
      <c r="K22" s="28">
        <f t="shared" si="5"/>
        <v>81.666666666666671</v>
      </c>
      <c r="L22" s="28" t="str">
        <f t="shared" si="6"/>
        <v>B</v>
      </c>
      <c r="M22" s="28">
        <f t="shared" si="7"/>
        <v>81.666666666666671</v>
      </c>
      <c r="N22" s="28" t="str">
        <f t="shared" si="8"/>
        <v>B</v>
      </c>
      <c r="O22" s="36">
        <v>2</v>
      </c>
      <c r="P22" s="28" t="str">
        <f t="shared" si="9"/>
        <v>Memiliki Ketrampilan yang  Baik tentang Integrasi Nasional , Ancaman terhadap Negara Kesatuan dan Wawasan Nusantara</v>
      </c>
      <c r="Q22" s="39"/>
      <c r="R22" s="39" t="s">
        <v>8</v>
      </c>
      <c r="S22" s="18"/>
      <c r="T22" s="1">
        <v>70</v>
      </c>
      <c r="U22" s="1">
        <v>90</v>
      </c>
      <c r="V22" s="1">
        <v>78</v>
      </c>
      <c r="W22" s="1">
        <v>73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104668</v>
      </c>
      <c r="C23" s="19" t="s">
        <v>239</v>
      </c>
      <c r="D23" s="18"/>
      <c r="E23" s="28">
        <f t="shared" si="0"/>
        <v>76</v>
      </c>
      <c r="F23" s="28" t="str">
        <f t="shared" si="1"/>
        <v>B</v>
      </c>
      <c r="G23" s="28">
        <f t="shared" si="2"/>
        <v>76</v>
      </c>
      <c r="H23" s="28" t="str">
        <f t="shared" si="3"/>
        <v>B</v>
      </c>
      <c r="I23" s="36">
        <v>2</v>
      </c>
      <c r="J23" s="28" t="str">
        <f t="shared" si="4"/>
        <v>Memiliki pengetahuan yang  baik tentang Integrasi Nasional, Ancaman terhadap Negara Kesatuan dan Wawasan Nusantara</v>
      </c>
      <c r="K23" s="28">
        <f t="shared" si="5"/>
        <v>80</v>
      </c>
      <c r="L23" s="28" t="str">
        <f t="shared" si="6"/>
        <v>B</v>
      </c>
      <c r="M23" s="28">
        <f t="shared" si="7"/>
        <v>80</v>
      </c>
      <c r="N23" s="28" t="str">
        <f t="shared" si="8"/>
        <v>B</v>
      </c>
      <c r="O23" s="36">
        <v>2</v>
      </c>
      <c r="P23" s="28" t="str">
        <f t="shared" si="9"/>
        <v>Memiliki Ketrampilan yang  Baik tentang Integrasi Nasional , Ancaman terhadap Negara Kesatuan dan Wawasan Nusantara</v>
      </c>
      <c r="Q23" s="39"/>
      <c r="R23" s="39" t="s">
        <v>8</v>
      </c>
      <c r="S23" s="18"/>
      <c r="T23" s="1">
        <v>75</v>
      </c>
      <c r="U23" s="1">
        <v>80</v>
      </c>
      <c r="V23" s="1">
        <v>76</v>
      </c>
      <c r="W23" s="1">
        <v>74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>
        <v>80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34506</v>
      </c>
      <c r="FK23" s="77">
        <v>34516</v>
      </c>
    </row>
    <row r="24" spans="1:167" x14ac:dyDescent="0.25">
      <c r="A24" s="19">
        <v>14</v>
      </c>
      <c r="B24" s="19">
        <v>104682</v>
      </c>
      <c r="C24" s="19" t="s">
        <v>240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2</v>
      </c>
      <c r="J24" s="28" t="str">
        <f t="shared" si="4"/>
        <v>Memiliki pengetahuan yang  baik tentang Integrasi Nasional, Ancaman terhadap Negara Kesatuan dan Wawasan Nusantara</v>
      </c>
      <c r="K24" s="28">
        <f t="shared" si="5"/>
        <v>81.666666666666671</v>
      </c>
      <c r="L24" s="28" t="str">
        <f t="shared" si="6"/>
        <v>B</v>
      </c>
      <c r="M24" s="28">
        <f t="shared" si="7"/>
        <v>81.666666666666671</v>
      </c>
      <c r="N24" s="28" t="str">
        <f t="shared" si="8"/>
        <v>B</v>
      </c>
      <c r="O24" s="36">
        <v>2</v>
      </c>
      <c r="P24" s="28" t="str">
        <f t="shared" si="9"/>
        <v>Memiliki Ketrampilan yang  Baik tentang Integrasi Nasional , Ancaman terhadap Negara Kesatuan dan Wawasan Nusantara</v>
      </c>
      <c r="Q24" s="39"/>
      <c r="R24" s="39" t="s">
        <v>8</v>
      </c>
      <c r="S24" s="18"/>
      <c r="T24" s="1">
        <v>78</v>
      </c>
      <c r="U24" s="1">
        <v>82</v>
      </c>
      <c r="V24" s="1">
        <v>76</v>
      </c>
      <c r="W24" s="1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>
        <v>80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104696</v>
      </c>
      <c r="C25" s="19" t="s">
        <v>241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2</v>
      </c>
      <c r="J25" s="28" t="str">
        <f t="shared" si="4"/>
        <v>Memiliki pengetahuan yang  baik tentang Integrasi Nasional, Ancaman terhadap Negara Kesatuan dan Wawasan Nusantara</v>
      </c>
      <c r="K25" s="28">
        <f t="shared" si="5"/>
        <v>80</v>
      </c>
      <c r="L25" s="28" t="str">
        <f t="shared" si="6"/>
        <v>B</v>
      </c>
      <c r="M25" s="28">
        <f t="shared" si="7"/>
        <v>80</v>
      </c>
      <c r="N25" s="28" t="str">
        <f t="shared" si="8"/>
        <v>B</v>
      </c>
      <c r="O25" s="36">
        <v>2</v>
      </c>
      <c r="P25" s="28" t="str">
        <f t="shared" si="9"/>
        <v>Memiliki Ketrampilan yang  Baik tentang Integrasi Nasional , Ancaman terhadap Negara Kesatuan dan Wawasan Nusantara</v>
      </c>
      <c r="Q25" s="39"/>
      <c r="R25" s="39" t="s">
        <v>8</v>
      </c>
      <c r="S25" s="18"/>
      <c r="T25" s="1">
        <v>75</v>
      </c>
      <c r="U25" s="1">
        <v>75</v>
      </c>
      <c r="V25" s="1">
        <v>76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75</v>
      </c>
      <c r="AG25" s="1">
        <v>85</v>
      </c>
      <c r="AH25" s="1">
        <v>80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34507</v>
      </c>
      <c r="FK25" s="77">
        <v>34517</v>
      </c>
    </row>
    <row r="26" spans="1:167" x14ac:dyDescent="0.25">
      <c r="A26" s="19">
        <v>16</v>
      </c>
      <c r="B26" s="19">
        <v>104710</v>
      </c>
      <c r="C26" s="19" t="s">
        <v>242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>Memiliki pengetahuan yang  baik tentang Integrasi Nasional, Ancaman terhadap Negara Kesatuan dan Wawasan Nusantara</v>
      </c>
      <c r="K26" s="28">
        <f t="shared" si="5"/>
        <v>80</v>
      </c>
      <c r="L26" s="28" t="str">
        <f t="shared" si="6"/>
        <v>B</v>
      </c>
      <c r="M26" s="28">
        <f t="shared" si="7"/>
        <v>80</v>
      </c>
      <c r="N26" s="28" t="str">
        <f t="shared" si="8"/>
        <v>B</v>
      </c>
      <c r="O26" s="36">
        <v>2</v>
      </c>
      <c r="P26" s="28" t="str">
        <f t="shared" si="9"/>
        <v>Memiliki Ketrampilan yang  Baik tentang Integrasi Nasional , Ancaman terhadap Negara Kesatuan dan Wawasan Nusantara</v>
      </c>
      <c r="Q26" s="39"/>
      <c r="R26" s="39" t="s">
        <v>8</v>
      </c>
      <c r="S26" s="18"/>
      <c r="T26" s="1">
        <v>70</v>
      </c>
      <c r="U26" s="1">
        <v>80</v>
      </c>
      <c r="V26" s="1">
        <v>76</v>
      </c>
      <c r="W26" s="1">
        <v>78</v>
      </c>
      <c r="X26" s="1"/>
      <c r="Y26" s="1"/>
      <c r="Z26" s="1"/>
      <c r="AA26" s="1"/>
      <c r="AB26" s="1"/>
      <c r="AC26" s="1"/>
      <c r="AD26" s="1"/>
      <c r="AE26" s="18"/>
      <c r="AF26" s="1">
        <v>78</v>
      </c>
      <c r="AG26" s="1">
        <v>82</v>
      </c>
      <c r="AH26" s="1">
        <v>80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104724</v>
      </c>
      <c r="C27" s="19" t="s">
        <v>243</v>
      </c>
      <c r="D27" s="18"/>
      <c r="E27" s="28">
        <f t="shared" si="0"/>
        <v>76</v>
      </c>
      <c r="F27" s="28" t="str">
        <f t="shared" si="1"/>
        <v>B</v>
      </c>
      <c r="G27" s="28">
        <f t="shared" si="2"/>
        <v>76</v>
      </c>
      <c r="H27" s="28" t="str">
        <f t="shared" si="3"/>
        <v>B</v>
      </c>
      <c r="I27" s="36">
        <v>2</v>
      </c>
      <c r="J27" s="28" t="str">
        <f t="shared" si="4"/>
        <v>Memiliki pengetahuan yang  baik tentang Integrasi Nasional, Ancaman terhadap Negara Kesatuan dan Wawasan Nusantara</v>
      </c>
      <c r="K27" s="28">
        <f t="shared" si="5"/>
        <v>80</v>
      </c>
      <c r="L27" s="28" t="str">
        <f t="shared" si="6"/>
        <v>B</v>
      </c>
      <c r="M27" s="28">
        <f t="shared" si="7"/>
        <v>80</v>
      </c>
      <c r="N27" s="28" t="str">
        <f t="shared" si="8"/>
        <v>B</v>
      </c>
      <c r="O27" s="36">
        <v>2</v>
      </c>
      <c r="P27" s="28" t="str">
        <f t="shared" si="9"/>
        <v>Memiliki Ketrampilan yang  Baik tentang Integrasi Nasional , Ancaman terhadap Negara Kesatuan dan Wawasan Nusantara</v>
      </c>
      <c r="Q27" s="39"/>
      <c r="R27" s="39" t="s">
        <v>8</v>
      </c>
      <c r="S27" s="18"/>
      <c r="T27" s="1">
        <v>70</v>
      </c>
      <c r="U27" s="1">
        <v>80</v>
      </c>
      <c r="V27" s="1">
        <v>76</v>
      </c>
      <c r="W27" s="1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>
        <v>80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34508</v>
      </c>
      <c r="FK27" s="77">
        <v>34518</v>
      </c>
    </row>
    <row r="28" spans="1:167" x14ac:dyDescent="0.25">
      <c r="A28" s="19">
        <v>18</v>
      </c>
      <c r="B28" s="19">
        <v>104738</v>
      </c>
      <c r="C28" s="19" t="s">
        <v>244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pengetahuan yang amat baik tentang Integrasi Nasional, Ancaman terhadap Negara Kesatuan dan Wawasan Nusantara</v>
      </c>
      <c r="K28" s="28">
        <f t="shared" si="5"/>
        <v>84.666666666666671</v>
      </c>
      <c r="L28" s="28" t="str">
        <f t="shared" si="6"/>
        <v>A</v>
      </c>
      <c r="M28" s="28">
        <f t="shared" si="7"/>
        <v>84.666666666666671</v>
      </c>
      <c r="N28" s="28" t="str">
        <f t="shared" si="8"/>
        <v>A</v>
      </c>
      <c r="O28" s="36">
        <v>1</v>
      </c>
      <c r="P28" s="28" t="str">
        <f t="shared" si="9"/>
        <v>Memiliki Ketrampilan yang Amat Baik tentang Integrasi Nasional , Ancaman terhadap Negara Kesatuan dan Wawasan Nusantara</v>
      </c>
      <c r="Q28" s="39"/>
      <c r="R28" s="39" t="s">
        <v>8</v>
      </c>
      <c r="S28" s="18"/>
      <c r="T28" s="1">
        <v>95</v>
      </c>
      <c r="U28" s="1">
        <v>85</v>
      </c>
      <c r="V28" s="1">
        <v>100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88</v>
      </c>
      <c r="AH28" s="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104751</v>
      </c>
      <c r="C29" s="19" t="s">
        <v>245</v>
      </c>
      <c r="D29" s="18"/>
      <c r="E29" s="28">
        <f t="shared" si="0"/>
        <v>76</v>
      </c>
      <c r="F29" s="28" t="str">
        <f t="shared" si="1"/>
        <v>B</v>
      </c>
      <c r="G29" s="28">
        <f t="shared" si="2"/>
        <v>76</v>
      </c>
      <c r="H29" s="28" t="str">
        <f t="shared" si="3"/>
        <v>B</v>
      </c>
      <c r="I29" s="36">
        <v>2</v>
      </c>
      <c r="J29" s="28" t="str">
        <f t="shared" si="4"/>
        <v>Memiliki pengetahuan yang  baik tentang Integrasi Nasional, Ancaman terhadap Negara Kesatuan dan Wawasan Nusantara</v>
      </c>
      <c r="K29" s="28">
        <f t="shared" si="5"/>
        <v>78.333333333333329</v>
      </c>
      <c r="L29" s="28" t="str">
        <f t="shared" si="6"/>
        <v>B</v>
      </c>
      <c r="M29" s="28">
        <f t="shared" si="7"/>
        <v>78.333333333333329</v>
      </c>
      <c r="N29" s="28" t="str">
        <f t="shared" si="8"/>
        <v>B</v>
      </c>
      <c r="O29" s="36">
        <v>2</v>
      </c>
      <c r="P29" s="28" t="str">
        <f t="shared" si="9"/>
        <v>Memiliki Ketrampilan yang  Baik tentang Integrasi Nasional , Ancaman terhadap Negara Kesatuan dan Wawasan Nusantara</v>
      </c>
      <c r="Q29" s="39"/>
      <c r="R29" s="39" t="s">
        <v>8</v>
      </c>
      <c r="S29" s="18"/>
      <c r="T29" s="1">
        <v>70</v>
      </c>
      <c r="U29" s="1">
        <v>75</v>
      </c>
      <c r="V29" s="1">
        <v>82</v>
      </c>
      <c r="W29" s="1">
        <v>78</v>
      </c>
      <c r="X29" s="1"/>
      <c r="Y29" s="1"/>
      <c r="Z29" s="1"/>
      <c r="AA29" s="1"/>
      <c r="AB29" s="1"/>
      <c r="AC29" s="1"/>
      <c r="AD29" s="1"/>
      <c r="AE29" s="18"/>
      <c r="AF29" s="1">
        <v>75</v>
      </c>
      <c r="AG29" s="1">
        <v>80</v>
      </c>
      <c r="AH29" s="1">
        <v>80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34509</v>
      </c>
      <c r="FK29" s="77">
        <v>34519</v>
      </c>
    </row>
    <row r="30" spans="1:167" x14ac:dyDescent="0.25">
      <c r="A30" s="19">
        <v>20</v>
      </c>
      <c r="B30" s="19">
        <v>104765</v>
      </c>
      <c r="C30" s="19" t="s">
        <v>246</v>
      </c>
      <c r="D30" s="18"/>
      <c r="E30" s="28">
        <f t="shared" si="0"/>
        <v>76</v>
      </c>
      <c r="F30" s="28" t="str">
        <f t="shared" si="1"/>
        <v>B</v>
      </c>
      <c r="G30" s="28">
        <f t="shared" si="2"/>
        <v>76</v>
      </c>
      <c r="H30" s="28" t="str">
        <f t="shared" si="3"/>
        <v>B</v>
      </c>
      <c r="I30" s="36">
        <v>2</v>
      </c>
      <c r="J30" s="28" t="str">
        <f t="shared" si="4"/>
        <v>Memiliki pengetahuan yang  baik tentang Integrasi Nasional, Ancaman terhadap Negara Kesatuan dan Wawasan Nusantara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2</v>
      </c>
      <c r="P30" s="28" t="str">
        <f t="shared" si="9"/>
        <v>Memiliki Ketrampilan yang  Baik tentang Integrasi Nasional , Ancaman terhadap Negara Kesatuan dan Wawasan Nusantara</v>
      </c>
      <c r="Q30" s="39"/>
      <c r="R30" s="39" t="s">
        <v>8</v>
      </c>
      <c r="S30" s="18"/>
      <c r="T30" s="1">
        <v>85</v>
      </c>
      <c r="U30" s="1">
        <v>75</v>
      </c>
      <c r="V30" s="1">
        <v>78</v>
      </c>
      <c r="W30" s="1">
        <v>67</v>
      </c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80</v>
      </c>
      <c r="AH30" s="1">
        <v>80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104778</v>
      </c>
      <c r="C31" s="19" t="s">
        <v>247</v>
      </c>
      <c r="D31" s="18"/>
      <c r="E31" s="28">
        <f t="shared" si="0"/>
        <v>76</v>
      </c>
      <c r="F31" s="28" t="str">
        <f t="shared" si="1"/>
        <v>B</v>
      </c>
      <c r="G31" s="28">
        <f t="shared" si="2"/>
        <v>76</v>
      </c>
      <c r="H31" s="28" t="str">
        <f t="shared" si="3"/>
        <v>B</v>
      </c>
      <c r="I31" s="36">
        <v>2</v>
      </c>
      <c r="J31" s="28" t="str">
        <f t="shared" si="4"/>
        <v>Memiliki pengetahuan yang  baik tentang Integrasi Nasional, Ancaman terhadap Negara Kesatuan dan Wawasan Nusantara</v>
      </c>
      <c r="K31" s="28">
        <f t="shared" si="5"/>
        <v>78.333333333333329</v>
      </c>
      <c r="L31" s="28" t="str">
        <f t="shared" si="6"/>
        <v>B</v>
      </c>
      <c r="M31" s="28">
        <f t="shared" si="7"/>
        <v>78.333333333333329</v>
      </c>
      <c r="N31" s="28" t="str">
        <f t="shared" si="8"/>
        <v>B</v>
      </c>
      <c r="O31" s="36">
        <v>2</v>
      </c>
      <c r="P31" s="28" t="str">
        <f t="shared" si="9"/>
        <v>Memiliki Ketrampilan yang  Baik tentang Integrasi Nasional , Ancaman terhadap Negara Kesatuan dan Wawasan Nusantara</v>
      </c>
      <c r="Q31" s="39"/>
      <c r="R31" s="39" t="s">
        <v>8</v>
      </c>
      <c r="S31" s="18"/>
      <c r="T31" s="1">
        <v>70</v>
      </c>
      <c r="U31" s="1">
        <v>80</v>
      </c>
      <c r="V31" s="1">
        <v>78</v>
      </c>
      <c r="W31" s="1">
        <v>74</v>
      </c>
      <c r="X31" s="1"/>
      <c r="Y31" s="1"/>
      <c r="Z31" s="1"/>
      <c r="AA31" s="1"/>
      <c r="AB31" s="1"/>
      <c r="AC31" s="1"/>
      <c r="AD31" s="1"/>
      <c r="AE31" s="18"/>
      <c r="AF31" s="1">
        <v>73</v>
      </c>
      <c r="AG31" s="1">
        <v>82</v>
      </c>
      <c r="AH31" s="1">
        <v>80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34510</v>
      </c>
      <c r="FK31" s="77">
        <v>34520</v>
      </c>
    </row>
    <row r="32" spans="1:167" x14ac:dyDescent="0.25">
      <c r="A32" s="19">
        <v>22</v>
      </c>
      <c r="B32" s="19">
        <v>104792</v>
      </c>
      <c r="C32" s="19" t="s">
        <v>248</v>
      </c>
      <c r="D32" s="18"/>
      <c r="E32" s="28">
        <f t="shared" si="0"/>
        <v>78</v>
      </c>
      <c r="F32" s="28" t="str">
        <f t="shared" si="1"/>
        <v>B</v>
      </c>
      <c r="G32" s="28">
        <f t="shared" si="2"/>
        <v>78</v>
      </c>
      <c r="H32" s="28" t="str">
        <f t="shared" si="3"/>
        <v>B</v>
      </c>
      <c r="I32" s="36">
        <v>2</v>
      </c>
      <c r="J32" s="28" t="str">
        <f t="shared" si="4"/>
        <v>Memiliki pengetahuan yang  baik tentang Integrasi Nasional, Ancaman terhadap Negara Kesatuan dan Wawasan Nusantara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2</v>
      </c>
      <c r="P32" s="28" t="str">
        <f t="shared" si="9"/>
        <v>Memiliki Ketrampilan yang  Baik tentang Integrasi Nasional , Ancaman terhadap Negara Kesatuan dan Wawasan Nusantara</v>
      </c>
      <c r="Q32" s="39"/>
      <c r="R32" s="39" t="s">
        <v>8</v>
      </c>
      <c r="S32" s="18"/>
      <c r="T32" s="1">
        <v>70</v>
      </c>
      <c r="U32" s="1">
        <v>82</v>
      </c>
      <c r="V32" s="1">
        <v>76</v>
      </c>
      <c r="W32" s="1">
        <v>82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80</v>
      </c>
      <c r="AH32" s="1">
        <v>80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104806</v>
      </c>
      <c r="C33" s="19" t="s">
        <v>249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>Memiliki pengetahuan yang  baik tentang Integrasi Nasional, Ancaman terhadap Negara Kesatuan dan Wawasan Nusantara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Memiliki Ketrampilan yang Amat Baik tentang Integrasi Nasional , Ancaman terhadap Negara Kesatuan dan Wawasan Nusantara</v>
      </c>
      <c r="Q33" s="39"/>
      <c r="R33" s="39" t="s">
        <v>8</v>
      </c>
      <c r="S33" s="18"/>
      <c r="T33" s="1">
        <v>83</v>
      </c>
      <c r="U33" s="1">
        <v>85</v>
      </c>
      <c r="V33" s="1">
        <v>80</v>
      </c>
      <c r="W33" s="1">
        <v>81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104819</v>
      </c>
      <c r="C34" s="19" t="s">
        <v>250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2</v>
      </c>
      <c r="J34" s="28" t="str">
        <f t="shared" si="4"/>
        <v>Memiliki pengetahuan yang  baik tentang Integrasi Nasional, Ancaman terhadap Negara Kesatuan dan Wawasan Nusantara</v>
      </c>
      <c r="K34" s="28">
        <f t="shared" si="5"/>
        <v>78.333333333333329</v>
      </c>
      <c r="L34" s="28" t="str">
        <f t="shared" si="6"/>
        <v>B</v>
      </c>
      <c r="M34" s="28">
        <f t="shared" si="7"/>
        <v>78.333333333333329</v>
      </c>
      <c r="N34" s="28" t="str">
        <f t="shared" si="8"/>
        <v>B</v>
      </c>
      <c r="O34" s="36">
        <v>2</v>
      </c>
      <c r="P34" s="28" t="str">
        <f t="shared" si="9"/>
        <v>Memiliki Ketrampilan yang  Baik tentang Integrasi Nasional , Ancaman terhadap Negara Kesatuan dan Wawasan Nusantara</v>
      </c>
      <c r="Q34" s="39"/>
      <c r="R34" s="39" t="s">
        <v>8</v>
      </c>
      <c r="S34" s="18"/>
      <c r="T34" s="1">
        <v>75</v>
      </c>
      <c r="U34" s="1">
        <v>75</v>
      </c>
      <c r="V34" s="1">
        <v>76</v>
      </c>
      <c r="W34" s="1">
        <v>78</v>
      </c>
      <c r="X34" s="1"/>
      <c r="Y34" s="1"/>
      <c r="Z34" s="1"/>
      <c r="AA34" s="1"/>
      <c r="AB34" s="1"/>
      <c r="AC34" s="1"/>
      <c r="AD34" s="1"/>
      <c r="AE34" s="18"/>
      <c r="AF34" s="1">
        <v>75</v>
      </c>
      <c r="AG34" s="1">
        <v>80</v>
      </c>
      <c r="AH34" s="1">
        <v>80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104833</v>
      </c>
      <c r="C35" s="19" t="s">
        <v>251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pengetahuan yang  baik tentang Integrasi Nasional, Ancaman terhadap Negara Kesatuan dan Wawasan Nusantara</v>
      </c>
      <c r="K35" s="28">
        <f t="shared" si="5"/>
        <v>79.666666666666671</v>
      </c>
      <c r="L35" s="28" t="str">
        <f t="shared" si="6"/>
        <v>B</v>
      </c>
      <c r="M35" s="28">
        <f t="shared" si="7"/>
        <v>79.666666666666671</v>
      </c>
      <c r="N35" s="28" t="str">
        <f t="shared" si="8"/>
        <v>B</v>
      </c>
      <c r="O35" s="36">
        <v>2</v>
      </c>
      <c r="P35" s="28" t="str">
        <f t="shared" si="9"/>
        <v>Memiliki Ketrampilan yang  Baik tentang Integrasi Nasional , Ancaman terhadap Negara Kesatuan dan Wawasan Nusantara</v>
      </c>
      <c r="Q35" s="39"/>
      <c r="R35" s="39" t="s">
        <v>8</v>
      </c>
      <c r="S35" s="18"/>
      <c r="T35" s="1">
        <v>85</v>
      </c>
      <c r="U35" s="1">
        <v>85</v>
      </c>
      <c r="V35" s="1">
        <v>80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75</v>
      </c>
      <c r="AG35" s="1">
        <v>84</v>
      </c>
      <c r="AH35" s="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104847</v>
      </c>
      <c r="C36" s="19" t="s">
        <v>252</v>
      </c>
      <c r="D36" s="18"/>
      <c r="E36" s="28">
        <f t="shared" si="0"/>
        <v>79</v>
      </c>
      <c r="F36" s="28" t="str">
        <f t="shared" si="1"/>
        <v>B</v>
      </c>
      <c r="G36" s="28">
        <f t="shared" si="2"/>
        <v>79</v>
      </c>
      <c r="H36" s="28" t="str">
        <f t="shared" si="3"/>
        <v>B</v>
      </c>
      <c r="I36" s="36">
        <v>2</v>
      </c>
      <c r="J36" s="28" t="str">
        <f t="shared" si="4"/>
        <v>Memiliki pengetahuan yang  baik tentang Integrasi Nasional, Ancaman terhadap Negara Kesatuan dan Wawasan Nusantara</v>
      </c>
      <c r="K36" s="28">
        <f t="shared" si="5"/>
        <v>83.333333333333329</v>
      </c>
      <c r="L36" s="28" t="str">
        <f t="shared" si="6"/>
        <v>B</v>
      </c>
      <c r="M36" s="28">
        <f t="shared" si="7"/>
        <v>83.333333333333329</v>
      </c>
      <c r="N36" s="28" t="str">
        <f t="shared" si="8"/>
        <v>B</v>
      </c>
      <c r="O36" s="36">
        <v>2</v>
      </c>
      <c r="P36" s="28" t="str">
        <f t="shared" si="9"/>
        <v>Memiliki Ketrampilan yang  Baik tentang Integrasi Nasional , Ancaman terhadap Negara Kesatuan dan Wawasan Nusantara</v>
      </c>
      <c r="Q36" s="39"/>
      <c r="R36" s="39" t="s">
        <v>8</v>
      </c>
      <c r="S36" s="18"/>
      <c r="T36" s="1">
        <v>75</v>
      </c>
      <c r="U36" s="1">
        <v>85</v>
      </c>
      <c r="V36" s="1">
        <v>76</v>
      </c>
      <c r="W36" s="1">
        <v>79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104860</v>
      </c>
      <c r="C37" s="19" t="s">
        <v>253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>Memiliki pengetahuan yang  baik tentang Integrasi Nasional, Ancaman terhadap Negara Kesatuan dan Wawasan Nusantara</v>
      </c>
      <c r="K37" s="28">
        <f t="shared" si="5"/>
        <v>81.666666666666671</v>
      </c>
      <c r="L37" s="28" t="str">
        <f t="shared" si="6"/>
        <v>B</v>
      </c>
      <c r="M37" s="28">
        <f t="shared" si="7"/>
        <v>81.666666666666671</v>
      </c>
      <c r="N37" s="28" t="str">
        <f t="shared" si="8"/>
        <v>B</v>
      </c>
      <c r="O37" s="36">
        <v>2</v>
      </c>
      <c r="P37" s="28" t="str">
        <f t="shared" si="9"/>
        <v>Memiliki Ketrampilan yang  Baik tentang Integrasi Nasional , Ancaman terhadap Negara Kesatuan dan Wawasan Nusantara</v>
      </c>
      <c r="Q37" s="39"/>
      <c r="R37" s="39" t="s">
        <v>8</v>
      </c>
      <c r="S37" s="18"/>
      <c r="T37" s="1">
        <v>70</v>
      </c>
      <c r="U37" s="1">
        <v>80</v>
      </c>
      <c r="V37" s="1">
        <v>88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78</v>
      </c>
      <c r="AG37" s="1">
        <v>82</v>
      </c>
      <c r="AH37" s="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104887</v>
      </c>
      <c r="C38" s="19" t="s">
        <v>254</v>
      </c>
      <c r="D38" s="18"/>
      <c r="E38" s="28">
        <f t="shared" si="0"/>
        <v>77</v>
      </c>
      <c r="F38" s="28" t="str">
        <f t="shared" si="1"/>
        <v>B</v>
      </c>
      <c r="G38" s="28">
        <f t="shared" si="2"/>
        <v>77</v>
      </c>
      <c r="H38" s="28" t="str">
        <f t="shared" si="3"/>
        <v>B</v>
      </c>
      <c r="I38" s="36">
        <v>2</v>
      </c>
      <c r="J38" s="28" t="str">
        <f t="shared" si="4"/>
        <v>Memiliki pengetahuan yang  baik tentang Integrasi Nasional, Ancaman terhadap Negara Kesatuan dan Wawasan Nusantara</v>
      </c>
      <c r="K38" s="28">
        <f t="shared" si="5"/>
        <v>81.666666666666671</v>
      </c>
      <c r="L38" s="28" t="str">
        <f t="shared" si="6"/>
        <v>B</v>
      </c>
      <c r="M38" s="28">
        <f t="shared" si="7"/>
        <v>81.666666666666671</v>
      </c>
      <c r="N38" s="28" t="str">
        <f t="shared" si="8"/>
        <v>B</v>
      </c>
      <c r="O38" s="36">
        <v>2</v>
      </c>
      <c r="P38" s="28" t="str">
        <f t="shared" si="9"/>
        <v>Memiliki Ketrampilan yang  Baik tentang Integrasi Nasional , Ancaman terhadap Negara Kesatuan dan Wawasan Nusantara</v>
      </c>
      <c r="Q38" s="39"/>
      <c r="R38" s="39" t="s">
        <v>8</v>
      </c>
      <c r="S38" s="18"/>
      <c r="T38" s="1">
        <v>70</v>
      </c>
      <c r="U38" s="1">
        <v>75</v>
      </c>
      <c r="V38" s="1">
        <v>80</v>
      </c>
      <c r="W38" s="1">
        <v>81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104901</v>
      </c>
      <c r="C39" s="19" t="s">
        <v>255</v>
      </c>
      <c r="D39" s="18"/>
      <c r="E39" s="28">
        <f t="shared" si="0"/>
        <v>79</v>
      </c>
      <c r="F39" s="28" t="str">
        <f t="shared" si="1"/>
        <v>B</v>
      </c>
      <c r="G39" s="28">
        <f t="shared" si="2"/>
        <v>79</v>
      </c>
      <c r="H39" s="28" t="str">
        <f t="shared" si="3"/>
        <v>B</v>
      </c>
      <c r="I39" s="36">
        <v>2</v>
      </c>
      <c r="J39" s="28" t="str">
        <f t="shared" si="4"/>
        <v>Memiliki pengetahuan yang  baik tentang Integrasi Nasional, Ancaman terhadap Negara Kesatuan dan Wawasan Nusantara</v>
      </c>
      <c r="K39" s="28">
        <f t="shared" si="5"/>
        <v>81.666666666666671</v>
      </c>
      <c r="L39" s="28" t="str">
        <f t="shared" si="6"/>
        <v>B</v>
      </c>
      <c r="M39" s="28">
        <f t="shared" si="7"/>
        <v>81.666666666666671</v>
      </c>
      <c r="N39" s="28" t="str">
        <f t="shared" si="8"/>
        <v>B</v>
      </c>
      <c r="O39" s="36">
        <v>2</v>
      </c>
      <c r="P39" s="28" t="str">
        <f t="shared" si="9"/>
        <v>Memiliki Ketrampilan yang  Baik tentang Integrasi Nasional , Ancaman terhadap Negara Kesatuan dan Wawasan Nusantara</v>
      </c>
      <c r="Q39" s="39"/>
      <c r="R39" s="39" t="s">
        <v>8</v>
      </c>
      <c r="S39" s="18"/>
      <c r="T39" s="1">
        <v>75</v>
      </c>
      <c r="U39" s="1">
        <v>85</v>
      </c>
      <c r="V39" s="1">
        <v>80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104915</v>
      </c>
      <c r="C40" s="19" t="s">
        <v>256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pengetahuan yang  baik tentang Integrasi Nasional, Ancaman terhadap Negara Kesatuan dan Wawasan Nusantara</v>
      </c>
      <c r="K40" s="28">
        <f t="shared" si="5"/>
        <v>81.666666666666671</v>
      </c>
      <c r="L40" s="28" t="str">
        <f t="shared" si="6"/>
        <v>B</v>
      </c>
      <c r="M40" s="28">
        <f t="shared" si="7"/>
        <v>81.666666666666671</v>
      </c>
      <c r="N40" s="28" t="str">
        <f t="shared" si="8"/>
        <v>B</v>
      </c>
      <c r="O40" s="36">
        <v>2</v>
      </c>
      <c r="P40" s="28" t="str">
        <f t="shared" si="9"/>
        <v>Memiliki Ketrampilan yang  Baik tentang Integrasi Nasional , Ancaman terhadap Negara Kesatuan dan Wawasan Nusantara</v>
      </c>
      <c r="Q40" s="39"/>
      <c r="R40" s="39" t="s">
        <v>8</v>
      </c>
      <c r="S40" s="18"/>
      <c r="T40" s="1">
        <v>77</v>
      </c>
      <c r="U40" s="1">
        <v>88</v>
      </c>
      <c r="V40" s="1">
        <v>85</v>
      </c>
      <c r="W40" s="1">
        <v>85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104928</v>
      </c>
      <c r="C41" s="19" t="s">
        <v>257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pengetahuan yang amat baik tentang Integrasi Nasional, Ancaman terhadap Negara Kesatuan dan Wawasan Nusantara</v>
      </c>
      <c r="K41" s="28">
        <f t="shared" si="5"/>
        <v>83.333333333333329</v>
      </c>
      <c r="L41" s="28" t="str">
        <f t="shared" si="6"/>
        <v>B</v>
      </c>
      <c r="M41" s="28">
        <f t="shared" si="7"/>
        <v>83.333333333333329</v>
      </c>
      <c r="N41" s="28" t="str">
        <f t="shared" si="8"/>
        <v>B</v>
      </c>
      <c r="O41" s="36">
        <v>2</v>
      </c>
      <c r="P41" s="28" t="str">
        <f t="shared" si="9"/>
        <v>Memiliki Ketrampilan yang  Baik tentang Integrasi Nasional , Ancaman terhadap Negara Kesatuan dan Wawasan Nusantara</v>
      </c>
      <c r="Q41" s="39"/>
      <c r="R41" s="39" t="s">
        <v>8</v>
      </c>
      <c r="S41" s="18"/>
      <c r="T41" s="1">
        <v>90</v>
      </c>
      <c r="U41" s="1">
        <v>80</v>
      </c>
      <c r="V41" s="1">
        <v>90</v>
      </c>
      <c r="W41" s="1">
        <v>81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104942</v>
      </c>
      <c r="C42" s="19" t="s">
        <v>258</v>
      </c>
      <c r="D42" s="18"/>
      <c r="E42" s="28">
        <f t="shared" si="0"/>
        <v>76</v>
      </c>
      <c r="F42" s="28" t="str">
        <f t="shared" si="1"/>
        <v>B</v>
      </c>
      <c r="G42" s="28">
        <f t="shared" si="2"/>
        <v>76</v>
      </c>
      <c r="H42" s="28" t="str">
        <f t="shared" si="3"/>
        <v>B</v>
      </c>
      <c r="I42" s="36">
        <v>2</v>
      </c>
      <c r="J42" s="28" t="str">
        <f t="shared" si="4"/>
        <v>Memiliki pengetahuan yang  baik tentang Integrasi Nasional, Ancaman terhadap Negara Kesatuan dan Wawasan Nusantara</v>
      </c>
      <c r="K42" s="28">
        <f t="shared" si="5"/>
        <v>78.666666666666671</v>
      </c>
      <c r="L42" s="28" t="str">
        <f t="shared" si="6"/>
        <v>B</v>
      </c>
      <c r="M42" s="28">
        <f t="shared" si="7"/>
        <v>78.666666666666671</v>
      </c>
      <c r="N42" s="28" t="str">
        <f t="shared" si="8"/>
        <v>B</v>
      </c>
      <c r="O42" s="36">
        <v>2</v>
      </c>
      <c r="P42" s="28" t="str">
        <f t="shared" si="9"/>
        <v>Memiliki Ketrampilan yang  Baik tentang Integrasi Nasional , Ancaman terhadap Negara Kesatuan dan Wawasan Nusantara</v>
      </c>
      <c r="Q42" s="39"/>
      <c r="R42" s="39" t="s">
        <v>8</v>
      </c>
      <c r="S42" s="18"/>
      <c r="T42" s="1">
        <v>70</v>
      </c>
      <c r="U42" s="1">
        <v>78</v>
      </c>
      <c r="V42" s="1">
        <v>78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76</v>
      </c>
      <c r="AG42" s="1">
        <v>80</v>
      </c>
      <c r="AH42" s="1">
        <v>80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104956</v>
      </c>
      <c r="C43" s="19" t="s">
        <v>259</v>
      </c>
      <c r="D43" s="18"/>
      <c r="E43" s="28">
        <f t="shared" si="0"/>
        <v>76</v>
      </c>
      <c r="F43" s="28" t="str">
        <f t="shared" si="1"/>
        <v>B</v>
      </c>
      <c r="G43" s="28">
        <f t="shared" si="2"/>
        <v>76</v>
      </c>
      <c r="H43" s="28" t="str">
        <f t="shared" si="3"/>
        <v>B</v>
      </c>
      <c r="I43" s="36">
        <v>2</v>
      </c>
      <c r="J43" s="28" t="str">
        <f t="shared" si="4"/>
        <v>Memiliki pengetahuan yang  baik tentang Integrasi Nasional, Ancaman terhadap Negara Kesatuan dan Wawasan Nusantara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2</v>
      </c>
      <c r="P43" s="28" t="str">
        <f t="shared" si="9"/>
        <v>Memiliki Ketrampilan yang  Baik tentang Integrasi Nasional , Ancaman terhadap Negara Kesatuan dan Wawasan Nusantara</v>
      </c>
      <c r="Q43" s="39"/>
      <c r="R43" s="39" t="s">
        <v>8</v>
      </c>
      <c r="S43" s="18"/>
      <c r="T43" s="1">
        <v>72</v>
      </c>
      <c r="U43" s="1">
        <v>80</v>
      </c>
      <c r="V43" s="1">
        <v>76</v>
      </c>
      <c r="W43" s="1">
        <v>76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80</v>
      </c>
      <c r="AH43" s="1">
        <v>80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106790</v>
      </c>
      <c r="C44" s="19" t="s">
        <v>260</v>
      </c>
      <c r="D44" s="18"/>
      <c r="E44" s="28">
        <f t="shared" si="0"/>
        <v>80</v>
      </c>
      <c r="F44" s="28" t="str">
        <f t="shared" si="1"/>
        <v>B</v>
      </c>
      <c r="G44" s="28">
        <f t="shared" si="2"/>
        <v>80</v>
      </c>
      <c r="H44" s="28" t="str">
        <f t="shared" si="3"/>
        <v>B</v>
      </c>
      <c r="I44" s="36">
        <v>2</v>
      </c>
      <c r="J44" s="28" t="str">
        <f t="shared" si="4"/>
        <v>Memiliki pengetahuan yang  baik tentang Integrasi Nasional, Ancaman terhadap Negara Kesatuan dan Wawasan Nusantara</v>
      </c>
      <c r="K44" s="28">
        <f t="shared" si="5"/>
        <v>80</v>
      </c>
      <c r="L44" s="28" t="str">
        <f t="shared" si="6"/>
        <v>B</v>
      </c>
      <c r="M44" s="28">
        <f t="shared" si="7"/>
        <v>80</v>
      </c>
      <c r="N44" s="28" t="str">
        <f t="shared" si="8"/>
        <v>B</v>
      </c>
      <c r="O44" s="36">
        <v>2</v>
      </c>
      <c r="P44" s="28" t="str">
        <f t="shared" si="9"/>
        <v>Memiliki Ketrampilan yang  Baik tentang Integrasi Nasional , Ancaman terhadap Negara Kesatuan dan Wawasan Nusantara</v>
      </c>
      <c r="Q44" s="39"/>
      <c r="R44" s="39" t="s">
        <v>8</v>
      </c>
      <c r="S44" s="18"/>
      <c r="T44" s="1">
        <v>70</v>
      </c>
      <c r="U44" s="1">
        <v>80</v>
      </c>
      <c r="V44" s="1">
        <v>85</v>
      </c>
      <c r="W44" s="1">
        <v>84</v>
      </c>
      <c r="X44" s="1"/>
      <c r="Y44" s="1"/>
      <c r="Z44" s="1"/>
      <c r="AA44" s="1"/>
      <c r="AB44" s="1"/>
      <c r="AC44" s="1"/>
      <c r="AD44" s="1"/>
      <c r="AE44" s="18"/>
      <c r="AF44" s="1">
        <v>75</v>
      </c>
      <c r="AG44" s="1">
        <v>80</v>
      </c>
      <c r="AH44" s="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104969</v>
      </c>
      <c r="C45" s="19" t="s">
        <v>261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pengetahuan yang  baik tentang Integrasi Nasional, Ancaman terhadap Negara Kesatuan dan Wawasan Nusantara</v>
      </c>
      <c r="K45" s="28">
        <f t="shared" si="5"/>
        <v>80</v>
      </c>
      <c r="L45" s="28" t="str">
        <f t="shared" si="6"/>
        <v>B</v>
      </c>
      <c r="M45" s="28">
        <f t="shared" si="7"/>
        <v>80</v>
      </c>
      <c r="N45" s="28" t="str">
        <f t="shared" si="8"/>
        <v>B</v>
      </c>
      <c r="O45" s="36">
        <v>2</v>
      </c>
      <c r="P45" s="28" t="str">
        <f t="shared" si="9"/>
        <v>Memiliki Ketrampilan yang  Baik tentang Integrasi Nasional , Ancaman terhadap Negara Kesatuan dan Wawasan Nusantara</v>
      </c>
      <c r="Q45" s="39"/>
      <c r="R45" s="39" t="s">
        <v>8</v>
      </c>
      <c r="S45" s="18"/>
      <c r="T45" s="1">
        <v>88</v>
      </c>
      <c r="U45" s="1">
        <v>86</v>
      </c>
      <c r="V45" s="1">
        <v>92</v>
      </c>
      <c r="W45" s="1">
        <v>69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80</v>
      </c>
      <c r="AH45" s="1">
        <v>80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X-MIPA 1</vt:lpstr>
      <vt:lpstr>X-MIPA 2</vt:lpstr>
      <vt:lpstr>X-MIPA 3</vt:lpstr>
      <vt:lpstr>X-MIPA 4</vt:lpstr>
      <vt:lpstr>X-MIPA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TATAU</cp:lastModifiedBy>
  <cp:lastPrinted>2019-06-14T09:42:39Z</cp:lastPrinted>
  <dcterms:created xsi:type="dcterms:W3CDTF">2015-09-01T09:01:01Z</dcterms:created>
  <dcterms:modified xsi:type="dcterms:W3CDTF">2019-06-14T09:48:38Z</dcterms:modified>
</cp:coreProperties>
</file>