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440" windowHeight="9405" activeTab="2"/>
  </bookViews>
  <sheets>
    <sheet name="XI-IPS 1" sheetId="1" r:id="rId1"/>
    <sheet name="XI-IPS 2" sheetId="2" r:id="rId2"/>
    <sheet name="XI-IPS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K53" i="3" s="1"/>
  <c r="E11" i="3"/>
  <c r="F11" i="3" s="1"/>
  <c r="K55" i="2"/>
  <c r="P50" i="2"/>
  <c r="M50" i="2"/>
  <c r="N50" i="2" s="1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M49" i="1"/>
  <c r="N49" i="1" s="1"/>
  <c r="K49" i="1"/>
  <c r="L49" i="1" s="1"/>
  <c r="J49" i="1"/>
  <c r="G49" i="1"/>
  <c r="H49" i="1" s="1"/>
  <c r="E49" i="1"/>
  <c r="F49" i="1" s="1"/>
  <c r="P48" i="1"/>
  <c r="M48" i="1"/>
  <c r="N48" i="1" s="1"/>
  <c r="K48" i="1"/>
  <c r="L48" i="1" s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3" i="1" s="1"/>
  <c r="E11" i="1"/>
  <c r="F11" i="1" s="1"/>
  <c r="H11" i="3" l="1"/>
  <c r="H11" i="1"/>
  <c r="K52" i="1"/>
  <c r="K54" i="2"/>
  <c r="K52" i="2"/>
  <c r="K53" i="2"/>
  <c r="H11" i="2"/>
  <c r="K54" i="1"/>
  <c r="K52" i="3"/>
  <c r="K54" i="3"/>
</calcChain>
</file>

<file path=xl/sharedStrings.xml><?xml version="1.0" encoding="utf-8"?>
<sst xmlns="http://schemas.openxmlformats.org/spreadsheetml/2006/main" count="545" uniqueCount="191">
  <si>
    <t>DAFTAR NILAI SISWA SMAN 9 SEMARANG SEMESTER GENAP TAHUN PELAJARAN 2018/2019</t>
  </si>
  <si>
    <t>Guru :</t>
  </si>
  <si>
    <t>Drs. Pratoyo M.Pd.</t>
  </si>
  <si>
    <t>Kelas XI-IPS 1</t>
  </si>
  <si>
    <t>Mapel :</t>
  </si>
  <si>
    <t>Pendidikan Pancasila dan Kewarganegaraan [ Kelompok A (Wajib) ]</t>
  </si>
  <si>
    <t>didownload 31/05/2019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</si>
  <si>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</si>
  <si>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</si>
  <si>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</si>
  <si>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</si>
  <si>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</si>
  <si>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</si>
  <si>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</si>
  <si>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</si>
  <si>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</si>
  <si>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</si>
  <si>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</si>
  <si>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</si>
  <si>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</si>
  <si>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</si>
  <si>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</si>
  <si>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</si>
  <si>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</si>
  <si>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</si>
  <si>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</si>
  <si>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</si>
  <si>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</si>
  <si>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</si>
  <si>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</si>
  <si>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</si>
  <si>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</si>
  <si>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</si>
  <si>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</si>
  <si>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</si>
  <si>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</si>
  <si>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</si>
  <si>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</si>
  <si>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</si>
  <si>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</si>
  <si>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</si>
  <si>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</si>
  <si>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</si>
  <si>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</si>
  <si>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</si>
  <si>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</si>
  <si>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</si>
  <si>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</si>
  <si>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</si>
  <si>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</si>
  <si>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</si>
  <si>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</si>
  <si>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</si>
  <si>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</si>
  <si>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</si>
  <si>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</si>
  <si>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</si>
  <si>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</si>
  <si>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</si>
  <si>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</si>
  <si>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</si>
  <si>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</si>
  <si>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</si>
  <si>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</si>
  <si>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</si>
  <si>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</si>
  <si>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</si>
  <si>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</si>
  <si>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BTARI KEJORA ANINDHITA</t>
  </si>
  <si>
    <t>DANNY ARDIANTO WIBOWO</t>
  </si>
  <si>
    <t>DEWI FEBRIANI</t>
  </si>
  <si>
    <t>DIMAS SATRIA YOGA PRADANA</t>
  </si>
  <si>
    <t>DWI CAHYO ABIMANYU</t>
  </si>
  <si>
    <t>EVA YOLANDA</t>
  </si>
  <si>
    <t>FEDERIKO RISTIYAN UTOMO</t>
  </si>
  <si>
    <t>FITRA NADA PRATAMA</t>
  </si>
  <si>
    <t>GARINDRA HANUGRAHAYU JATI</t>
  </si>
  <si>
    <t>GHIEFFARY RARIFTYA PUTRA</t>
  </si>
  <si>
    <t>GHUFRAN KHALLIF PRADANSYAH</t>
  </si>
  <si>
    <t>GIVENA CHESSA OKTAVIONA</t>
  </si>
  <si>
    <t>Predikat &amp; Deskripsi Keterampilan</t>
  </si>
  <si>
    <t>HASNA HUMAIRA</t>
  </si>
  <si>
    <t>INTAN PERMATA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</si>
  <si>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</si>
  <si>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</si>
  <si>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</si>
  <si>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</si>
  <si>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</si>
  <si>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</si>
  <si>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</si>
  <si>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</si>
  <si>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</si>
  <si>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</si>
  <si>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</si>
  <si>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</si>
  <si>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</si>
  <si>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</si>
  <si>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</si>
  <si>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</si>
  <si>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</si>
  <si>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WAHID NURKHAYAT RIFAI</t>
  </si>
  <si>
    <t>ZENITH PUSPITASARI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</si>
  <si>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</si>
  <si>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</si>
  <si>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</si>
  <si>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</si>
  <si>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</si>
  <si>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</si>
  <si>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</si>
  <si>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</si>
  <si>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</si>
  <si>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</si>
  <si>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</si>
  <si>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</si>
  <si>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19601002 198503 1 009</t>
  </si>
  <si>
    <t>Kelas XI-IPS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</si>
  <si>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</si>
  <si>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</si>
  <si>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</si>
  <si>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</si>
  <si>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</si>
  <si>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</si>
  <si>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</si>
  <si>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</si>
  <si>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</si>
  <si>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</si>
  <si>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</si>
  <si>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</si>
  <si>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</si>
  <si>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</si>
  <si>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</si>
  <si>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</si>
  <si>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</si>
  <si>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</si>
  <si>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</si>
  <si>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</si>
  <si>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</si>
  <si>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</si>
  <si>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</si>
  <si>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</si>
  <si>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</si>
  <si>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</si>
  <si>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OKTARA DIAN KHANANI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</si>
  <si>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</si>
  <si>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</si>
  <si>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</si>
  <si>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</si>
  <si>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</si>
  <si>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</si>
  <si>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</si>
  <si>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</si>
  <si>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</si>
  <si>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Kelas XI-IPS 3</t>
  </si>
  <si>
    <t>ABROR ALFAUZY</t>
  </si>
  <si>
    <t>ALIYYU RIZQI RIANSA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</si>
  <si>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</si>
  <si>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</si>
  <si>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</si>
  <si>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</si>
  <si>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</si>
  <si>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</si>
  <si>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</si>
  <si>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</si>
  <si>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</si>
  <si>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</si>
  <si>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</si>
  <si>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</si>
  <si>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</si>
  <si>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</si>
  <si>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</si>
  <si>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</si>
  <si>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</si>
  <si>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</si>
  <si>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</si>
  <si>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IRFAN MAULANA KHATAMI</t>
  </si>
  <si>
    <t>IRGI M. PAREZA</t>
  </si>
  <si>
    <t>LUPITA DEWAYANI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</si>
  <si>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</si>
  <si>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</si>
  <si>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</si>
  <si>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</si>
  <si>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</si>
  <si>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</si>
  <si>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</si>
  <si>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</si>
  <si>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</si>
  <si>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</si>
  <si>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>Memiliki pengetahuan yang sangat baik tentang dinamika peran Indonesia dalam perdamaian dunia, kewaspadaan terhadap kedudukan NKRI, memperkukuh persatuan dan kesatuan NKRI</t>
  </si>
  <si>
    <t>Memiliki ketrampikan yang sangat baik  untuk mengembangkan dinamika peran Indonesia dalam perdamaian dunia, kewaspadaan terhadap ancaman NKRI, memperkukuh persatuan dan kesatuan NKRI</t>
  </si>
  <si>
    <t>Memiliki pengetahuan yang  baik tentang dinamika peran Indonesia dalam perdamaian dunia, kewaspadaan terhadap kedudukan NKRI, memperkukuh persatuan dan kesatuan NKRI</t>
  </si>
  <si>
    <t>Memiliki ketrampikan yang baik  untuk mengembangkan dinamika peran Indonesia dalam perdamaian dunia, kewaspadaan terhadap ancaman NKRI, memperkukuh persatuan dan kesatuan NKRI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</si>
</sst>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2" borderId="9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G32" activePane="bottomRight" state="frozen"/>
      <selection pane="topRight"/>
      <selection pane="bottomLeft"/>
      <selection pane="bottomRight" activeCell="R49" sqref="R4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862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862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98584</v>
      </c>
      <c r="C11" s="19" t="s">
        <v>55</v>
      </c>
      <c r="D11" s="18"/>
      <c r="E11" s="28">
        <f t="shared" ref="E11:E50" si="0">IF((COUNTA(T11:AC11)&gt;0),(ROUND((AVERAGE(T11:AC11)),0)),"")</f>
        <v>92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92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pengetahuan yang sangat baik tentang dinamika peran Indonesia dalam perdamaian dunia, kewaspadaan terhadap kedudukan NKRI, memperkukuh persatuan dan kesatuan NKRI</v>
      </c>
      <c r="K11" s="28">
        <f t="shared" ref="K11:K50" si="5">IF((COUNTA(AF11:AO11)&gt;0),AVERAGE(AF11:AO11),"")</f>
        <v>88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ketrampikan yang sangat baik  untuk mengembangkan dinamika peran Indonesia dalam perdamaian dunia, kewaspadaan terhadap ancaman NKRI, memperkukuh persatuan dan kesatuan NKRI</v>
      </c>
      <c r="Q11" s="39"/>
      <c r="R11" s="39" t="s">
        <v>8</v>
      </c>
      <c r="S11" s="18"/>
      <c r="T11" s="1">
        <v>94</v>
      </c>
      <c r="U11" s="1">
        <v>93</v>
      </c>
      <c r="V11" s="1">
        <v>90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88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98598</v>
      </c>
      <c r="C12" s="19" t="s">
        <v>58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1</v>
      </c>
      <c r="J12" s="28" t="str">
        <f t="shared" si="4"/>
        <v>Memiliki pengetahuan yang sangat baik tentang dinamika peran Indonesia dalam perdamaian dunia, kewaspadaan terhadap kedudukan NKRI, memperkukuh persatuan dan kesatuan NKRI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1</v>
      </c>
      <c r="P12" s="28" t="str">
        <f t="shared" si="9"/>
        <v>Memiliki ketrampikan yang sangat baik  untuk mengembangkan dinamika peran Indonesia dalam perdamaian dunia, kewaspadaan terhadap ancaman NKRI, memperkukuh persatuan dan kesatuan NKRI</v>
      </c>
      <c r="Q12" s="39"/>
      <c r="R12" s="39" t="s">
        <v>8</v>
      </c>
      <c r="S12" s="18"/>
      <c r="T12" s="1">
        <v>98</v>
      </c>
      <c r="U12" s="1">
        <v>83</v>
      </c>
      <c r="V12" s="1">
        <v>85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87</v>
      </c>
      <c r="AG12" s="1">
        <v>87</v>
      </c>
      <c r="AH12" s="1">
        <v>84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98612</v>
      </c>
      <c r="C13" s="19" t="s">
        <v>67</v>
      </c>
      <c r="D13" s="18"/>
      <c r="E13" s="28">
        <f t="shared" si="0"/>
        <v>92</v>
      </c>
      <c r="F13" s="28" t="str">
        <f t="shared" si="1"/>
        <v>A</v>
      </c>
      <c r="G13" s="28">
        <f t="shared" si="2"/>
        <v>92</v>
      </c>
      <c r="H13" s="28" t="str">
        <f t="shared" si="3"/>
        <v>A</v>
      </c>
      <c r="I13" s="36">
        <v>1</v>
      </c>
      <c r="J13" s="28" t="str">
        <f t="shared" si="4"/>
        <v>Memiliki pengetahuan yang sangat baik tentang dinamika peran Indonesia dalam perdamaian dunia, kewaspadaan terhadap kedudukan NKRI, memperkukuh persatuan dan kesatuan NKRI</v>
      </c>
      <c r="K13" s="28">
        <f t="shared" si="5"/>
        <v>87</v>
      </c>
      <c r="L13" s="28" t="str">
        <f t="shared" si="6"/>
        <v>A</v>
      </c>
      <c r="M13" s="28">
        <f t="shared" si="7"/>
        <v>87</v>
      </c>
      <c r="N13" s="28" t="str">
        <f t="shared" si="8"/>
        <v>A</v>
      </c>
      <c r="O13" s="36">
        <v>1</v>
      </c>
      <c r="P13" s="28" t="str">
        <f t="shared" si="9"/>
        <v>Memiliki ketrampikan yang sangat baik  untuk mengembangkan dinamika peran Indonesia dalam perdamaian dunia, kewaspadaan terhadap ancaman NKRI, memperkukuh persatuan dan kesatuan NKRI</v>
      </c>
      <c r="Q13" s="39"/>
      <c r="R13" s="39" t="s">
        <v>8</v>
      </c>
      <c r="S13" s="18"/>
      <c r="T13" s="1">
        <v>88</v>
      </c>
      <c r="U13" s="1">
        <v>90</v>
      </c>
      <c r="V13" s="1">
        <v>98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>
        <v>81</v>
      </c>
      <c r="AH13" s="1">
        <v>98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78" t="s">
        <v>187</v>
      </c>
      <c r="FI13" s="78" t="s">
        <v>188</v>
      </c>
      <c r="FJ13" s="41">
        <v>35441</v>
      </c>
      <c r="FK13" s="41">
        <v>35451</v>
      </c>
    </row>
    <row r="14" spans="1:167" x14ac:dyDescent="0.25">
      <c r="A14" s="19">
        <v>4</v>
      </c>
      <c r="B14" s="19">
        <v>98626</v>
      </c>
      <c r="C14" s="19" t="s">
        <v>68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v>1</v>
      </c>
      <c r="J14" s="28" t="str">
        <f t="shared" si="4"/>
        <v>Memiliki pengetahuan yang sangat baik tentang dinamika peran Indonesia dalam perdamaian dunia, kewaspadaan terhadap kedudukan NKRI, memperkukuh persatuan dan kesatuan NKRI</v>
      </c>
      <c r="K14" s="28">
        <f t="shared" si="5"/>
        <v>89</v>
      </c>
      <c r="L14" s="28" t="str">
        <f t="shared" si="6"/>
        <v>A</v>
      </c>
      <c r="M14" s="28">
        <f t="shared" si="7"/>
        <v>89</v>
      </c>
      <c r="N14" s="28" t="str">
        <f t="shared" si="8"/>
        <v>A</v>
      </c>
      <c r="O14" s="36">
        <v>1</v>
      </c>
      <c r="P14" s="28" t="str">
        <f t="shared" si="9"/>
        <v>Memiliki ketrampikan yang sangat baik  untuk mengembangkan dinamika peran Indonesia dalam perdamaian dunia, kewaspadaan terhadap ancaman NKRI, memperkukuh persatuan dan kesatuan NKRI</v>
      </c>
      <c r="Q14" s="39"/>
      <c r="R14" s="39" t="s">
        <v>8</v>
      </c>
      <c r="S14" s="18"/>
      <c r="T14" s="1">
        <v>89</v>
      </c>
      <c r="U14" s="1">
        <v>90</v>
      </c>
      <c r="V14" s="1">
        <v>95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84</v>
      </c>
      <c r="AH14" s="1">
        <v>95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79"/>
      <c r="FI14" s="79"/>
      <c r="FJ14" s="41"/>
      <c r="FK14" s="41"/>
    </row>
    <row r="15" spans="1:167" x14ac:dyDescent="0.25">
      <c r="A15" s="19">
        <v>5</v>
      </c>
      <c r="B15" s="19">
        <v>98640</v>
      </c>
      <c r="C15" s="19" t="s">
        <v>69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pengetahuan yang  baik tentang dinamika peran Indonesia dalam perdamaian dunia, kewaspadaan terhadap kedudukan NKRI, memperkukuh persatuan dan kesatuan NKRI</v>
      </c>
      <c r="K15" s="28">
        <f t="shared" si="5"/>
        <v>80</v>
      </c>
      <c r="L15" s="28" t="str">
        <f t="shared" si="6"/>
        <v>B</v>
      </c>
      <c r="M15" s="28">
        <f t="shared" si="7"/>
        <v>80</v>
      </c>
      <c r="N15" s="28" t="str">
        <f t="shared" si="8"/>
        <v>B</v>
      </c>
      <c r="O15" s="36">
        <v>2</v>
      </c>
      <c r="P15" s="28" t="str">
        <f t="shared" si="9"/>
        <v>Memiliki ketrampikan yang baik  untuk mengembangkan dinamika peran Indonesia dalam perdamaian dunia, kewaspadaan terhadap ancaman NKRI, memperkukuh persatuan dan kesatuan NKRI</v>
      </c>
      <c r="Q15" s="39"/>
      <c r="R15" s="39" t="s">
        <v>8</v>
      </c>
      <c r="S15" s="18"/>
      <c r="T15" s="1">
        <v>80</v>
      </c>
      <c r="U15" s="1">
        <v>91</v>
      </c>
      <c r="V15" s="1">
        <v>80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78" t="s">
        <v>189</v>
      </c>
      <c r="FI15" s="78" t="s">
        <v>190</v>
      </c>
      <c r="FJ15" s="41">
        <v>35442</v>
      </c>
      <c r="FK15" s="41">
        <v>35452</v>
      </c>
    </row>
    <row r="16" spans="1:167" x14ac:dyDescent="0.25">
      <c r="A16" s="19">
        <v>6</v>
      </c>
      <c r="B16" s="19">
        <v>98654</v>
      </c>
      <c r="C16" s="19" t="s">
        <v>70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1</v>
      </c>
      <c r="J16" s="28" t="str">
        <f t="shared" si="4"/>
        <v>Memiliki pengetahuan yang sangat baik tentang dinamika peran Indonesia dalam perdamaian dunia, kewaspadaan terhadap kedudukan NKRI, memperkukuh persatuan dan kesatuan NKRI</v>
      </c>
      <c r="K16" s="28">
        <f t="shared" si="5"/>
        <v>86</v>
      </c>
      <c r="L16" s="28" t="str">
        <f t="shared" si="6"/>
        <v>A</v>
      </c>
      <c r="M16" s="28">
        <f t="shared" si="7"/>
        <v>86</v>
      </c>
      <c r="N16" s="28" t="str">
        <f t="shared" si="8"/>
        <v>A</v>
      </c>
      <c r="O16" s="36">
        <v>1</v>
      </c>
      <c r="P16" s="28" t="str">
        <f t="shared" si="9"/>
        <v>Memiliki ketrampikan yang sangat baik  untuk mengembangkan dinamika peran Indonesia dalam perdamaian dunia, kewaspadaan terhadap ancaman NKRI, memperkukuh persatuan dan kesatuan NKRI</v>
      </c>
      <c r="Q16" s="39"/>
      <c r="R16" s="39" t="s">
        <v>8</v>
      </c>
      <c r="S16" s="18"/>
      <c r="T16" s="1">
        <v>88</v>
      </c>
      <c r="U16" s="1">
        <v>83</v>
      </c>
      <c r="V16" s="1">
        <v>97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81</v>
      </c>
      <c r="AG16" s="1">
        <v>82</v>
      </c>
      <c r="AH16" s="1">
        <v>95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79"/>
      <c r="FI16" s="79"/>
      <c r="FJ16" s="41"/>
      <c r="FK16" s="41"/>
    </row>
    <row r="17" spans="1:167" x14ac:dyDescent="0.25">
      <c r="A17" s="19">
        <v>7</v>
      </c>
      <c r="B17" s="19">
        <v>98668</v>
      </c>
      <c r="C17" s="19" t="s">
        <v>71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1</v>
      </c>
      <c r="J17" s="28" t="str">
        <f t="shared" si="4"/>
        <v>Memiliki pengetahuan yang sangat baik tentang dinamika peran Indonesia dalam perdamaian dunia, kewaspadaan terhadap kedudukan NKRI, memperkukuh persatuan dan kesatuan NKRI</v>
      </c>
      <c r="K17" s="28">
        <f t="shared" si="5"/>
        <v>89</v>
      </c>
      <c r="L17" s="28" t="str">
        <f t="shared" si="6"/>
        <v>A</v>
      </c>
      <c r="M17" s="28">
        <f t="shared" si="7"/>
        <v>89</v>
      </c>
      <c r="N17" s="28" t="str">
        <f t="shared" si="8"/>
        <v>A</v>
      </c>
      <c r="O17" s="36">
        <v>1</v>
      </c>
      <c r="P17" s="28" t="str">
        <f t="shared" si="9"/>
        <v>Memiliki ketrampikan yang sangat baik  untuk mengembangkan dinamika peran Indonesia dalam perdamaian dunia, kewaspadaan terhadap ancaman NKRI, memperkukuh persatuan dan kesatuan NKRI</v>
      </c>
      <c r="Q17" s="39"/>
      <c r="R17" s="39" t="s">
        <v>8</v>
      </c>
      <c r="S17" s="18"/>
      <c r="T17" s="1">
        <v>95</v>
      </c>
      <c r="U17" s="1">
        <v>83</v>
      </c>
      <c r="V17" s="1">
        <v>92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>
        <v>89</v>
      </c>
      <c r="AH17" s="1">
        <v>92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35443</v>
      </c>
      <c r="FK17" s="41">
        <v>35453</v>
      </c>
    </row>
    <row r="18" spans="1:167" x14ac:dyDescent="0.25">
      <c r="A18" s="19">
        <v>8</v>
      </c>
      <c r="B18" s="19">
        <v>98682</v>
      </c>
      <c r="C18" s="19" t="s">
        <v>72</v>
      </c>
      <c r="D18" s="18"/>
      <c r="E18" s="28">
        <f t="shared" si="0"/>
        <v>91</v>
      </c>
      <c r="F18" s="28" t="str">
        <f t="shared" si="1"/>
        <v>A</v>
      </c>
      <c r="G18" s="28">
        <f t="shared" si="2"/>
        <v>91</v>
      </c>
      <c r="H18" s="28" t="str">
        <f t="shared" si="3"/>
        <v>A</v>
      </c>
      <c r="I18" s="36">
        <v>1</v>
      </c>
      <c r="J18" s="28" t="str">
        <f t="shared" si="4"/>
        <v>Memiliki pengetahuan yang sangat baik tentang dinamika peran Indonesia dalam perdamaian dunia, kewaspadaan terhadap kedudukan NKRI, memperkukuh persatuan dan kesatuan NKRI</v>
      </c>
      <c r="K18" s="28">
        <f t="shared" si="5"/>
        <v>90</v>
      </c>
      <c r="L18" s="28" t="str">
        <f t="shared" si="6"/>
        <v>A</v>
      </c>
      <c r="M18" s="28">
        <f t="shared" si="7"/>
        <v>90</v>
      </c>
      <c r="N18" s="28" t="str">
        <f t="shared" si="8"/>
        <v>A</v>
      </c>
      <c r="O18" s="36">
        <v>1</v>
      </c>
      <c r="P18" s="28" t="str">
        <f t="shared" si="9"/>
        <v>Memiliki ketrampikan yang sangat baik  untuk mengembangkan dinamika peran Indonesia dalam perdamaian dunia, kewaspadaan terhadap ancaman NKRI, memperkukuh persatuan dan kesatuan NKRI</v>
      </c>
      <c r="Q18" s="39"/>
      <c r="R18" s="39" t="s">
        <v>8</v>
      </c>
      <c r="S18" s="18"/>
      <c r="T18" s="1">
        <v>99</v>
      </c>
      <c r="U18" s="1">
        <v>83</v>
      </c>
      <c r="V18" s="1">
        <v>90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90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98696</v>
      </c>
      <c r="C19" s="19" t="s">
        <v>73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pengetahuan yang sangat baik tentang dinamika peran Indonesia dalam perdamaian dunia, kewaspadaan terhadap kedudukan NKRI, memperkukuh persatuan dan kesatuan NKRI</v>
      </c>
      <c r="K19" s="28">
        <f t="shared" si="5"/>
        <v>83</v>
      </c>
      <c r="L19" s="28" t="str">
        <f t="shared" si="6"/>
        <v>B</v>
      </c>
      <c r="M19" s="28">
        <f t="shared" si="7"/>
        <v>83</v>
      </c>
      <c r="N19" s="28" t="str">
        <f t="shared" si="8"/>
        <v>B</v>
      </c>
      <c r="O19" s="36">
        <v>2</v>
      </c>
      <c r="P19" s="28" t="str">
        <f t="shared" si="9"/>
        <v>Memiliki ketrampikan yang baik  untuk mengembangkan dinamika peran Indonesia dalam perdamaian dunia, kewaspadaan terhadap ancaman NKRI, memperkukuh persatuan dan kesatuan NKRI</v>
      </c>
      <c r="Q19" s="39"/>
      <c r="R19" s="39" t="s">
        <v>8</v>
      </c>
      <c r="S19" s="18"/>
      <c r="T19" s="1">
        <v>80</v>
      </c>
      <c r="U19" s="1">
        <v>87</v>
      </c>
      <c r="V19" s="1">
        <v>90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89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35444</v>
      </c>
      <c r="FK19" s="41">
        <v>35454</v>
      </c>
    </row>
    <row r="20" spans="1:167" x14ac:dyDescent="0.25">
      <c r="A20" s="19">
        <v>10</v>
      </c>
      <c r="B20" s="19">
        <v>98709</v>
      </c>
      <c r="C20" s="19" t="s">
        <v>74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pengetahuan yang  baik tentang dinamika peran Indonesia dalam perdamaian dunia, kewaspadaan terhadap kedudukan NKRI, memperkukuh persatuan dan kesatuan NKRI</v>
      </c>
      <c r="K20" s="28">
        <f t="shared" si="5"/>
        <v>84</v>
      </c>
      <c r="L20" s="28" t="str">
        <f t="shared" si="6"/>
        <v>B</v>
      </c>
      <c r="M20" s="28">
        <f t="shared" si="7"/>
        <v>84</v>
      </c>
      <c r="N20" s="28" t="str">
        <f t="shared" si="8"/>
        <v>B</v>
      </c>
      <c r="O20" s="36">
        <v>2</v>
      </c>
      <c r="P20" s="28" t="str">
        <f t="shared" si="9"/>
        <v>Memiliki ketrampikan yang baik  untuk mengembangkan dinamika peran Indonesia dalam perdamaian dunia, kewaspadaan terhadap ancaman NKRI, memperkukuh persatuan dan kesatuan NKRI</v>
      </c>
      <c r="Q20" s="39"/>
      <c r="R20" s="39" t="s">
        <v>8</v>
      </c>
      <c r="S20" s="18"/>
      <c r="T20" s="1">
        <v>80</v>
      </c>
      <c r="U20" s="1">
        <v>87</v>
      </c>
      <c r="V20" s="1">
        <v>85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87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98723</v>
      </c>
      <c r="C21" s="19" t="s">
        <v>75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pengetahuan yang  baik tentang dinamika peran Indonesia dalam perdamaian dunia, kewaspadaan terhadap kedudukan NKRI, memperkukuh persatuan dan kesatuan NKRI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v>1</v>
      </c>
      <c r="P21" s="28" t="str">
        <f t="shared" si="9"/>
        <v>Memiliki ketrampikan yang sangat baik  untuk mengembangkan dinamika peran Indonesia dalam perdamaian dunia, kewaspadaan terhadap ancaman NKRI, memperkukuh persatuan dan kesatuan NKRI</v>
      </c>
      <c r="Q21" s="39"/>
      <c r="R21" s="39" t="s">
        <v>8</v>
      </c>
      <c r="S21" s="18"/>
      <c r="T21" s="1">
        <v>80</v>
      </c>
      <c r="U21" s="1">
        <v>80</v>
      </c>
      <c r="V21" s="1">
        <v>90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87</v>
      </c>
      <c r="AG21" s="1">
        <v>81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35445</v>
      </c>
      <c r="FK21" s="41">
        <v>35455</v>
      </c>
    </row>
    <row r="22" spans="1:167" x14ac:dyDescent="0.25">
      <c r="A22" s="19">
        <v>12</v>
      </c>
      <c r="B22" s="19">
        <v>98737</v>
      </c>
      <c r="C22" s="19" t="s">
        <v>76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pengetahuan yang sangat baik tentang dinamika peran Indonesia dalam perdamaian dunia, kewaspadaan terhadap kedudukan NKRI, memperkukuh persatuan dan kesatuan NKRI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Memiliki ketrampikan yang sangat baik  untuk mengembangkan dinamika peran Indonesia dalam perdamaian dunia, kewaspadaan terhadap ancaman NKRI, memperkukuh persatuan dan kesatuan NKRI</v>
      </c>
      <c r="Q22" s="39"/>
      <c r="R22" s="39" t="s">
        <v>8</v>
      </c>
      <c r="S22" s="18"/>
      <c r="T22" s="1">
        <v>80</v>
      </c>
      <c r="U22" s="1">
        <v>86</v>
      </c>
      <c r="V22" s="1">
        <v>95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95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98751</v>
      </c>
      <c r="C23" s="19" t="s">
        <v>77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1</v>
      </c>
      <c r="J23" s="28" t="str">
        <f t="shared" si="4"/>
        <v>Memiliki pengetahuan yang sangat baik tentang dinamika peran Indonesia dalam perdamaian dunia, kewaspadaan terhadap kedudukan NKRI, memperkukuh persatuan dan kesatuan NKRI</v>
      </c>
      <c r="K23" s="28">
        <f t="shared" si="5"/>
        <v>92</v>
      </c>
      <c r="L23" s="28" t="str">
        <f t="shared" si="6"/>
        <v>A</v>
      </c>
      <c r="M23" s="28">
        <f t="shared" si="7"/>
        <v>92</v>
      </c>
      <c r="N23" s="28" t="str">
        <f t="shared" si="8"/>
        <v>A</v>
      </c>
      <c r="O23" s="36">
        <v>1</v>
      </c>
      <c r="P23" s="28" t="str">
        <f t="shared" si="9"/>
        <v>Memiliki ketrampikan yang sangat baik  untuk mengembangkan dinamika peran Indonesia dalam perdamaian dunia, kewaspadaan terhadap ancaman NKRI, memperkukuh persatuan dan kesatuan NKRI</v>
      </c>
      <c r="Q23" s="39"/>
      <c r="R23" s="39" t="s">
        <v>8</v>
      </c>
      <c r="S23" s="18"/>
      <c r="T23" s="1">
        <v>90</v>
      </c>
      <c r="U23" s="1">
        <v>89</v>
      </c>
      <c r="V23" s="1">
        <v>92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89</v>
      </c>
      <c r="AG23" s="1">
        <v>90</v>
      </c>
      <c r="AH23" s="1">
        <v>97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35446</v>
      </c>
      <c r="FK23" s="41">
        <v>35456</v>
      </c>
    </row>
    <row r="24" spans="1:167" x14ac:dyDescent="0.25">
      <c r="A24" s="19">
        <v>14</v>
      </c>
      <c r="B24" s="19">
        <v>98765</v>
      </c>
      <c r="C24" s="19" t="s">
        <v>78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>Memiliki pengetahuan yang sangat baik tentang dinamika peran Indonesia dalam perdamaian dunia, kewaspadaan terhadap kedudukan NKRI, memperkukuh persatuan dan kesatuan NKRI</v>
      </c>
      <c r="K24" s="28">
        <f t="shared" si="5"/>
        <v>86</v>
      </c>
      <c r="L24" s="28" t="str">
        <f t="shared" si="6"/>
        <v>A</v>
      </c>
      <c r="M24" s="28">
        <f t="shared" si="7"/>
        <v>86</v>
      </c>
      <c r="N24" s="28" t="str">
        <f t="shared" si="8"/>
        <v>A</v>
      </c>
      <c r="O24" s="36">
        <v>1</v>
      </c>
      <c r="P24" s="28" t="str">
        <f t="shared" si="9"/>
        <v>Memiliki ketrampikan yang sangat baik  untuk mengembangkan dinamika peran Indonesia dalam perdamaian dunia, kewaspadaan terhadap ancaman NKRI, memperkukuh persatuan dan kesatuan NKRI</v>
      </c>
      <c r="Q24" s="39"/>
      <c r="R24" s="39" t="s">
        <v>8</v>
      </c>
      <c r="S24" s="18"/>
      <c r="T24" s="1">
        <v>85</v>
      </c>
      <c r="U24" s="1">
        <v>85</v>
      </c>
      <c r="V24" s="1">
        <v>98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98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98778</v>
      </c>
      <c r="C25" s="19" t="s">
        <v>79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pengetahuan yang sangat baik tentang dinamika peran Indonesia dalam perdamaian dunia, kewaspadaan terhadap kedudukan NKRI, memperkukuh persatuan dan kesatuan NKRI</v>
      </c>
      <c r="K25" s="28">
        <f t="shared" si="5"/>
        <v>84</v>
      </c>
      <c r="L25" s="28" t="str">
        <f t="shared" si="6"/>
        <v>B</v>
      </c>
      <c r="M25" s="28">
        <f t="shared" si="7"/>
        <v>84</v>
      </c>
      <c r="N25" s="28" t="str">
        <f t="shared" si="8"/>
        <v>B</v>
      </c>
      <c r="O25" s="36">
        <v>2</v>
      </c>
      <c r="P25" s="28" t="str">
        <f t="shared" si="9"/>
        <v>Memiliki ketrampikan yang baik  untuk mengembangkan dinamika peran Indonesia dalam perdamaian dunia, kewaspadaan terhadap ancaman NKRI, memperkukuh persatuan dan kesatuan NKRI</v>
      </c>
      <c r="Q25" s="39"/>
      <c r="R25" s="39" t="s">
        <v>8</v>
      </c>
      <c r="S25" s="18"/>
      <c r="T25" s="1">
        <v>81</v>
      </c>
      <c r="U25" s="1">
        <v>83</v>
      </c>
      <c r="V25" s="1">
        <v>90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82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35447</v>
      </c>
      <c r="FK25" s="41">
        <v>35457</v>
      </c>
    </row>
    <row r="26" spans="1:167" x14ac:dyDescent="0.25">
      <c r="A26" s="19">
        <v>16</v>
      </c>
      <c r="B26" s="19">
        <v>98792</v>
      </c>
      <c r="C26" s="19" t="s">
        <v>81</v>
      </c>
      <c r="D26" s="18"/>
      <c r="E26" s="28">
        <f t="shared" si="0"/>
        <v>94</v>
      </c>
      <c r="F26" s="28" t="str">
        <f t="shared" si="1"/>
        <v>A</v>
      </c>
      <c r="G26" s="28">
        <f t="shared" si="2"/>
        <v>94</v>
      </c>
      <c r="H26" s="28" t="str">
        <f t="shared" si="3"/>
        <v>A</v>
      </c>
      <c r="I26" s="36">
        <v>1</v>
      </c>
      <c r="J26" s="28" t="str">
        <f t="shared" si="4"/>
        <v>Memiliki pengetahuan yang sangat baik tentang dinamika peran Indonesia dalam perdamaian dunia, kewaspadaan terhadap kedudukan NKRI, memperkukuh persatuan dan kesatuan NKRI</v>
      </c>
      <c r="K26" s="28">
        <f t="shared" si="5"/>
        <v>92</v>
      </c>
      <c r="L26" s="28" t="str">
        <f t="shared" si="6"/>
        <v>A</v>
      </c>
      <c r="M26" s="28">
        <f t="shared" si="7"/>
        <v>92</v>
      </c>
      <c r="N26" s="28" t="str">
        <f t="shared" si="8"/>
        <v>A</v>
      </c>
      <c r="O26" s="36">
        <v>1</v>
      </c>
      <c r="P26" s="28" t="str">
        <f t="shared" si="9"/>
        <v>Memiliki ketrampikan yang sangat baik  untuk mengembangkan dinamika peran Indonesia dalam perdamaian dunia, kewaspadaan terhadap ancaman NKRI, memperkukuh persatuan dan kesatuan NKRI</v>
      </c>
      <c r="Q26" s="39"/>
      <c r="R26" s="39" t="s">
        <v>8</v>
      </c>
      <c r="S26" s="18"/>
      <c r="T26" s="1">
        <v>100</v>
      </c>
      <c r="U26" s="1">
        <v>88</v>
      </c>
      <c r="V26" s="1">
        <v>95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91</v>
      </c>
      <c r="AH26" s="1">
        <v>95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99068</v>
      </c>
      <c r="C27" s="19" t="s">
        <v>82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1</v>
      </c>
      <c r="J27" s="28" t="str">
        <f t="shared" si="4"/>
        <v>Memiliki pengetahuan yang sangat baik tentang dinamika peran Indonesia dalam perdamaian dunia, kewaspadaan terhadap kedudukan NKRI, memperkukuh persatuan dan kesatuan NKRI</v>
      </c>
      <c r="K27" s="28">
        <f t="shared" si="5"/>
        <v>83</v>
      </c>
      <c r="L27" s="28" t="str">
        <f t="shared" si="6"/>
        <v>B</v>
      </c>
      <c r="M27" s="28">
        <f t="shared" si="7"/>
        <v>83</v>
      </c>
      <c r="N27" s="28" t="str">
        <f t="shared" si="8"/>
        <v>B</v>
      </c>
      <c r="O27" s="36">
        <v>2</v>
      </c>
      <c r="P27" s="28" t="str">
        <f t="shared" si="9"/>
        <v>Memiliki ketrampikan yang baik  untuk mengembangkan dinamika peran Indonesia dalam perdamaian dunia, kewaspadaan terhadap ancaman NKRI, memperkukuh persatuan dan kesatuan NKRI</v>
      </c>
      <c r="Q27" s="39"/>
      <c r="R27" s="39" t="s">
        <v>8</v>
      </c>
      <c r="S27" s="18"/>
      <c r="T27" s="1">
        <v>80</v>
      </c>
      <c r="U27" s="1">
        <v>94</v>
      </c>
      <c r="V27" s="1">
        <v>90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89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35448</v>
      </c>
      <c r="FK27" s="41">
        <v>35458</v>
      </c>
    </row>
    <row r="28" spans="1:167" x14ac:dyDescent="0.25">
      <c r="A28" s="19">
        <v>18</v>
      </c>
      <c r="B28" s="19">
        <v>98805</v>
      </c>
      <c r="C28" s="19" t="s">
        <v>83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pengetahuan yang  baik tentang dinamika peran Indonesia dalam perdamaian dunia, kewaspadaan terhadap kedudukan NKRI, memperkukuh persatuan dan kesatuan NKRI</v>
      </c>
      <c r="K28" s="28">
        <f t="shared" si="5"/>
        <v>83</v>
      </c>
      <c r="L28" s="28" t="str">
        <f t="shared" si="6"/>
        <v>B</v>
      </c>
      <c r="M28" s="28">
        <f t="shared" si="7"/>
        <v>83</v>
      </c>
      <c r="N28" s="28" t="str">
        <f t="shared" si="8"/>
        <v>B</v>
      </c>
      <c r="O28" s="36">
        <v>2</v>
      </c>
      <c r="P28" s="28" t="str">
        <f t="shared" si="9"/>
        <v>Memiliki ketrampikan yang baik  untuk mengembangkan dinamika peran Indonesia dalam perdamaian dunia, kewaspadaan terhadap ancaman NKRI, memperkukuh persatuan dan kesatuan NKRI</v>
      </c>
      <c r="Q28" s="39"/>
      <c r="R28" s="39" t="s">
        <v>8</v>
      </c>
      <c r="S28" s="18"/>
      <c r="T28" s="1">
        <v>80</v>
      </c>
      <c r="U28" s="1">
        <v>83</v>
      </c>
      <c r="V28" s="1">
        <v>90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89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98819</v>
      </c>
      <c r="C29" s="19" t="s">
        <v>84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pengetahuan yang  baik tentang dinamika peran Indonesia dalam perdamaian dunia, kewaspadaan terhadap kedudukan NKRI, memperkukuh persatuan dan kesatuan NKRI</v>
      </c>
      <c r="K29" s="28">
        <f t="shared" si="5"/>
        <v>84</v>
      </c>
      <c r="L29" s="28" t="str">
        <f t="shared" si="6"/>
        <v>B</v>
      </c>
      <c r="M29" s="28">
        <f t="shared" si="7"/>
        <v>84</v>
      </c>
      <c r="N29" s="28" t="str">
        <f t="shared" si="8"/>
        <v>B</v>
      </c>
      <c r="O29" s="36">
        <v>2</v>
      </c>
      <c r="P29" s="28" t="str">
        <f t="shared" si="9"/>
        <v>Memiliki ketrampikan yang baik  untuk mengembangkan dinamika peran Indonesia dalam perdamaian dunia, kewaspadaan terhadap ancaman NKRI, memperkukuh persatuan dan kesatuan NKRI</v>
      </c>
      <c r="Q29" s="39"/>
      <c r="R29" s="39" t="s">
        <v>8</v>
      </c>
      <c r="S29" s="18"/>
      <c r="T29" s="1">
        <v>80</v>
      </c>
      <c r="U29" s="1">
        <v>83</v>
      </c>
      <c r="V29" s="1">
        <v>90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82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35449</v>
      </c>
      <c r="FK29" s="41">
        <v>35459</v>
      </c>
    </row>
    <row r="30" spans="1:167" x14ac:dyDescent="0.25">
      <c r="A30" s="19">
        <v>20</v>
      </c>
      <c r="B30" s="19">
        <v>98832</v>
      </c>
      <c r="C30" s="19" t="s">
        <v>85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pengetahuan yang sangat baik tentang dinamika peran Indonesia dalam perdamaian dunia, kewaspadaan terhadap kedudukan NKRI, memperkukuh persatuan dan kesatuan NKRI</v>
      </c>
      <c r="K30" s="28">
        <f t="shared" si="5"/>
        <v>84</v>
      </c>
      <c r="L30" s="28" t="str">
        <f t="shared" si="6"/>
        <v>B</v>
      </c>
      <c r="M30" s="28">
        <f t="shared" si="7"/>
        <v>84</v>
      </c>
      <c r="N30" s="28" t="str">
        <f t="shared" si="8"/>
        <v>B</v>
      </c>
      <c r="O30" s="36">
        <v>2</v>
      </c>
      <c r="P30" s="28" t="str">
        <f t="shared" si="9"/>
        <v>Memiliki ketrampikan yang baik  untuk mengembangkan dinamika peran Indonesia dalam perdamaian dunia, kewaspadaan terhadap ancaman NKRI, memperkukuh persatuan dan kesatuan NKRI</v>
      </c>
      <c r="Q30" s="39"/>
      <c r="R30" s="39" t="s">
        <v>8</v>
      </c>
      <c r="S30" s="18"/>
      <c r="T30" s="1">
        <v>89</v>
      </c>
      <c r="U30" s="1">
        <v>83</v>
      </c>
      <c r="V30" s="1">
        <v>90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80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98846</v>
      </c>
      <c r="C31" s="19" t="s">
        <v>86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pengetahuan yang  baik tentang dinamika peran Indonesia dalam perdamaian dunia, kewaspadaan terhadap kedudukan NKRI, memperkukuh persatuan dan kesatuan NKRI</v>
      </c>
      <c r="K31" s="28">
        <f t="shared" si="5"/>
        <v>88</v>
      </c>
      <c r="L31" s="28" t="str">
        <f t="shared" si="6"/>
        <v>A</v>
      </c>
      <c r="M31" s="28">
        <f t="shared" si="7"/>
        <v>88</v>
      </c>
      <c r="N31" s="28" t="str">
        <f t="shared" si="8"/>
        <v>A</v>
      </c>
      <c r="O31" s="36">
        <v>1</v>
      </c>
      <c r="P31" s="28" t="str">
        <f t="shared" si="9"/>
        <v>Memiliki ketrampikan yang sangat baik  untuk mengembangkan dinamika peran Indonesia dalam perdamaian dunia, kewaspadaan terhadap ancaman NKRI, memperkukuh persatuan dan kesatuan NKRI</v>
      </c>
      <c r="Q31" s="39"/>
      <c r="R31" s="39" t="s">
        <v>8</v>
      </c>
      <c r="S31" s="18"/>
      <c r="T31" s="1">
        <v>80</v>
      </c>
      <c r="U31" s="1">
        <v>80</v>
      </c>
      <c r="V31" s="1">
        <v>90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>
        <v>88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35450</v>
      </c>
      <c r="FK31" s="41">
        <v>35460</v>
      </c>
    </row>
    <row r="32" spans="1:167" x14ac:dyDescent="0.25">
      <c r="A32" s="19">
        <v>22</v>
      </c>
      <c r="B32" s="19">
        <v>98859</v>
      </c>
      <c r="C32" s="19" t="s">
        <v>87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1</v>
      </c>
      <c r="J32" s="28" t="str">
        <f t="shared" si="4"/>
        <v>Memiliki pengetahuan yang sangat baik tentang dinamika peran Indonesia dalam perdamaian dunia, kewaspadaan terhadap kedudukan NKRI, memperkukuh persatuan dan kesatuan NKRI</v>
      </c>
      <c r="K32" s="28">
        <f t="shared" si="5"/>
        <v>87</v>
      </c>
      <c r="L32" s="28" t="str">
        <f t="shared" si="6"/>
        <v>A</v>
      </c>
      <c r="M32" s="28">
        <f t="shared" si="7"/>
        <v>87</v>
      </c>
      <c r="N32" s="28" t="str">
        <f t="shared" si="8"/>
        <v>A</v>
      </c>
      <c r="O32" s="36">
        <v>1</v>
      </c>
      <c r="P32" s="28" t="str">
        <f t="shared" si="9"/>
        <v>Memiliki ketrampikan yang sangat baik  untuk mengembangkan dinamika peran Indonesia dalam perdamaian dunia, kewaspadaan terhadap ancaman NKRI, memperkukuh persatuan dan kesatuan NKRI</v>
      </c>
      <c r="Q32" s="39"/>
      <c r="R32" s="39" t="s">
        <v>8</v>
      </c>
      <c r="S32" s="18"/>
      <c r="T32" s="1">
        <v>94</v>
      </c>
      <c r="U32" s="1">
        <v>86</v>
      </c>
      <c r="V32" s="1">
        <v>90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>
        <v>86</v>
      </c>
      <c r="AH32" s="1">
        <v>89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98873</v>
      </c>
      <c r="C33" s="19" t="s">
        <v>88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1</v>
      </c>
      <c r="J33" s="28" t="str">
        <f t="shared" si="4"/>
        <v>Memiliki pengetahuan yang sangat baik tentang dinamika peran Indonesia dalam perdamaian dunia, kewaspadaan terhadap kedudukan NKRI, memperkukuh persatuan dan kesatuan NKRI</v>
      </c>
      <c r="K33" s="28">
        <f t="shared" si="5"/>
        <v>84</v>
      </c>
      <c r="L33" s="28" t="str">
        <f t="shared" si="6"/>
        <v>B</v>
      </c>
      <c r="M33" s="28">
        <f t="shared" si="7"/>
        <v>84</v>
      </c>
      <c r="N33" s="28" t="str">
        <f t="shared" si="8"/>
        <v>B</v>
      </c>
      <c r="O33" s="36">
        <v>2</v>
      </c>
      <c r="P33" s="28" t="str">
        <f t="shared" si="9"/>
        <v>Memiliki ketrampikan yang baik  untuk mengembangkan dinamika peran Indonesia dalam perdamaian dunia, kewaspadaan terhadap ancaman NKRI, memperkukuh persatuan dan kesatuan NKRI</v>
      </c>
      <c r="Q33" s="39"/>
      <c r="R33" s="39" t="s">
        <v>8</v>
      </c>
      <c r="S33" s="18"/>
      <c r="T33" s="1">
        <v>87</v>
      </c>
      <c r="U33" s="1">
        <v>80</v>
      </c>
      <c r="V33" s="1">
        <v>90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81</v>
      </c>
      <c r="AG33" s="1">
        <v>81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98887</v>
      </c>
      <c r="C34" s="19" t="s">
        <v>89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>Memiliki pengetahuan yang  baik tentang dinamika peran Indonesia dalam perdamaian dunia, kewaspadaan terhadap kedudukan NKRI, memperkukuh persatuan dan kesatuan NKRI</v>
      </c>
      <c r="K34" s="28">
        <f t="shared" si="5"/>
        <v>80</v>
      </c>
      <c r="L34" s="28" t="str">
        <f t="shared" si="6"/>
        <v>B</v>
      </c>
      <c r="M34" s="28">
        <f t="shared" si="7"/>
        <v>80</v>
      </c>
      <c r="N34" s="28" t="str">
        <f t="shared" si="8"/>
        <v>B</v>
      </c>
      <c r="O34" s="36">
        <v>2</v>
      </c>
      <c r="P34" s="28" t="str">
        <f t="shared" si="9"/>
        <v>Memiliki ketrampikan yang baik  untuk mengembangkan dinamika peran Indonesia dalam perdamaian dunia, kewaspadaan terhadap ancaman NKRI, memperkukuh persatuan dan kesatuan NKRI</v>
      </c>
      <c r="Q34" s="39"/>
      <c r="R34" s="39" t="s">
        <v>8</v>
      </c>
      <c r="S34" s="18"/>
      <c r="T34" s="1">
        <v>85</v>
      </c>
      <c r="U34" s="1">
        <v>80</v>
      </c>
      <c r="V34" s="1">
        <v>80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98901</v>
      </c>
      <c r="C35" s="19" t="s">
        <v>90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1</v>
      </c>
      <c r="J35" s="28" t="str">
        <f t="shared" si="4"/>
        <v>Memiliki pengetahuan yang sangat baik tentang dinamika peran Indonesia dalam perdamaian dunia, kewaspadaan terhadap kedudukan NKRI, memperkukuh persatuan dan kesatuan NKRI</v>
      </c>
      <c r="K35" s="28">
        <f t="shared" si="5"/>
        <v>86</v>
      </c>
      <c r="L35" s="28" t="str">
        <f t="shared" si="6"/>
        <v>A</v>
      </c>
      <c r="M35" s="28">
        <f t="shared" si="7"/>
        <v>86</v>
      </c>
      <c r="N35" s="28" t="str">
        <f t="shared" si="8"/>
        <v>A</v>
      </c>
      <c r="O35" s="36">
        <v>1</v>
      </c>
      <c r="P35" s="28" t="str">
        <f t="shared" si="9"/>
        <v>Memiliki ketrampikan yang sangat baik  untuk mengembangkan dinamika peran Indonesia dalam perdamaian dunia, kewaspadaan terhadap ancaman NKRI, memperkukuh persatuan dan kesatuan NKRI</v>
      </c>
      <c r="Q35" s="39"/>
      <c r="R35" s="39" t="s">
        <v>8</v>
      </c>
      <c r="S35" s="18"/>
      <c r="T35" s="1">
        <v>88</v>
      </c>
      <c r="U35" s="1">
        <v>87</v>
      </c>
      <c r="V35" s="1">
        <v>92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82</v>
      </c>
      <c r="AH35" s="1">
        <v>92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98915</v>
      </c>
      <c r="C36" s="19" t="s">
        <v>91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1</v>
      </c>
      <c r="J36" s="28" t="str">
        <f t="shared" si="4"/>
        <v>Memiliki pengetahuan yang sangat baik tentang dinamika peran Indonesia dalam perdamaian dunia, kewaspadaan terhadap kedudukan NKRI, memperkukuh persatuan dan kesatuan NKRI</v>
      </c>
      <c r="K36" s="28">
        <f t="shared" si="5"/>
        <v>88</v>
      </c>
      <c r="L36" s="28" t="str">
        <f t="shared" si="6"/>
        <v>A</v>
      </c>
      <c r="M36" s="28">
        <f t="shared" si="7"/>
        <v>88</v>
      </c>
      <c r="N36" s="28" t="str">
        <f t="shared" si="8"/>
        <v>A</v>
      </c>
      <c r="O36" s="36">
        <v>1</v>
      </c>
      <c r="P36" s="28" t="str">
        <f t="shared" si="9"/>
        <v>Memiliki ketrampikan yang sangat baik  untuk mengembangkan dinamika peran Indonesia dalam perdamaian dunia, kewaspadaan terhadap ancaman NKRI, memperkukuh persatuan dan kesatuan NKRI</v>
      </c>
      <c r="Q36" s="39"/>
      <c r="R36" s="39" t="s">
        <v>8</v>
      </c>
      <c r="S36" s="18"/>
      <c r="T36" s="1">
        <v>98</v>
      </c>
      <c r="U36" s="1">
        <v>83</v>
      </c>
      <c r="V36" s="1">
        <v>85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89</v>
      </c>
      <c r="AG36" s="1">
        <v>90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98929</v>
      </c>
      <c r="C37" s="19" t="s">
        <v>92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Memiliki pengetahuan yang sangat baik tentang dinamika peran Indonesia dalam perdamaian dunia, kewaspadaan terhadap kedudukan NKRI, memperkukuh persatuan dan kesatuan NKRI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Memiliki ketrampikan yang sangat baik  untuk mengembangkan dinamika peran Indonesia dalam perdamaian dunia, kewaspadaan terhadap ancaman NKRI, memperkukuh persatuan dan kesatuan NKRI</v>
      </c>
      <c r="Q37" s="39"/>
      <c r="R37" s="39" t="s">
        <v>8</v>
      </c>
      <c r="S37" s="18"/>
      <c r="T37" s="1">
        <v>80</v>
      </c>
      <c r="U37" s="1">
        <v>89</v>
      </c>
      <c r="V37" s="1">
        <v>96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95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98943</v>
      </c>
      <c r="C38" s="19" t="s">
        <v>93</v>
      </c>
      <c r="D38" s="18"/>
      <c r="E38" s="28">
        <f t="shared" si="0"/>
        <v>94</v>
      </c>
      <c r="F38" s="28" t="str">
        <f t="shared" si="1"/>
        <v>A</v>
      </c>
      <c r="G38" s="28">
        <f t="shared" si="2"/>
        <v>94</v>
      </c>
      <c r="H38" s="28" t="str">
        <f t="shared" si="3"/>
        <v>A</v>
      </c>
      <c r="I38" s="36">
        <v>1</v>
      </c>
      <c r="J38" s="28" t="str">
        <f t="shared" si="4"/>
        <v>Memiliki pengetahuan yang sangat baik tentang dinamika peran Indonesia dalam perdamaian dunia, kewaspadaan terhadap kedudukan NKRI, memperkukuh persatuan dan kesatuan NKRI</v>
      </c>
      <c r="K38" s="28">
        <f t="shared" si="5"/>
        <v>89</v>
      </c>
      <c r="L38" s="28" t="str">
        <f t="shared" si="6"/>
        <v>A</v>
      </c>
      <c r="M38" s="28">
        <f t="shared" si="7"/>
        <v>89</v>
      </c>
      <c r="N38" s="28" t="str">
        <f t="shared" si="8"/>
        <v>A</v>
      </c>
      <c r="O38" s="36">
        <v>1</v>
      </c>
      <c r="P38" s="28" t="str">
        <f t="shared" si="9"/>
        <v>Memiliki ketrampikan yang sangat baik  untuk mengembangkan dinamika peran Indonesia dalam perdamaian dunia, kewaspadaan terhadap ancaman NKRI, memperkukuh persatuan dan kesatuan NKRI</v>
      </c>
      <c r="Q38" s="39"/>
      <c r="R38" s="39" t="s">
        <v>8</v>
      </c>
      <c r="S38" s="18"/>
      <c r="T38" s="1">
        <v>92</v>
      </c>
      <c r="U38" s="1">
        <v>95</v>
      </c>
      <c r="V38" s="1">
        <v>96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86</v>
      </c>
      <c r="AH38" s="1">
        <v>96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98957</v>
      </c>
      <c r="C39" s="19" t="s">
        <v>94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1</v>
      </c>
      <c r="J39" s="28" t="str">
        <f t="shared" si="4"/>
        <v>Memiliki pengetahuan yang sangat baik tentang dinamika peran Indonesia dalam perdamaian dunia, kewaspadaan terhadap kedudukan NKRI, memperkukuh persatuan dan kesatuan NKRI</v>
      </c>
      <c r="K39" s="28">
        <f t="shared" si="5"/>
        <v>84</v>
      </c>
      <c r="L39" s="28" t="str">
        <f t="shared" si="6"/>
        <v>B</v>
      </c>
      <c r="M39" s="28">
        <f t="shared" si="7"/>
        <v>84</v>
      </c>
      <c r="N39" s="28" t="str">
        <f t="shared" si="8"/>
        <v>B</v>
      </c>
      <c r="O39" s="36">
        <v>2</v>
      </c>
      <c r="P39" s="28" t="str">
        <f t="shared" si="9"/>
        <v>Memiliki ketrampikan yang baik  untuk mengembangkan dinamika peran Indonesia dalam perdamaian dunia, kewaspadaan terhadap ancaman NKRI, memperkukuh persatuan dan kesatuan NKRI</v>
      </c>
      <c r="Q39" s="39"/>
      <c r="R39" s="39" t="s">
        <v>8</v>
      </c>
      <c r="S39" s="18"/>
      <c r="T39" s="1">
        <v>88</v>
      </c>
      <c r="U39" s="1">
        <v>93</v>
      </c>
      <c r="V39" s="1">
        <v>90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82</v>
      </c>
      <c r="AH39" s="1">
        <v>90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98971</v>
      </c>
      <c r="C40" s="19" t="s">
        <v>95</v>
      </c>
      <c r="D40" s="18"/>
      <c r="E40" s="28">
        <f t="shared" si="0"/>
        <v>95</v>
      </c>
      <c r="F40" s="28" t="str">
        <f t="shared" si="1"/>
        <v>A</v>
      </c>
      <c r="G40" s="28">
        <f t="shared" si="2"/>
        <v>95</v>
      </c>
      <c r="H40" s="28" t="str">
        <f t="shared" si="3"/>
        <v>A</v>
      </c>
      <c r="I40" s="36">
        <v>1</v>
      </c>
      <c r="J40" s="28" t="str">
        <f t="shared" si="4"/>
        <v>Memiliki pengetahuan yang sangat baik tentang dinamika peran Indonesia dalam perdamaian dunia, kewaspadaan terhadap kedudukan NKRI, memperkukuh persatuan dan kesatuan NKRI</v>
      </c>
      <c r="K40" s="28">
        <f t="shared" si="5"/>
        <v>92</v>
      </c>
      <c r="L40" s="28" t="str">
        <f t="shared" si="6"/>
        <v>A</v>
      </c>
      <c r="M40" s="28">
        <f t="shared" si="7"/>
        <v>92</v>
      </c>
      <c r="N40" s="28" t="str">
        <f t="shared" si="8"/>
        <v>A</v>
      </c>
      <c r="O40" s="36">
        <v>1</v>
      </c>
      <c r="P40" s="28" t="str">
        <f t="shared" si="9"/>
        <v>Memiliki ketrampikan yang sangat baik  untuk mengembangkan dinamika peran Indonesia dalam perdamaian dunia, kewaspadaan terhadap ancaman NKRI, memperkukuh persatuan dan kesatuan NKRI</v>
      </c>
      <c r="Q40" s="39"/>
      <c r="R40" s="39" t="s">
        <v>8</v>
      </c>
      <c r="S40" s="18"/>
      <c r="T40" s="1">
        <v>100</v>
      </c>
      <c r="U40" s="1">
        <v>91</v>
      </c>
      <c r="V40" s="1">
        <v>95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91</v>
      </c>
      <c r="AH40" s="1">
        <v>95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98985</v>
      </c>
      <c r="C41" s="19" t="s">
        <v>96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pengetahuan yang sangat baik tentang dinamika peran Indonesia dalam perdamaian dunia, kewaspadaan terhadap kedudukan NKRI, memperkukuh persatuan dan kesatuan NKRI</v>
      </c>
      <c r="K41" s="28">
        <f t="shared" si="5"/>
        <v>84</v>
      </c>
      <c r="L41" s="28" t="str">
        <f t="shared" si="6"/>
        <v>B</v>
      </c>
      <c r="M41" s="28">
        <f t="shared" si="7"/>
        <v>84</v>
      </c>
      <c r="N41" s="28" t="str">
        <f t="shared" si="8"/>
        <v>B</v>
      </c>
      <c r="O41" s="36">
        <v>2</v>
      </c>
      <c r="P41" s="28" t="str">
        <f t="shared" si="9"/>
        <v>Memiliki ketrampikan yang baik  untuk mengembangkan dinamika peran Indonesia dalam perdamaian dunia, kewaspadaan terhadap ancaman NKRI, memperkukuh persatuan dan kesatuan NKRI</v>
      </c>
      <c r="Q41" s="39"/>
      <c r="R41" s="39" t="s">
        <v>8</v>
      </c>
      <c r="S41" s="18"/>
      <c r="T41" s="1">
        <v>81</v>
      </c>
      <c r="U41" s="1">
        <v>84</v>
      </c>
      <c r="V41" s="1">
        <v>90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82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98999</v>
      </c>
      <c r="C42" s="19" t="s">
        <v>97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pengetahuan yang sangat baik tentang dinamika peran Indonesia dalam perdamaian dunia, kewaspadaan terhadap kedudukan NKRI, memperkukuh persatuan dan kesatuan NKRI</v>
      </c>
      <c r="K42" s="28">
        <f t="shared" si="5"/>
        <v>84</v>
      </c>
      <c r="L42" s="28" t="str">
        <f t="shared" si="6"/>
        <v>B</v>
      </c>
      <c r="M42" s="28">
        <f t="shared" si="7"/>
        <v>84</v>
      </c>
      <c r="N42" s="28" t="str">
        <f t="shared" si="8"/>
        <v>B</v>
      </c>
      <c r="O42" s="36">
        <v>2</v>
      </c>
      <c r="P42" s="28" t="str">
        <f t="shared" si="9"/>
        <v>Memiliki ketrampikan yang baik  untuk mengembangkan dinamika peran Indonesia dalam perdamaian dunia, kewaspadaan terhadap ancaman NKRI, memperkukuh persatuan dan kesatuan NKRI</v>
      </c>
      <c r="Q42" s="39"/>
      <c r="R42" s="39" t="s">
        <v>8</v>
      </c>
      <c r="S42" s="18"/>
      <c r="T42" s="1">
        <v>82</v>
      </c>
      <c r="U42" s="1">
        <v>83</v>
      </c>
      <c r="V42" s="1">
        <v>90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1">
        <v>80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99013</v>
      </c>
      <c r="C43" s="19" t="s">
        <v>98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pengetahuan yang sangat baik tentang dinamika peran Indonesia dalam perdamaian dunia, kewaspadaan terhadap kedudukan NKRI, memperkukuh persatuan dan kesatuan NKRI</v>
      </c>
      <c r="K43" s="28">
        <f t="shared" si="5"/>
        <v>84</v>
      </c>
      <c r="L43" s="28" t="str">
        <f t="shared" si="6"/>
        <v>B</v>
      </c>
      <c r="M43" s="28">
        <f t="shared" si="7"/>
        <v>84</v>
      </c>
      <c r="N43" s="28" t="str">
        <f t="shared" si="8"/>
        <v>B</v>
      </c>
      <c r="O43" s="36">
        <v>2</v>
      </c>
      <c r="P43" s="28" t="str">
        <f t="shared" si="9"/>
        <v>Memiliki ketrampikan yang baik  untuk mengembangkan dinamika peran Indonesia dalam perdamaian dunia, kewaspadaan terhadap ancaman NKRI, memperkukuh persatuan dan kesatuan NKRI</v>
      </c>
      <c r="Q43" s="39"/>
      <c r="R43" s="39" t="s">
        <v>8</v>
      </c>
      <c r="S43" s="18"/>
      <c r="T43" s="1">
        <v>80</v>
      </c>
      <c r="U43" s="1">
        <v>90</v>
      </c>
      <c r="V43" s="1">
        <v>90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82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99026</v>
      </c>
      <c r="C44" s="19" t="s">
        <v>99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pengetahuan yang sangat baik tentang dinamika peran Indonesia dalam perdamaian dunia, kewaspadaan terhadap kedudukan NKRI, memperkukuh persatuan dan kesatuan NKRI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Memiliki ketrampikan yang sangat baik  untuk mengembangkan dinamika peran Indonesia dalam perdamaian dunia, kewaspadaan terhadap ancaman NKRI, memperkukuh persatuan dan kesatuan NKRI</v>
      </c>
      <c r="Q44" s="39"/>
      <c r="R44" s="39" t="s">
        <v>8</v>
      </c>
      <c r="S44" s="18"/>
      <c r="T44" s="1">
        <v>85</v>
      </c>
      <c r="U44" s="1">
        <v>83</v>
      </c>
      <c r="V44" s="1">
        <v>90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80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99040</v>
      </c>
      <c r="C45" s="19" t="s">
        <v>100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pengetahuan yang sangat baik tentang dinamika peran Indonesia dalam perdamaian dunia, kewaspadaan terhadap kedudukan NKRI, memperkukuh persatuan dan kesatuan NKRI</v>
      </c>
      <c r="K45" s="28">
        <f t="shared" si="5"/>
        <v>84</v>
      </c>
      <c r="L45" s="28" t="str">
        <f t="shared" si="6"/>
        <v>B</v>
      </c>
      <c r="M45" s="28">
        <f t="shared" si="7"/>
        <v>84</v>
      </c>
      <c r="N45" s="28" t="str">
        <f t="shared" si="8"/>
        <v>B</v>
      </c>
      <c r="O45" s="36">
        <v>2</v>
      </c>
      <c r="P45" s="28" t="str">
        <f t="shared" si="9"/>
        <v>Memiliki ketrampikan yang baik  untuk mengembangkan dinamika peran Indonesia dalam perdamaian dunia, kewaspadaan terhadap ancaman NKRI, memperkukuh persatuan dan kesatuan NKRI</v>
      </c>
      <c r="Q45" s="39"/>
      <c r="R45" s="39" t="s">
        <v>8</v>
      </c>
      <c r="S45" s="18"/>
      <c r="T45" s="1">
        <v>81</v>
      </c>
      <c r="U45" s="1">
        <v>83</v>
      </c>
      <c r="V45" s="1">
        <v>92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92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99054</v>
      </c>
      <c r="C46" s="19" t="s">
        <v>101</v>
      </c>
      <c r="D46" s="18"/>
      <c r="E46" s="28">
        <f t="shared" si="0"/>
        <v>89</v>
      </c>
      <c r="F46" s="28" t="str">
        <f t="shared" si="1"/>
        <v>A</v>
      </c>
      <c r="G46" s="28">
        <f t="shared" si="2"/>
        <v>89</v>
      </c>
      <c r="H46" s="28" t="str">
        <f t="shared" si="3"/>
        <v>A</v>
      </c>
      <c r="I46" s="36">
        <v>1</v>
      </c>
      <c r="J46" s="28" t="str">
        <f t="shared" si="4"/>
        <v>Memiliki pengetahuan yang sangat baik tentang dinamika peran Indonesia dalam perdamaian dunia, kewaspadaan terhadap kedudukan NKRI, memperkukuh persatuan dan kesatuan NKRI</v>
      </c>
      <c r="K46" s="28">
        <f t="shared" si="5"/>
        <v>87</v>
      </c>
      <c r="L46" s="28" t="str">
        <f t="shared" si="6"/>
        <v>A</v>
      </c>
      <c r="M46" s="28">
        <f t="shared" si="7"/>
        <v>87</v>
      </c>
      <c r="N46" s="28" t="str">
        <f t="shared" si="8"/>
        <v>A</v>
      </c>
      <c r="O46" s="36">
        <v>1</v>
      </c>
      <c r="P46" s="28" t="str">
        <f t="shared" si="9"/>
        <v>Memiliki ketrampikan yang sangat baik  untuk mengembangkan dinamika peran Indonesia dalam perdamaian dunia, kewaspadaan terhadap ancaman NKRI, memperkukuh persatuan dan kesatuan NKRI</v>
      </c>
      <c r="Q46" s="39"/>
      <c r="R46" s="39" t="s">
        <v>8</v>
      </c>
      <c r="S46" s="18"/>
      <c r="T46" s="1">
        <v>91</v>
      </c>
      <c r="U46" s="1">
        <v>83</v>
      </c>
      <c r="V46" s="1">
        <v>92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84</v>
      </c>
      <c r="AG46" s="1">
        <v>85</v>
      </c>
      <c r="AH46" s="1">
        <v>92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82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87.833333333333329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G30" activePane="bottomRight" state="frozen"/>
      <selection pane="topRight"/>
      <selection pane="bottomLeft"/>
      <selection pane="bottomRight" activeCell="R47" sqref="R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862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862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99081</v>
      </c>
      <c r="C11" s="19" t="s">
        <v>116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pengetahuan yang sangat baik tentang dinamika peran Indonesia dalam perdamaian dunia, kewaspadaan terhadap kedudukan NKRI, memperkukuh persatuan dan kesatuan NKRI</v>
      </c>
      <c r="K11" s="28">
        <f t="shared" ref="K11:K50" si="5">IF((COUNTA(AF11:AO11)&gt;0),AVERAGE(AF11:AO11),"")</f>
        <v>84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84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ketrampikan yang baik  untuk mengembangkan dinamika peran Indonesia dalam perdamaian dunia, kewaspadaan terhadap ancaman NKRI, memperkukuh persatuan dan kesatuan NKRI</v>
      </c>
      <c r="Q11" s="39"/>
      <c r="R11" s="39" t="s">
        <v>8</v>
      </c>
      <c r="S11" s="18"/>
      <c r="T11" s="1">
        <v>80</v>
      </c>
      <c r="U11" s="1">
        <v>91</v>
      </c>
      <c r="V11" s="1">
        <v>93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92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99095</v>
      </c>
      <c r="C12" s="19" t="s">
        <v>117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1</v>
      </c>
      <c r="J12" s="28" t="str">
        <f t="shared" si="4"/>
        <v>Memiliki pengetahuan yang sangat baik tentang dinamika peran Indonesia dalam perdamaian dunia, kewaspadaan terhadap kedudukan NKRI, memperkukuh persatuan dan kesatuan NKRI</v>
      </c>
      <c r="K12" s="28">
        <f t="shared" si="5"/>
        <v>87</v>
      </c>
      <c r="L12" s="28" t="str">
        <f t="shared" si="6"/>
        <v>A</v>
      </c>
      <c r="M12" s="28">
        <f t="shared" si="7"/>
        <v>87</v>
      </c>
      <c r="N12" s="28" t="str">
        <f t="shared" si="8"/>
        <v>A</v>
      </c>
      <c r="O12" s="36">
        <v>1</v>
      </c>
      <c r="P12" s="28" t="str">
        <f t="shared" si="9"/>
        <v>Memiliki ketrampikan yang sangat baik  untuk mengembangkan dinamika peran Indonesia dalam perdamaian dunia, kewaspadaan terhadap ancaman NKRI, memperkukuh persatuan dan kesatuan NKRI</v>
      </c>
      <c r="Q12" s="39"/>
      <c r="R12" s="39" t="s">
        <v>8</v>
      </c>
      <c r="S12" s="18"/>
      <c r="T12" s="1">
        <v>90</v>
      </c>
      <c r="U12" s="1">
        <v>83</v>
      </c>
      <c r="V12" s="1">
        <v>93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83</v>
      </c>
      <c r="AG12" s="1">
        <v>85</v>
      </c>
      <c r="AH12" s="1">
        <v>93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99109</v>
      </c>
      <c r="C13" s="19" t="s">
        <v>118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>Memiliki pengetahuan yang sangat baik tentang dinamika peran Indonesia dalam perdamaian dunia, kewaspadaan terhadap kedudukan NKRI, memperkukuh persatuan dan kesatuan NKRI</v>
      </c>
      <c r="K13" s="28">
        <f t="shared" si="5"/>
        <v>83</v>
      </c>
      <c r="L13" s="28" t="str">
        <f t="shared" si="6"/>
        <v>B</v>
      </c>
      <c r="M13" s="28">
        <f t="shared" si="7"/>
        <v>83</v>
      </c>
      <c r="N13" s="28" t="str">
        <f t="shared" si="8"/>
        <v>B</v>
      </c>
      <c r="O13" s="36">
        <v>2</v>
      </c>
      <c r="P13" s="28" t="str">
        <f t="shared" si="9"/>
        <v>Memiliki ketrampikan yang baik  untuk mengembangkan dinamika peran Indonesia dalam perdamaian dunia, kewaspadaan terhadap ancaman NKRI, memperkukuh persatuan dan kesatuan NKRI</v>
      </c>
      <c r="Q13" s="39"/>
      <c r="R13" s="39" t="s">
        <v>8</v>
      </c>
      <c r="S13" s="18"/>
      <c r="T13" s="1">
        <v>83</v>
      </c>
      <c r="U13" s="1">
        <v>91</v>
      </c>
      <c r="V13" s="1">
        <v>88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89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78" t="s">
        <v>187</v>
      </c>
      <c r="FI13" s="78" t="s">
        <v>188</v>
      </c>
      <c r="FJ13" s="41">
        <v>35461</v>
      </c>
      <c r="FK13" s="41">
        <v>35471</v>
      </c>
    </row>
    <row r="14" spans="1:167" x14ac:dyDescent="0.25">
      <c r="A14" s="19">
        <v>4</v>
      </c>
      <c r="B14" s="19">
        <v>99122</v>
      </c>
      <c r="C14" s="19" t="s">
        <v>119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>Memiliki pengetahuan yang sangat baik tentang dinamika peran Indonesia dalam perdamaian dunia, kewaspadaan terhadap kedudukan NKRI, memperkukuh persatuan dan kesatuan NKRI</v>
      </c>
      <c r="K14" s="28">
        <f t="shared" si="5"/>
        <v>88</v>
      </c>
      <c r="L14" s="28" t="str">
        <f t="shared" si="6"/>
        <v>A</v>
      </c>
      <c r="M14" s="28">
        <f t="shared" si="7"/>
        <v>88</v>
      </c>
      <c r="N14" s="28" t="str">
        <f t="shared" si="8"/>
        <v>A</v>
      </c>
      <c r="O14" s="36">
        <v>1</v>
      </c>
      <c r="P14" s="28" t="str">
        <f t="shared" si="9"/>
        <v>Memiliki ketrampikan yang sangat baik  untuk mengembangkan dinamika peran Indonesia dalam perdamaian dunia, kewaspadaan terhadap ancaman NKRI, memperkukuh persatuan dan kesatuan NKRI</v>
      </c>
      <c r="Q14" s="39"/>
      <c r="R14" s="39" t="s">
        <v>8</v>
      </c>
      <c r="S14" s="18"/>
      <c r="T14" s="1">
        <v>89</v>
      </c>
      <c r="U14" s="1">
        <v>83</v>
      </c>
      <c r="V14" s="1">
        <v>98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84</v>
      </c>
      <c r="AH14" s="1">
        <v>98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79"/>
      <c r="FI14" s="79"/>
      <c r="FJ14" s="41"/>
      <c r="FK14" s="41"/>
    </row>
    <row r="15" spans="1:167" x14ac:dyDescent="0.25">
      <c r="A15" s="19">
        <v>5</v>
      </c>
      <c r="B15" s="19">
        <v>99136</v>
      </c>
      <c r="C15" s="19" t="s">
        <v>120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pengetahuan yang  baik tentang dinamika peran Indonesia dalam perdamaian dunia, kewaspadaan terhadap kedudukan NKRI, memperkukuh persatuan dan kesatuan NKRI</v>
      </c>
      <c r="K15" s="28">
        <f t="shared" si="5"/>
        <v>83</v>
      </c>
      <c r="L15" s="28" t="str">
        <f t="shared" si="6"/>
        <v>B</v>
      </c>
      <c r="M15" s="28">
        <f t="shared" si="7"/>
        <v>83</v>
      </c>
      <c r="N15" s="28" t="str">
        <f t="shared" si="8"/>
        <v>B</v>
      </c>
      <c r="O15" s="36">
        <v>2</v>
      </c>
      <c r="P15" s="28" t="str">
        <f t="shared" si="9"/>
        <v>Memiliki ketrampikan yang baik  untuk mengembangkan dinamika peran Indonesia dalam perdamaian dunia, kewaspadaan terhadap ancaman NKRI, memperkukuh persatuan dan kesatuan NKRI</v>
      </c>
      <c r="Q15" s="39"/>
      <c r="R15" s="39" t="s">
        <v>8</v>
      </c>
      <c r="S15" s="18"/>
      <c r="T15" s="1">
        <v>80</v>
      </c>
      <c r="U15" s="1">
        <v>84</v>
      </c>
      <c r="V15" s="1">
        <v>88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81</v>
      </c>
      <c r="AH15" s="1">
        <v>88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78" t="s">
        <v>189</v>
      </c>
      <c r="FI15" s="78" t="s">
        <v>190</v>
      </c>
      <c r="FJ15" s="41">
        <v>35462</v>
      </c>
      <c r="FK15" s="41">
        <v>35472</v>
      </c>
    </row>
    <row r="16" spans="1:167" x14ac:dyDescent="0.25">
      <c r="A16" s="19">
        <v>6</v>
      </c>
      <c r="B16" s="19">
        <v>99150</v>
      </c>
      <c r="C16" s="19" t="s">
        <v>121</v>
      </c>
      <c r="D16" s="18"/>
      <c r="E16" s="28">
        <f t="shared" si="0"/>
        <v>93</v>
      </c>
      <c r="F16" s="28" t="str">
        <f t="shared" si="1"/>
        <v>A</v>
      </c>
      <c r="G16" s="28">
        <f t="shared" si="2"/>
        <v>93</v>
      </c>
      <c r="H16" s="28" t="str">
        <f t="shared" si="3"/>
        <v>A</v>
      </c>
      <c r="I16" s="36">
        <v>1</v>
      </c>
      <c r="J16" s="28" t="str">
        <f t="shared" si="4"/>
        <v>Memiliki pengetahuan yang sangat baik tentang dinamika peran Indonesia dalam perdamaian dunia, kewaspadaan terhadap kedudukan NKRI, memperkukuh persatuan dan kesatuan NKRI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>Memiliki ketrampikan yang sangat baik  untuk mengembangkan dinamika peran Indonesia dalam perdamaian dunia, kewaspadaan terhadap ancaman NKRI, memperkukuh persatuan dan kesatuan NKRI</v>
      </c>
      <c r="Q16" s="39"/>
      <c r="R16" s="39" t="s">
        <v>8</v>
      </c>
      <c r="S16" s="18"/>
      <c r="T16" s="1">
        <v>94</v>
      </c>
      <c r="U16" s="1">
        <v>92</v>
      </c>
      <c r="V16" s="1">
        <v>93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88</v>
      </c>
      <c r="AG16" s="1">
        <v>89</v>
      </c>
      <c r="AH16" s="1">
        <v>93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79"/>
      <c r="FI16" s="79"/>
      <c r="FJ16" s="41"/>
      <c r="FK16" s="41"/>
    </row>
    <row r="17" spans="1:167" x14ac:dyDescent="0.25">
      <c r="A17" s="19">
        <v>7</v>
      </c>
      <c r="B17" s="19">
        <v>99164</v>
      </c>
      <c r="C17" s="19" t="s">
        <v>122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pengetahuan yang sangat baik tentang dinamika peran Indonesia dalam perdamaian dunia, kewaspadaan terhadap kedudukan NKRI, memperkukuh persatuan dan kesatuan NKRI</v>
      </c>
      <c r="K17" s="28">
        <f t="shared" si="5"/>
        <v>83</v>
      </c>
      <c r="L17" s="28" t="str">
        <f t="shared" si="6"/>
        <v>B</v>
      </c>
      <c r="M17" s="28">
        <f t="shared" si="7"/>
        <v>83</v>
      </c>
      <c r="N17" s="28" t="str">
        <f t="shared" si="8"/>
        <v>B</v>
      </c>
      <c r="O17" s="36">
        <v>2</v>
      </c>
      <c r="P17" s="28" t="str">
        <f t="shared" si="9"/>
        <v>Memiliki ketrampikan yang baik  untuk mengembangkan dinamika peran Indonesia dalam perdamaian dunia, kewaspadaan terhadap ancaman NKRI, memperkukuh persatuan dan kesatuan NKRI</v>
      </c>
      <c r="Q17" s="39"/>
      <c r="R17" s="39" t="s">
        <v>8</v>
      </c>
      <c r="S17" s="18"/>
      <c r="T17" s="1">
        <v>86</v>
      </c>
      <c r="U17" s="1">
        <v>82</v>
      </c>
      <c r="V17" s="1">
        <v>88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81</v>
      </c>
      <c r="AG17" s="1">
        <v>80</v>
      </c>
      <c r="AH17" s="1">
        <v>88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35463</v>
      </c>
      <c r="FK17" s="41">
        <v>35473</v>
      </c>
    </row>
    <row r="18" spans="1:167" x14ac:dyDescent="0.25">
      <c r="A18" s="19">
        <v>8</v>
      </c>
      <c r="B18" s="19">
        <v>99178</v>
      </c>
      <c r="C18" s="19" t="s">
        <v>123</v>
      </c>
      <c r="D18" s="18"/>
      <c r="E18" s="28">
        <f t="shared" si="0"/>
        <v>95</v>
      </c>
      <c r="F18" s="28" t="str">
        <f t="shared" si="1"/>
        <v>A</v>
      </c>
      <c r="G18" s="28">
        <f t="shared" si="2"/>
        <v>95</v>
      </c>
      <c r="H18" s="28" t="str">
        <f t="shared" si="3"/>
        <v>A</v>
      </c>
      <c r="I18" s="36">
        <v>1</v>
      </c>
      <c r="J18" s="28" t="str">
        <f t="shared" si="4"/>
        <v>Memiliki pengetahuan yang sangat baik tentang dinamika peran Indonesia dalam perdamaian dunia, kewaspadaan terhadap kedudukan NKRI, memperkukuh persatuan dan kesatuan NKRI</v>
      </c>
      <c r="K18" s="28">
        <f t="shared" si="5"/>
        <v>93</v>
      </c>
      <c r="L18" s="28" t="str">
        <f t="shared" si="6"/>
        <v>A</v>
      </c>
      <c r="M18" s="28">
        <f t="shared" si="7"/>
        <v>93</v>
      </c>
      <c r="N18" s="28" t="str">
        <f t="shared" si="8"/>
        <v>A</v>
      </c>
      <c r="O18" s="36">
        <v>1</v>
      </c>
      <c r="P18" s="28" t="str">
        <f t="shared" si="9"/>
        <v>Memiliki ketrampikan yang sangat baik  untuk mengembangkan dinamika peran Indonesia dalam perdamaian dunia, kewaspadaan terhadap ancaman NKRI, memperkukuh persatuan dan kesatuan NKRI</v>
      </c>
      <c r="Q18" s="39"/>
      <c r="R18" s="39" t="s">
        <v>8</v>
      </c>
      <c r="S18" s="18"/>
      <c r="T18" s="1">
        <v>100</v>
      </c>
      <c r="U18" s="1">
        <v>87</v>
      </c>
      <c r="V18" s="1">
        <v>98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91</v>
      </c>
      <c r="AG18" s="1">
        <v>90</v>
      </c>
      <c r="AH18" s="1">
        <v>98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99192</v>
      </c>
      <c r="C19" s="19" t="s">
        <v>124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1</v>
      </c>
      <c r="J19" s="28" t="str">
        <f t="shared" si="4"/>
        <v>Memiliki pengetahuan yang sangat baik tentang dinamika peran Indonesia dalam perdamaian dunia, kewaspadaan terhadap kedudukan NKRI, memperkukuh persatuan dan kesatuan NKRI</v>
      </c>
      <c r="K19" s="28">
        <f t="shared" si="5"/>
        <v>87</v>
      </c>
      <c r="L19" s="28" t="str">
        <f t="shared" si="6"/>
        <v>A</v>
      </c>
      <c r="M19" s="28">
        <f t="shared" si="7"/>
        <v>87</v>
      </c>
      <c r="N19" s="28" t="str">
        <f t="shared" si="8"/>
        <v>A</v>
      </c>
      <c r="O19" s="36">
        <v>1</v>
      </c>
      <c r="P19" s="28" t="str">
        <f t="shared" si="9"/>
        <v>Memiliki ketrampikan yang sangat baik  untuk mengembangkan dinamika peran Indonesia dalam perdamaian dunia, kewaspadaan terhadap ancaman NKRI, memperkukuh persatuan dan kesatuan NKRI</v>
      </c>
      <c r="Q19" s="39"/>
      <c r="R19" s="39" t="s">
        <v>8</v>
      </c>
      <c r="S19" s="18"/>
      <c r="T19" s="1">
        <v>93</v>
      </c>
      <c r="U19" s="1">
        <v>87</v>
      </c>
      <c r="V19" s="1">
        <v>88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88</v>
      </c>
      <c r="AH19" s="1">
        <v>87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35464</v>
      </c>
      <c r="FK19" s="41">
        <v>35474</v>
      </c>
    </row>
    <row r="20" spans="1:167" x14ac:dyDescent="0.25">
      <c r="A20" s="19">
        <v>10</v>
      </c>
      <c r="B20" s="19">
        <v>99206</v>
      </c>
      <c r="C20" s="19" t="s">
        <v>125</v>
      </c>
      <c r="D20" s="18"/>
      <c r="E20" s="28">
        <f t="shared" si="0"/>
        <v>93</v>
      </c>
      <c r="F20" s="28" t="str">
        <f t="shared" si="1"/>
        <v>A</v>
      </c>
      <c r="G20" s="28">
        <f t="shared" si="2"/>
        <v>93</v>
      </c>
      <c r="H20" s="28" t="str">
        <f t="shared" si="3"/>
        <v>A</v>
      </c>
      <c r="I20" s="36">
        <v>1</v>
      </c>
      <c r="J20" s="28" t="str">
        <f t="shared" si="4"/>
        <v>Memiliki pengetahuan yang sangat baik tentang dinamika peran Indonesia dalam perdamaian dunia, kewaspadaan terhadap kedudukan NKRI, memperkukuh persatuan dan kesatuan NKRI</v>
      </c>
      <c r="K20" s="28">
        <f t="shared" si="5"/>
        <v>91</v>
      </c>
      <c r="L20" s="28" t="str">
        <f t="shared" si="6"/>
        <v>A</v>
      </c>
      <c r="M20" s="28">
        <f t="shared" si="7"/>
        <v>91</v>
      </c>
      <c r="N20" s="28" t="str">
        <f t="shared" si="8"/>
        <v>A</v>
      </c>
      <c r="O20" s="36">
        <v>1</v>
      </c>
      <c r="P20" s="28" t="str">
        <f t="shared" si="9"/>
        <v>Memiliki ketrampikan yang sangat baik  untuk mengembangkan dinamika peran Indonesia dalam perdamaian dunia, kewaspadaan terhadap ancaman NKRI, memperkukuh persatuan dan kesatuan NKRI</v>
      </c>
      <c r="Q20" s="39"/>
      <c r="R20" s="39" t="s">
        <v>8</v>
      </c>
      <c r="S20" s="18"/>
      <c r="T20" s="1">
        <v>100</v>
      </c>
      <c r="U20" s="1">
        <v>86</v>
      </c>
      <c r="V20" s="1">
        <v>93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90</v>
      </c>
      <c r="AH20" s="1">
        <v>93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99220</v>
      </c>
      <c r="C21" s="19" t="s">
        <v>126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pengetahuan yang sangat baik tentang dinamika peran Indonesia dalam perdamaian dunia, kewaspadaan terhadap kedudukan NKRI, memperkukuh persatuan dan kesatuan NKRI</v>
      </c>
      <c r="K21" s="28">
        <f t="shared" si="5"/>
        <v>84</v>
      </c>
      <c r="L21" s="28" t="str">
        <f t="shared" si="6"/>
        <v>B</v>
      </c>
      <c r="M21" s="28">
        <f t="shared" si="7"/>
        <v>84</v>
      </c>
      <c r="N21" s="28" t="str">
        <f t="shared" si="8"/>
        <v>B</v>
      </c>
      <c r="O21" s="36">
        <v>2</v>
      </c>
      <c r="P21" s="28" t="str">
        <f t="shared" si="9"/>
        <v>Memiliki ketrampikan yang baik  untuk mengembangkan dinamika peran Indonesia dalam perdamaian dunia, kewaspadaan terhadap ancaman NKRI, memperkukuh persatuan dan kesatuan NKRI</v>
      </c>
      <c r="Q21" s="39"/>
      <c r="R21" s="39" t="s">
        <v>8</v>
      </c>
      <c r="S21" s="18"/>
      <c r="T21" s="1">
        <v>83</v>
      </c>
      <c r="U21" s="1">
        <v>83</v>
      </c>
      <c r="V21" s="1">
        <v>90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82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35465</v>
      </c>
      <c r="FK21" s="41">
        <v>35475</v>
      </c>
    </row>
    <row r="22" spans="1:167" x14ac:dyDescent="0.25">
      <c r="A22" s="19">
        <v>12</v>
      </c>
      <c r="B22" s="19">
        <v>99234</v>
      </c>
      <c r="C22" s="19" t="s">
        <v>127</v>
      </c>
      <c r="D22" s="18"/>
      <c r="E22" s="28">
        <f t="shared" si="0"/>
        <v>91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36">
        <v>1</v>
      </c>
      <c r="J22" s="28" t="str">
        <f t="shared" si="4"/>
        <v>Memiliki pengetahuan yang sangat baik tentang dinamika peran Indonesia dalam perdamaian dunia, kewaspadaan terhadap kedudukan NKRI, memperkukuh persatuan dan kesatuan NKRI</v>
      </c>
      <c r="K22" s="28">
        <f t="shared" si="5"/>
        <v>89</v>
      </c>
      <c r="L22" s="28" t="str">
        <f t="shared" si="6"/>
        <v>A</v>
      </c>
      <c r="M22" s="28">
        <f t="shared" si="7"/>
        <v>89</v>
      </c>
      <c r="N22" s="28" t="str">
        <f t="shared" si="8"/>
        <v>A</v>
      </c>
      <c r="O22" s="36">
        <v>1</v>
      </c>
      <c r="P22" s="28" t="str">
        <f t="shared" si="9"/>
        <v>Memiliki ketrampikan yang sangat baik  untuk mengembangkan dinamika peran Indonesia dalam perdamaian dunia, kewaspadaan terhadap ancaman NKRI, memperkukuh persatuan dan kesatuan NKRI</v>
      </c>
      <c r="Q22" s="39"/>
      <c r="R22" s="39" t="s">
        <v>8</v>
      </c>
      <c r="S22" s="18"/>
      <c r="T22" s="1">
        <v>93</v>
      </c>
      <c r="U22" s="1">
        <v>87</v>
      </c>
      <c r="V22" s="1">
        <v>93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>
        <v>88</v>
      </c>
      <c r="AH22" s="1">
        <v>93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99248</v>
      </c>
      <c r="C23" s="19" t="s">
        <v>128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1</v>
      </c>
      <c r="J23" s="28" t="str">
        <f t="shared" si="4"/>
        <v>Memiliki pengetahuan yang sangat baik tentang dinamika peran Indonesia dalam perdamaian dunia, kewaspadaan terhadap kedudukan NKRI, memperkukuh persatuan dan kesatuan NKRI</v>
      </c>
      <c r="K23" s="28">
        <f t="shared" si="5"/>
        <v>87</v>
      </c>
      <c r="L23" s="28" t="str">
        <f t="shared" si="6"/>
        <v>A</v>
      </c>
      <c r="M23" s="28">
        <f t="shared" si="7"/>
        <v>87</v>
      </c>
      <c r="N23" s="28" t="str">
        <f t="shared" si="8"/>
        <v>A</v>
      </c>
      <c r="O23" s="36">
        <v>1</v>
      </c>
      <c r="P23" s="28" t="str">
        <f t="shared" si="9"/>
        <v>Memiliki ketrampikan yang sangat baik  untuk mengembangkan dinamika peran Indonesia dalam perdamaian dunia, kewaspadaan terhadap ancaman NKRI, memperkukuh persatuan dan kesatuan NKRI</v>
      </c>
      <c r="Q23" s="39"/>
      <c r="R23" s="39" t="s">
        <v>8</v>
      </c>
      <c r="S23" s="18"/>
      <c r="T23" s="1">
        <v>80</v>
      </c>
      <c r="U23" s="1">
        <v>89</v>
      </c>
      <c r="V23" s="1">
        <v>99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82</v>
      </c>
      <c r="AG23" s="1">
        <v>80</v>
      </c>
      <c r="AH23" s="1">
        <v>99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35466</v>
      </c>
      <c r="FK23" s="41">
        <v>35476</v>
      </c>
    </row>
    <row r="24" spans="1:167" x14ac:dyDescent="0.25">
      <c r="A24" s="19">
        <v>14</v>
      </c>
      <c r="B24" s="19">
        <v>99261</v>
      </c>
      <c r="C24" s="19" t="s">
        <v>129</v>
      </c>
      <c r="D24" s="18"/>
      <c r="E24" s="28">
        <f t="shared" si="0"/>
        <v>91</v>
      </c>
      <c r="F24" s="28" t="str">
        <f t="shared" si="1"/>
        <v>A</v>
      </c>
      <c r="G24" s="28">
        <f t="shared" si="2"/>
        <v>91</v>
      </c>
      <c r="H24" s="28" t="str">
        <f t="shared" si="3"/>
        <v>A</v>
      </c>
      <c r="I24" s="36">
        <v>1</v>
      </c>
      <c r="J24" s="28" t="str">
        <f t="shared" si="4"/>
        <v>Memiliki pengetahuan yang sangat baik tentang dinamika peran Indonesia dalam perdamaian dunia, kewaspadaan terhadap kedudukan NKRI, memperkukuh persatuan dan kesatuan NKRI</v>
      </c>
      <c r="K24" s="28">
        <f t="shared" si="5"/>
        <v>91</v>
      </c>
      <c r="L24" s="28" t="str">
        <f t="shared" si="6"/>
        <v>A</v>
      </c>
      <c r="M24" s="28">
        <f t="shared" si="7"/>
        <v>91</v>
      </c>
      <c r="N24" s="28" t="str">
        <f t="shared" si="8"/>
        <v>A</v>
      </c>
      <c r="O24" s="36">
        <v>1</v>
      </c>
      <c r="P24" s="28" t="str">
        <f t="shared" si="9"/>
        <v>Memiliki ketrampikan yang sangat baik  untuk mengembangkan dinamika peran Indonesia dalam perdamaian dunia, kewaspadaan terhadap ancaman NKRI, memperkukuh persatuan dan kesatuan NKRI</v>
      </c>
      <c r="Q24" s="39"/>
      <c r="R24" s="39" t="s">
        <v>8</v>
      </c>
      <c r="S24" s="18"/>
      <c r="T24" s="1">
        <v>99</v>
      </c>
      <c r="U24" s="1">
        <v>80</v>
      </c>
      <c r="V24" s="1">
        <v>93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>
        <v>93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99275</v>
      </c>
      <c r="C25" s="19" t="s">
        <v>130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>Memiliki pengetahuan yang  baik tentang dinamika peran Indonesia dalam perdamaian dunia, kewaspadaan terhadap kedudukan NKRI, memperkukuh persatuan dan kesatuan NKRI</v>
      </c>
      <c r="K25" s="28">
        <f t="shared" si="5"/>
        <v>81</v>
      </c>
      <c r="L25" s="28" t="str">
        <f t="shared" si="6"/>
        <v>B</v>
      </c>
      <c r="M25" s="28">
        <f t="shared" si="7"/>
        <v>81</v>
      </c>
      <c r="N25" s="28" t="str">
        <f t="shared" si="8"/>
        <v>B</v>
      </c>
      <c r="O25" s="36">
        <v>2</v>
      </c>
      <c r="P25" s="28" t="str">
        <f t="shared" si="9"/>
        <v>Memiliki ketrampikan yang baik  untuk mengembangkan dinamika peran Indonesia dalam perdamaian dunia, kewaspadaan terhadap ancaman NKRI, memperkukuh persatuan dan kesatuan NKRI</v>
      </c>
      <c r="Q25" s="39"/>
      <c r="R25" s="39" t="s">
        <v>8</v>
      </c>
      <c r="S25" s="18"/>
      <c r="T25" s="1">
        <v>80</v>
      </c>
      <c r="U25" s="1">
        <v>86</v>
      </c>
      <c r="V25" s="1">
        <v>83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83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35467</v>
      </c>
      <c r="FK25" s="41">
        <v>35477</v>
      </c>
    </row>
    <row r="26" spans="1:167" x14ac:dyDescent="0.25">
      <c r="A26" s="19">
        <v>16</v>
      </c>
      <c r="B26" s="19">
        <v>99302</v>
      </c>
      <c r="C26" s="19" t="s">
        <v>131</v>
      </c>
      <c r="D26" s="18"/>
      <c r="E26" s="28">
        <f t="shared" si="0"/>
        <v>91</v>
      </c>
      <c r="F26" s="28" t="str">
        <f t="shared" si="1"/>
        <v>A</v>
      </c>
      <c r="G26" s="28">
        <f t="shared" si="2"/>
        <v>91</v>
      </c>
      <c r="H26" s="28" t="str">
        <f t="shared" si="3"/>
        <v>A</v>
      </c>
      <c r="I26" s="36">
        <v>1</v>
      </c>
      <c r="J26" s="28" t="str">
        <f t="shared" si="4"/>
        <v>Memiliki pengetahuan yang sangat baik tentang dinamika peran Indonesia dalam perdamaian dunia, kewaspadaan terhadap kedudukan NKRI, memperkukuh persatuan dan kesatuan NKRI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Memiliki ketrampikan yang sangat baik  untuk mengembangkan dinamika peran Indonesia dalam perdamaian dunia, kewaspadaan terhadap ancaman NKRI, memperkukuh persatuan dan kesatuan NKRI</v>
      </c>
      <c r="Q26" s="39"/>
      <c r="R26" s="39" t="s">
        <v>8</v>
      </c>
      <c r="S26" s="18"/>
      <c r="T26" s="1">
        <v>87</v>
      </c>
      <c r="U26" s="1">
        <v>92</v>
      </c>
      <c r="V26" s="1">
        <v>93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82</v>
      </c>
      <c r="AH26" s="1">
        <v>93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99315</v>
      </c>
      <c r="C27" s="19" t="s">
        <v>132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pengetahuan yang  baik tentang dinamika peran Indonesia dalam perdamaian dunia, kewaspadaan terhadap kedudukan NKRI, memperkukuh persatuan dan kesatuan NKRI</v>
      </c>
      <c r="K27" s="28">
        <f t="shared" si="5"/>
        <v>81</v>
      </c>
      <c r="L27" s="28" t="str">
        <f t="shared" si="6"/>
        <v>B</v>
      </c>
      <c r="M27" s="28">
        <f t="shared" si="7"/>
        <v>81</v>
      </c>
      <c r="N27" s="28" t="str">
        <f t="shared" si="8"/>
        <v>B</v>
      </c>
      <c r="O27" s="36">
        <v>2</v>
      </c>
      <c r="P27" s="28" t="str">
        <f t="shared" si="9"/>
        <v>Memiliki ketrampikan yang baik  untuk mengembangkan dinamika peran Indonesia dalam perdamaian dunia, kewaspadaan terhadap ancaman NKRI, memperkukuh persatuan dan kesatuan NKRI</v>
      </c>
      <c r="Q27" s="39"/>
      <c r="R27" s="39" t="s">
        <v>8</v>
      </c>
      <c r="S27" s="18"/>
      <c r="T27" s="1">
        <v>84</v>
      </c>
      <c r="U27" s="1">
        <v>85</v>
      </c>
      <c r="V27" s="1">
        <v>83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83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35468</v>
      </c>
      <c r="FK27" s="41">
        <v>35478</v>
      </c>
    </row>
    <row r="28" spans="1:167" x14ac:dyDescent="0.25">
      <c r="A28" s="19">
        <v>18</v>
      </c>
      <c r="B28" s="19">
        <v>99328</v>
      </c>
      <c r="C28" s="19" t="s">
        <v>133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Memiliki pengetahuan yang sangat baik tentang dinamika peran Indonesia dalam perdamaian dunia, kewaspadaan terhadap kedudukan NKRI, memperkukuh persatuan dan kesatuan NKRI</v>
      </c>
      <c r="K28" s="28">
        <f t="shared" si="5"/>
        <v>87</v>
      </c>
      <c r="L28" s="28" t="str">
        <f t="shared" si="6"/>
        <v>A</v>
      </c>
      <c r="M28" s="28">
        <f t="shared" si="7"/>
        <v>87</v>
      </c>
      <c r="N28" s="28" t="str">
        <f t="shared" si="8"/>
        <v>A</v>
      </c>
      <c r="O28" s="36">
        <v>1</v>
      </c>
      <c r="P28" s="28" t="str">
        <f t="shared" si="9"/>
        <v>Memiliki ketrampikan yang sangat baik  untuk mengembangkan dinamika peran Indonesia dalam perdamaian dunia, kewaspadaan terhadap ancaman NKRI, memperkukuh persatuan dan kesatuan NKRI</v>
      </c>
      <c r="Q28" s="39"/>
      <c r="R28" s="39" t="s">
        <v>8</v>
      </c>
      <c r="S28" s="18"/>
      <c r="T28" s="1">
        <v>94</v>
      </c>
      <c r="U28" s="1">
        <v>87</v>
      </c>
      <c r="V28" s="1">
        <v>83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88</v>
      </c>
      <c r="AH28" s="1">
        <v>88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99341</v>
      </c>
      <c r="C29" s="19" t="s">
        <v>134</v>
      </c>
      <c r="D29" s="18"/>
      <c r="E29" s="28">
        <f t="shared" si="0"/>
        <v>91</v>
      </c>
      <c r="F29" s="28" t="str">
        <f t="shared" si="1"/>
        <v>A</v>
      </c>
      <c r="G29" s="28">
        <f t="shared" si="2"/>
        <v>91</v>
      </c>
      <c r="H29" s="28" t="str">
        <f t="shared" si="3"/>
        <v>A</v>
      </c>
      <c r="I29" s="36">
        <v>1</v>
      </c>
      <c r="J29" s="28" t="str">
        <f t="shared" si="4"/>
        <v>Memiliki pengetahuan yang sangat baik tentang dinamika peran Indonesia dalam perdamaian dunia, kewaspadaan terhadap kedudukan NKRI, memperkukuh persatuan dan kesatuan NKRI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Memiliki ketrampikan yang sangat baik  untuk mengembangkan dinamika peran Indonesia dalam perdamaian dunia, kewaspadaan terhadap ancaman NKRI, memperkukuh persatuan dan kesatuan NKRI</v>
      </c>
      <c r="Q29" s="39"/>
      <c r="R29" s="39" t="s">
        <v>8</v>
      </c>
      <c r="S29" s="18"/>
      <c r="T29" s="1">
        <v>80</v>
      </c>
      <c r="U29" s="1">
        <v>100</v>
      </c>
      <c r="V29" s="1">
        <v>93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82</v>
      </c>
      <c r="AH29" s="1">
        <v>93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35469</v>
      </c>
      <c r="FK29" s="41">
        <v>35479</v>
      </c>
    </row>
    <row r="30" spans="1:167" x14ac:dyDescent="0.25">
      <c r="A30" s="19">
        <v>20</v>
      </c>
      <c r="B30" s="19">
        <v>99354</v>
      </c>
      <c r="C30" s="19" t="s">
        <v>135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pengetahuan yang sangat baik tentang dinamika peran Indonesia dalam perdamaian dunia, kewaspadaan terhadap kedudukan NKRI, memperkukuh persatuan dan kesatuan NKRI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Memiliki ketrampikan yang sangat baik  untuk mengembangkan dinamika peran Indonesia dalam perdamaian dunia, kewaspadaan terhadap ancaman NKRI, memperkukuh persatuan dan kesatuan NKRI</v>
      </c>
      <c r="Q30" s="39"/>
      <c r="R30" s="39" t="s">
        <v>8</v>
      </c>
      <c r="S30" s="18"/>
      <c r="T30" s="1">
        <v>84</v>
      </c>
      <c r="U30" s="1">
        <v>84</v>
      </c>
      <c r="V30" s="1">
        <v>93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80</v>
      </c>
      <c r="AH30" s="1">
        <v>93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99368</v>
      </c>
      <c r="C31" s="19" t="s">
        <v>136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pengetahuan yang sangat baik tentang dinamika peran Indonesia dalam perdamaian dunia, kewaspadaan terhadap kedudukan NKRI, memperkukuh persatuan dan kesatuan NKRI</v>
      </c>
      <c r="K31" s="28">
        <f t="shared" si="5"/>
        <v>82</v>
      </c>
      <c r="L31" s="28" t="str">
        <f t="shared" si="6"/>
        <v>B</v>
      </c>
      <c r="M31" s="28">
        <f t="shared" si="7"/>
        <v>82</v>
      </c>
      <c r="N31" s="28" t="str">
        <f t="shared" si="8"/>
        <v>B</v>
      </c>
      <c r="O31" s="36">
        <v>2</v>
      </c>
      <c r="P31" s="28" t="str">
        <f t="shared" si="9"/>
        <v>Memiliki ketrampikan yang baik  untuk mengembangkan dinamika peran Indonesia dalam perdamaian dunia, kewaspadaan terhadap ancaman NKRI, memperkukuh persatuan dan kesatuan NKRI</v>
      </c>
      <c r="Q31" s="39"/>
      <c r="R31" s="39" t="s">
        <v>8</v>
      </c>
      <c r="S31" s="18"/>
      <c r="T31" s="1">
        <v>87</v>
      </c>
      <c r="U31" s="1">
        <v>86</v>
      </c>
      <c r="V31" s="1">
        <v>83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81</v>
      </c>
      <c r="AG31" s="1">
        <v>82</v>
      </c>
      <c r="AH31" s="1">
        <v>83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35470</v>
      </c>
      <c r="FK31" s="41">
        <v>35480</v>
      </c>
    </row>
    <row r="32" spans="1:167" x14ac:dyDescent="0.25">
      <c r="A32" s="19">
        <v>22</v>
      </c>
      <c r="B32" s="19">
        <v>99382</v>
      </c>
      <c r="C32" s="19" t="s">
        <v>137</v>
      </c>
      <c r="D32" s="18"/>
      <c r="E32" s="28">
        <f t="shared" si="0"/>
        <v>93</v>
      </c>
      <c r="F32" s="28" t="str">
        <f t="shared" si="1"/>
        <v>A</v>
      </c>
      <c r="G32" s="28">
        <f t="shared" si="2"/>
        <v>93</v>
      </c>
      <c r="H32" s="28" t="str">
        <f t="shared" si="3"/>
        <v>A</v>
      </c>
      <c r="I32" s="36">
        <v>1</v>
      </c>
      <c r="J32" s="28" t="str">
        <f t="shared" si="4"/>
        <v>Memiliki pengetahuan yang sangat baik tentang dinamika peran Indonesia dalam perdamaian dunia, kewaspadaan terhadap kedudukan NKRI, memperkukuh persatuan dan kesatuan NKRI</v>
      </c>
      <c r="K32" s="28">
        <f t="shared" si="5"/>
        <v>91</v>
      </c>
      <c r="L32" s="28" t="str">
        <f t="shared" si="6"/>
        <v>A</v>
      </c>
      <c r="M32" s="28">
        <f t="shared" si="7"/>
        <v>91</v>
      </c>
      <c r="N32" s="28" t="str">
        <f t="shared" si="8"/>
        <v>A</v>
      </c>
      <c r="O32" s="36">
        <v>1</v>
      </c>
      <c r="P32" s="28" t="str">
        <f t="shared" si="9"/>
        <v>Memiliki ketrampikan yang sangat baik  untuk mengembangkan dinamika peran Indonesia dalam perdamaian dunia, kewaspadaan terhadap ancaman NKRI, memperkukuh persatuan dan kesatuan NKRI</v>
      </c>
      <c r="Q32" s="39"/>
      <c r="R32" s="39" t="s">
        <v>8</v>
      </c>
      <c r="S32" s="18"/>
      <c r="T32" s="1">
        <v>100</v>
      </c>
      <c r="U32" s="1">
        <v>87</v>
      </c>
      <c r="V32" s="1">
        <v>93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90</v>
      </c>
      <c r="AH32" s="1">
        <v>93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99396</v>
      </c>
      <c r="C33" s="19" t="s">
        <v>138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1</v>
      </c>
      <c r="J33" s="28" t="str">
        <f t="shared" si="4"/>
        <v>Memiliki pengetahuan yang sangat baik tentang dinamika peran Indonesia dalam perdamaian dunia, kewaspadaan terhadap kedudukan NKRI, memperkukuh persatuan dan kesatuan NKRI</v>
      </c>
      <c r="K33" s="28">
        <f t="shared" si="5"/>
        <v>83</v>
      </c>
      <c r="L33" s="28" t="str">
        <f t="shared" si="6"/>
        <v>B</v>
      </c>
      <c r="M33" s="28">
        <f t="shared" si="7"/>
        <v>83</v>
      </c>
      <c r="N33" s="28" t="str">
        <f t="shared" si="8"/>
        <v>B</v>
      </c>
      <c r="O33" s="36">
        <v>2</v>
      </c>
      <c r="P33" s="28" t="str">
        <f t="shared" si="9"/>
        <v>Memiliki ketrampikan yang baik  untuk mengembangkan dinamika peran Indonesia dalam perdamaian dunia, kewaspadaan terhadap ancaman NKRI, memperkukuh persatuan dan kesatuan NKRI</v>
      </c>
      <c r="Q33" s="39"/>
      <c r="R33" s="39" t="s">
        <v>8</v>
      </c>
      <c r="S33" s="18"/>
      <c r="T33" s="1">
        <v>84</v>
      </c>
      <c r="U33" s="1">
        <v>86</v>
      </c>
      <c r="V33" s="1">
        <v>88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81</v>
      </c>
      <c r="AG33" s="1">
        <v>80</v>
      </c>
      <c r="AH33" s="1">
        <v>88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99410</v>
      </c>
      <c r="C34" s="19" t="s">
        <v>139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91</v>
      </c>
      <c r="H34" s="28" t="str">
        <f t="shared" si="3"/>
        <v>A</v>
      </c>
      <c r="I34" s="36">
        <v>1</v>
      </c>
      <c r="J34" s="28" t="str">
        <f t="shared" si="4"/>
        <v>Memiliki pengetahuan yang sangat baik tentang dinamika peran Indonesia dalam perdamaian dunia, kewaspadaan terhadap kedudukan NKRI, memperkukuh persatuan dan kesatuan NKRI</v>
      </c>
      <c r="K34" s="28">
        <f t="shared" si="5"/>
        <v>87</v>
      </c>
      <c r="L34" s="28" t="str">
        <f t="shared" si="6"/>
        <v>A</v>
      </c>
      <c r="M34" s="28">
        <f t="shared" si="7"/>
        <v>87</v>
      </c>
      <c r="N34" s="28" t="str">
        <f t="shared" si="8"/>
        <v>A</v>
      </c>
      <c r="O34" s="36">
        <v>1</v>
      </c>
      <c r="P34" s="28" t="str">
        <f t="shared" si="9"/>
        <v>Memiliki ketrampikan yang sangat baik  untuk mengembangkan dinamika peran Indonesia dalam perdamaian dunia, kewaspadaan terhadap ancaman NKRI, memperkukuh persatuan dan kesatuan NKRI</v>
      </c>
      <c r="Q34" s="39"/>
      <c r="R34" s="39" t="s">
        <v>8</v>
      </c>
      <c r="S34" s="18"/>
      <c r="T34" s="1">
        <v>94</v>
      </c>
      <c r="U34" s="1">
        <v>80</v>
      </c>
      <c r="V34" s="1">
        <v>98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84</v>
      </c>
      <c r="AG34" s="1">
        <v>89</v>
      </c>
      <c r="AH34" s="1">
        <v>88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99424</v>
      </c>
      <c r="C35" s="19" t="s">
        <v>140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pengetahuan yang sangat baik tentang dinamika peran Indonesia dalam perdamaian dunia, kewaspadaan terhadap kedudukan NKRI, memperkukuh persatuan dan kesatuan NKRI</v>
      </c>
      <c r="K35" s="28">
        <f t="shared" si="5"/>
        <v>86</v>
      </c>
      <c r="L35" s="28" t="str">
        <f t="shared" si="6"/>
        <v>A</v>
      </c>
      <c r="M35" s="28">
        <f t="shared" si="7"/>
        <v>86</v>
      </c>
      <c r="N35" s="28" t="str">
        <f t="shared" si="8"/>
        <v>A</v>
      </c>
      <c r="O35" s="36">
        <v>1</v>
      </c>
      <c r="P35" s="28" t="str">
        <f t="shared" si="9"/>
        <v>Memiliki ketrampikan yang sangat baik  untuk mengembangkan dinamika peran Indonesia dalam perdamaian dunia, kewaspadaan terhadap ancaman NKRI, memperkukuh persatuan dan kesatuan NKRI</v>
      </c>
      <c r="Q35" s="39"/>
      <c r="R35" s="39" t="s">
        <v>8</v>
      </c>
      <c r="S35" s="18"/>
      <c r="T35" s="1">
        <v>80</v>
      </c>
      <c r="U35" s="1">
        <v>80</v>
      </c>
      <c r="V35" s="1">
        <v>99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98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99437</v>
      </c>
      <c r="C36" s="19" t="s">
        <v>141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pengetahuan yang sangat baik tentang dinamika peran Indonesia dalam perdamaian dunia, kewaspadaan terhadap kedudukan NKRI, memperkukuh persatuan dan kesatuan NKRI</v>
      </c>
      <c r="K36" s="28">
        <f t="shared" si="5"/>
        <v>83</v>
      </c>
      <c r="L36" s="28" t="str">
        <f t="shared" si="6"/>
        <v>B</v>
      </c>
      <c r="M36" s="28">
        <f t="shared" si="7"/>
        <v>83</v>
      </c>
      <c r="N36" s="28" t="str">
        <f t="shared" si="8"/>
        <v>B</v>
      </c>
      <c r="O36" s="36">
        <v>2</v>
      </c>
      <c r="P36" s="28" t="str">
        <f t="shared" si="9"/>
        <v>Memiliki ketrampikan yang baik  untuk mengembangkan dinamika peran Indonesia dalam perdamaian dunia, kewaspadaan terhadap ancaman NKRI, memperkukuh persatuan dan kesatuan NKRI</v>
      </c>
      <c r="Q36" s="39"/>
      <c r="R36" s="39" t="s">
        <v>8</v>
      </c>
      <c r="S36" s="18"/>
      <c r="T36" s="1">
        <v>86</v>
      </c>
      <c r="U36" s="1">
        <v>85</v>
      </c>
      <c r="V36" s="1">
        <v>88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81</v>
      </c>
      <c r="AH36" s="1">
        <v>88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99576</v>
      </c>
      <c r="C37" s="19" t="s">
        <v>142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1</v>
      </c>
      <c r="J37" s="28" t="str">
        <f t="shared" si="4"/>
        <v>Memiliki pengetahuan yang sangat baik tentang dinamika peran Indonesia dalam perdamaian dunia, kewaspadaan terhadap kedudukan NKRI, memperkukuh persatuan dan kesatuan NKRI</v>
      </c>
      <c r="K37" s="28">
        <f t="shared" si="5"/>
        <v>86</v>
      </c>
      <c r="L37" s="28" t="str">
        <f t="shared" si="6"/>
        <v>A</v>
      </c>
      <c r="M37" s="28">
        <f t="shared" si="7"/>
        <v>86</v>
      </c>
      <c r="N37" s="28" t="str">
        <f t="shared" si="8"/>
        <v>A</v>
      </c>
      <c r="O37" s="36">
        <v>1</v>
      </c>
      <c r="P37" s="28" t="str">
        <f t="shared" si="9"/>
        <v>Memiliki ketrampikan yang sangat baik  untuk mengembangkan dinamika peran Indonesia dalam perdamaian dunia, kewaspadaan terhadap ancaman NKRI, memperkukuh persatuan dan kesatuan NKRI</v>
      </c>
      <c r="Q37" s="39"/>
      <c r="R37" s="39" t="s">
        <v>8</v>
      </c>
      <c r="S37" s="18"/>
      <c r="T37" s="1">
        <v>80</v>
      </c>
      <c r="U37" s="1">
        <v>99</v>
      </c>
      <c r="V37" s="1">
        <v>93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>
        <v>80</v>
      </c>
      <c r="AH37" s="1">
        <v>92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99451</v>
      </c>
      <c r="C38" s="19" t="s">
        <v>143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pengetahuan yang sangat baik tentang dinamika peran Indonesia dalam perdamaian dunia, kewaspadaan terhadap kedudukan NKRI, memperkukuh persatuan dan kesatuan NKRI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1</v>
      </c>
      <c r="P38" s="28" t="str">
        <f t="shared" si="9"/>
        <v>Memiliki ketrampikan yang sangat baik  untuk mengembangkan dinamika peran Indonesia dalam perdamaian dunia, kewaspadaan terhadap ancaman NKRI, memperkukuh persatuan dan kesatuan NKRI</v>
      </c>
      <c r="Q38" s="39"/>
      <c r="R38" s="39" t="s">
        <v>8</v>
      </c>
      <c r="S38" s="18"/>
      <c r="T38" s="1">
        <v>96</v>
      </c>
      <c r="U38" s="1">
        <v>80</v>
      </c>
      <c r="V38" s="1">
        <v>93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89</v>
      </c>
      <c r="AG38" s="1">
        <v>90</v>
      </c>
      <c r="AH38" s="1">
        <v>91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99465</v>
      </c>
      <c r="C39" s="19" t="s">
        <v>144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Memiliki pengetahuan yang  baik tentang dinamika peran Indonesia dalam perdamaian dunia, kewaspadaan terhadap kedudukan NKRI, memperkukuh persatuan dan kesatuan NKRI</v>
      </c>
      <c r="K39" s="28">
        <f t="shared" si="5"/>
        <v>81</v>
      </c>
      <c r="L39" s="28" t="str">
        <f t="shared" si="6"/>
        <v>B</v>
      </c>
      <c r="M39" s="28">
        <f t="shared" si="7"/>
        <v>81</v>
      </c>
      <c r="N39" s="28" t="str">
        <f t="shared" si="8"/>
        <v>B</v>
      </c>
      <c r="O39" s="36">
        <v>2</v>
      </c>
      <c r="P39" s="28" t="str">
        <f t="shared" si="9"/>
        <v>Memiliki ketrampikan yang baik  untuk mengembangkan dinamika peran Indonesia dalam perdamaian dunia, kewaspadaan terhadap ancaman NKRI, memperkukuh persatuan dan kesatuan NKRI</v>
      </c>
      <c r="Q39" s="39"/>
      <c r="R39" s="39" t="s">
        <v>9</v>
      </c>
      <c r="S39" s="18"/>
      <c r="T39" s="1">
        <v>80</v>
      </c>
      <c r="U39" s="1">
        <v>85</v>
      </c>
      <c r="V39" s="1">
        <v>83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83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99479</v>
      </c>
      <c r="C40" s="19" t="s">
        <v>145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pengetahuan yang sangat baik tentang dinamika peran Indonesia dalam perdamaian dunia, kewaspadaan terhadap kedudukan NKRI, memperkukuh persatuan dan kesatuan NKRI</v>
      </c>
      <c r="K40" s="28">
        <f t="shared" si="5"/>
        <v>81</v>
      </c>
      <c r="L40" s="28" t="str">
        <f t="shared" si="6"/>
        <v>B</v>
      </c>
      <c r="M40" s="28">
        <f t="shared" si="7"/>
        <v>81</v>
      </c>
      <c r="N40" s="28" t="str">
        <f t="shared" si="8"/>
        <v>B</v>
      </c>
      <c r="O40" s="36">
        <v>2</v>
      </c>
      <c r="P40" s="28" t="str">
        <f t="shared" si="9"/>
        <v>Memiliki ketrampikan yang baik  untuk mengembangkan dinamika peran Indonesia dalam perdamaian dunia, kewaspadaan terhadap ancaman NKRI, memperkukuh persatuan dan kesatuan NKRI</v>
      </c>
      <c r="Q40" s="39"/>
      <c r="R40" s="39" t="s">
        <v>8</v>
      </c>
      <c r="S40" s="18"/>
      <c r="T40" s="1">
        <v>86</v>
      </c>
      <c r="U40" s="1">
        <v>93</v>
      </c>
      <c r="V40" s="1">
        <v>83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81</v>
      </c>
      <c r="AH40" s="1">
        <v>82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99493</v>
      </c>
      <c r="C41" s="19" t="s">
        <v>146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pengetahuan yang sangat baik tentang dinamika peran Indonesia dalam perdamaian dunia, kewaspadaan terhadap kedudukan NKRI, memperkukuh persatuan dan kesatuan NKRI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Memiliki ketrampikan yang sangat baik  untuk mengembangkan dinamika peran Indonesia dalam perdamaian dunia, kewaspadaan terhadap ancaman NKRI, memperkukuh persatuan dan kesatuan NKRI</v>
      </c>
      <c r="Q41" s="39"/>
      <c r="R41" s="39" t="s">
        <v>8</v>
      </c>
      <c r="S41" s="18"/>
      <c r="T41" s="1">
        <v>80</v>
      </c>
      <c r="U41" s="1">
        <v>89</v>
      </c>
      <c r="V41" s="1">
        <v>88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81</v>
      </c>
      <c r="AH41" s="1">
        <v>88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99521</v>
      </c>
      <c r="C42" s="19" t="s">
        <v>147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pengetahuan yang sangat baik tentang dinamika peran Indonesia dalam perdamaian dunia, kewaspadaan terhadap kedudukan NKRI, memperkukuh persatuan dan kesatuan NKRI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Memiliki ketrampikan yang sangat baik  untuk mengembangkan dinamika peran Indonesia dalam perdamaian dunia, kewaspadaan terhadap ancaman NKRI, memperkukuh persatuan dan kesatuan NKRI</v>
      </c>
      <c r="Q42" s="39"/>
      <c r="R42" s="39" t="s">
        <v>8</v>
      </c>
      <c r="S42" s="18"/>
      <c r="T42" s="1">
        <v>80</v>
      </c>
      <c r="U42" s="1">
        <v>89</v>
      </c>
      <c r="V42" s="1">
        <v>93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82</v>
      </c>
      <c r="AH42" s="1">
        <v>93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99507</v>
      </c>
      <c r="C43" s="19" t="s">
        <v>148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1</v>
      </c>
      <c r="J43" s="28" t="str">
        <f t="shared" si="4"/>
        <v>Memiliki pengetahuan yang sangat baik tentang dinamika peran Indonesia dalam perdamaian dunia, kewaspadaan terhadap kedudukan NKRI, memperkukuh persatuan dan kesatuan NKRI</v>
      </c>
      <c r="K43" s="28">
        <f t="shared" si="5"/>
        <v>84</v>
      </c>
      <c r="L43" s="28" t="str">
        <f t="shared" si="6"/>
        <v>B</v>
      </c>
      <c r="M43" s="28">
        <f t="shared" si="7"/>
        <v>84</v>
      </c>
      <c r="N43" s="28" t="str">
        <f t="shared" si="8"/>
        <v>B</v>
      </c>
      <c r="O43" s="36">
        <v>2</v>
      </c>
      <c r="P43" s="28" t="str">
        <f t="shared" si="9"/>
        <v>Memiliki ketrampikan yang baik  untuk mengembangkan dinamika peran Indonesia dalam perdamaian dunia, kewaspadaan terhadap ancaman NKRI, memperkukuh persatuan dan kesatuan NKRI</v>
      </c>
      <c r="Q43" s="39"/>
      <c r="R43" s="39" t="s">
        <v>8</v>
      </c>
      <c r="S43" s="18"/>
      <c r="T43" s="1">
        <v>80</v>
      </c>
      <c r="U43" s="1">
        <v>93</v>
      </c>
      <c r="V43" s="1">
        <v>93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92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99535</v>
      </c>
      <c r="C44" s="19" t="s">
        <v>149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>Memiliki pengetahuan yang sangat baik tentang dinamika peran Indonesia dalam perdamaian dunia, kewaspadaan terhadap kedudukan NKRI, memperkukuh persatuan dan kesatuan NKRI</v>
      </c>
      <c r="K44" s="28">
        <f t="shared" si="5"/>
        <v>87</v>
      </c>
      <c r="L44" s="28" t="str">
        <f t="shared" si="6"/>
        <v>A</v>
      </c>
      <c r="M44" s="28">
        <f t="shared" si="7"/>
        <v>87</v>
      </c>
      <c r="N44" s="28" t="str">
        <f t="shared" si="8"/>
        <v>A</v>
      </c>
      <c r="O44" s="36">
        <v>1</v>
      </c>
      <c r="P44" s="28" t="str">
        <f t="shared" si="9"/>
        <v>Memiliki ketrampikan yang sangat baik  untuk mengembangkan dinamika peran Indonesia dalam perdamaian dunia, kewaspadaan terhadap ancaman NKRI, memperkukuh persatuan dan kesatuan NKRI</v>
      </c>
      <c r="Q44" s="39"/>
      <c r="R44" s="39" t="s">
        <v>8</v>
      </c>
      <c r="S44" s="18"/>
      <c r="T44" s="1">
        <v>90</v>
      </c>
      <c r="U44" s="1">
        <v>80</v>
      </c>
      <c r="V44" s="1">
        <v>93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83</v>
      </c>
      <c r="AG44" s="1">
        <v>85</v>
      </c>
      <c r="AH44" s="1">
        <v>93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99549</v>
      </c>
      <c r="C45" s="19" t="s">
        <v>150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Memiliki pengetahuan yang sangat baik tentang dinamika peran Indonesia dalam perdamaian dunia, kewaspadaan terhadap kedudukan NKRI, memperkukuh persatuan dan kesatuan NKRI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Memiliki ketrampikan yang sangat baik  untuk mengembangkan dinamika peran Indonesia dalam perdamaian dunia, kewaspadaan terhadap ancaman NKRI, memperkukuh persatuan dan kesatuan NKRI</v>
      </c>
      <c r="Q45" s="39"/>
      <c r="R45" s="39" t="s">
        <v>8</v>
      </c>
      <c r="S45" s="18"/>
      <c r="T45" s="1">
        <v>86</v>
      </c>
      <c r="U45" s="1">
        <v>83</v>
      </c>
      <c r="V45" s="1">
        <v>93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81</v>
      </c>
      <c r="AG45" s="1">
        <v>81</v>
      </c>
      <c r="AH45" s="1">
        <v>93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99563</v>
      </c>
      <c r="C46" s="19" t="s">
        <v>151</v>
      </c>
      <c r="D46" s="18"/>
      <c r="E46" s="28">
        <f t="shared" si="0"/>
        <v>90</v>
      </c>
      <c r="F46" s="28" t="str">
        <f t="shared" si="1"/>
        <v>A</v>
      </c>
      <c r="G46" s="28">
        <f t="shared" si="2"/>
        <v>90</v>
      </c>
      <c r="H46" s="28" t="str">
        <f t="shared" si="3"/>
        <v>A</v>
      </c>
      <c r="I46" s="36">
        <v>1</v>
      </c>
      <c r="J46" s="28" t="str">
        <f t="shared" si="4"/>
        <v>Memiliki pengetahuan yang sangat baik tentang dinamika peran Indonesia dalam perdamaian dunia, kewaspadaan terhadap kedudukan NKRI, memperkukuh persatuan dan kesatuan NKRI</v>
      </c>
      <c r="K46" s="28">
        <f t="shared" si="5"/>
        <v>90</v>
      </c>
      <c r="L46" s="28" t="str">
        <f t="shared" si="6"/>
        <v>A</v>
      </c>
      <c r="M46" s="28">
        <f t="shared" si="7"/>
        <v>90</v>
      </c>
      <c r="N46" s="28" t="str">
        <f t="shared" si="8"/>
        <v>A</v>
      </c>
      <c r="O46" s="36">
        <v>1</v>
      </c>
      <c r="P46" s="28" t="str">
        <f t="shared" si="9"/>
        <v>Memiliki ketrampikan yang sangat baik  untuk mengembangkan dinamika peran Indonesia dalam perdamaian dunia, kewaspadaan terhadap ancaman NKRI, memperkukuh persatuan dan kesatuan NKRI</v>
      </c>
      <c r="Q46" s="39"/>
      <c r="R46" s="39" t="s">
        <v>8</v>
      </c>
      <c r="S46" s="18"/>
      <c r="T46" s="1">
        <v>92</v>
      </c>
      <c r="U46" s="1">
        <v>80</v>
      </c>
      <c r="V46" s="1">
        <v>99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84</v>
      </c>
      <c r="AG46" s="1">
        <v>87</v>
      </c>
      <c r="AH46" s="1">
        <v>99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88.277777777777771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G28" activePane="bottomRight" state="frozen"/>
      <selection pane="topRight"/>
      <selection pane="bottomLeft"/>
      <selection pane="bottomRight" activeCell="R44" sqref="R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862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862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99590</v>
      </c>
      <c r="C11" s="19" t="s">
        <v>153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pengetahuan yang sangat baik tentang dinamika peran Indonesia dalam perdamaian dunia, kewaspadaan terhadap kedudukan NKRI, memperkukuh persatuan dan kesatuan NKRI</v>
      </c>
      <c r="K11" s="28">
        <f t="shared" ref="K11:K50" si="5">IF((COUNTA(AF11:AO11)&gt;0),AVERAGE(AF11:AO11),"")</f>
        <v>86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ketrampikan yang sangat baik  untuk mengembangkan dinamika peran Indonesia dalam perdamaian dunia, kewaspadaan terhadap ancaman NKRI, memperkukuh persatuan dan kesatuan NKRI</v>
      </c>
      <c r="Q11" s="39"/>
      <c r="R11" s="39" t="s">
        <v>8</v>
      </c>
      <c r="S11" s="18"/>
      <c r="T11" s="1">
        <v>89</v>
      </c>
      <c r="U11" s="1">
        <v>87</v>
      </c>
      <c r="V11" s="1">
        <v>88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84</v>
      </c>
      <c r="AG11" s="1">
        <v>86</v>
      </c>
      <c r="AH11" s="1">
        <v>88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100038</v>
      </c>
      <c r="C12" s="19" t="s">
        <v>154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pengetahuan yang  baik tentang dinamika peran Indonesia dalam perdamaian dunia, kewaspadaan terhadap kedudukan NKRI, memperkukuh persatuan dan kesatuan NKRI</v>
      </c>
      <c r="K12" s="28">
        <f t="shared" si="5"/>
        <v>84</v>
      </c>
      <c r="L12" s="28" t="str">
        <f t="shared" si="6"/>
        <v>B</v>
      </c>
      <c r="M12" s="28">
        <f t="shared" si="7"/>
        <v>84</v>
      </c>
      <c r="N12" s="28" t="str">
        <f t="shared" si="8"/>
        <v>B</v>
      </c>
      <c r="O12" s="36">
        <v>2</v>
      </c>
      <c r="P12" s="28" t="str">
        <f t="shared" si="9"/>
        <v>Memiliki ketrampikan yang baik  untuk mengembangkan dinamika peran Indonesia dalam perdamaian dunia, kewaspadaan terhadap ancaman NKRI, memperkukuh persatuan dan kesatuan NKRI</v>
      </c>
      <c r="Q12" s="39"/>
      <c r="R12" s="39" t="s">
        <v>8</v>
      </c>
      <c r="S12" s="18"/>
      <c r="T12" s="1">
        <v>80</v>
      </c>
      <c r="U12" s="1">
        <v>80</v>
      </c>
      <c r="V12" s="1">
        <v>92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92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99604</v>
      </c>
      <c r="C13" s="19" t="s">
        <v>155</v>
      </c>
      <c r="D13" s="18"/>
      <c r="E13" s="28">
        <f t="shared" si="0"/>
        <v>92</v>
      </c>
      <c r="F13" s="28" t="str">
        <f t="shared" si="1"/>
        <v>A</v>
      </c>
      <c r="G13" s="28">
        <f t="shared" si="2"/>
        <v>92</v>
      </c>
      <c r="H13" s="28" t="str">
        <f t="shared" si="3"/>
        <v>A</v>
      </c>
      <c r="I13" s="36">
        <v>1</v>
      </c>
      <c r="J13" s="28" t="str">
        <f t="shared" si="4"/>
        <v>Memiliki pengetahuan yang sangat baik tentang dinamika peran Indonesia dalam perdamaian dunia, kewaspadaan terhadap kedudukan NKRI, memperkukuh persatuan dan kesatuan NKRI</v>
      </c>
      <c r="K13" s="28">
        <f t="shared" si="5"/>
        <v>87</v>
      </c>
      <c r="L13" s="28" t="str">
        <f t="shared" si="6"/>
        <v>A</v>
      </c>
      <c r="M13" s="28">
        <f t="shared" si="7"/>
        <v>87</v>
      </c>
      <c r="N13" s="28" t="str">
        <f t="shared" si="8"/>
        <v>A</v>
      </c>
      <c r="O13" s="36">
        <v>1</v>
      </c>
      <c r="P13" s="28" t="str">
        <f t="shared" si="9"/>
        <v>Memiliki ketrampikan yang sangat baik  untuk mengembangkan dinamika peran Indonesia dalam perdamaian dunia, kewaspadaan terhadap ancaman NKRI, memperkukuh persatuan dan kesatuan NKRI</v>
      </c>
      <c r="Q13" s="39"/>
      <c r="R13" s="39" t="s">
        <v>8</v>
      </c>
      <c r="S13" s="18"/>
      <c r="T13" s="1">
        <v>88</v>
      </c>
      <c r="U13" s="1">
        <v>93</v>
      </c>
      <c r="V13" s="1">
        <v>94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>
        <v>85</v>
      </c>
      <c r="AH13" s="1">
        <v>94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78" t="s">
        <v>187</v>
      </c>
      <c r="FI13" s="78" t="s">
        <v>188</v>
      </c>
      <c r="FJ13" s="41">
        <v>35481</v>
      </c>
      <c r="FK13" s="41">
        <v>35491</v>
      </c>
    </row>
    <row r="14" spans="1:167" x14ac:dyDescent="0.25">
      <c r="A14" s="19">
        <v>4</v>
      </c>
      <c r="B14" s="19">
        <v>99618</v>
      </c>
      <c r="C14" s="19" t="s">
        <v>156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v>1</v>
      </c>
      <c r="J14" s="28" t="str">
        <f t="shared" si="4"/>
        <v>Memiliki pengetahuan yang sangat baik tentang dinamika peran Indonesia dalam perdamaian dunia, kewaspadaan terhadap kedudukan NKRI, memperkukuh persatuan dan kesatuan NKRI</v>
      </c>
      <c r="K14" s="28">
        <f t="shared" si="5"/>
        <v>89</v>
      </c>
      <c r="L14" s="28" t="str">
        <f t="shared" si="6"/>
        <v>A</v>
      </c>
      <c r="M14" s="28">
        <f t="shared" si="7"/>
        <v>89</v>
      </c>
      <c r="N14" s="28" t="str">
        <f t="shared" si="8"/>
        <v>A</v>
      </c>
      <c r="O14" s="36">
        <v>1</v>
      </c>
      <c r="P14" s="28" t="str">
        <f t="shared" si="9"/>
        <v>Memiliki ketrampikan yang sangat baik  untuk mengembangkan dinamika peran Indonesia dalam perdamaian dunia, kewaspadaan terhadap ancaman NKRI, memperkukuh persatuan dan kesatuan NKRI</v>
      </c>
      <c r="Q14" s="39"/>
      <c r="R14" s="39" t="s">
        <v>8</v>
      </c>
      <c r="S14" s="18"/>
      <c r="T14" s="1">
        <v>92</v>
      </c>
      <c r="U14" s="1">
        <v>90</v>
      </c>
      <c r="V14" s="1">
        <v>91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87</v>
      </c>
      <c r="AG14" s="1">
        <v>89</v>
      </c>
      <c r="AH14" s="1">
        <v>91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79"/>
      <c r="FI14" s="79"/>
      <c r="FJ14" s="41"/>
      <c r="FK14" s="41"/>
    </row>
    <row r="15" spans="1:167" x14ac:dyDescent="0.25">
      <c r="A15" s="19">
        <v>5</v>
      </c>
      <c r="B15" s="19">
        <v>99632</v>
      </c>
      <c r="C15" s="19" t="s">
        <v>157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pengetahuan yang  baik tentang dinamika peran Indonesia dalam perdamaian dunia, kewaspadaan terhadap kedudukan NKRI, memperkukuh persatuan dan kesatuan NKRI</v>
      </c>
      <c r="K15" s="28">
        <f t="shared" si="5"/>
        <v>82</v>
      </c>
      <c r="L15" s="28" t="str">
        <f t="shared" si="6"/>
        <v>B</v>
      </c>
      <c r="M15" s="28">
        <f t="shared" si="7"/>
        <v>82</v>
      </c>
      <c r="N15" s="28" t="str">
        <f t="shared" si="8"/>
        <v>B</v>
      </c>
      <c r="O15" s="36">
        <v>2</v>
      </c>
      <c r="P15" s="28" t="str">
        <f t="shared" si="9"/>
        <v>Memiliki ketrampikan yang baik  untuk mengembangkan dinamika peran Indonesia dalam perdamaian dunia, kewaspadaan terhadap ancaman NKRI, memperkukuh persatuan dan kesatuan NKRI</v>
      </c>
      <c r="Q15" s="39"/>
      <c r="R15" s="39" t="s">
        <v>8</v>
      </c>
      <c r="S15" s="18"/>
      <c r="T15" s="1">
        <v>81</v>
      </c>
      <c r="U15" s="1">
        <v>88</v>
      </c>
      <c r="V15" s="1">
        <v>84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>
        <v>80</v>
      </c>
      <c r="AH15" s="1">
        <v>84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78" t="s">
        <v>189</v>
      </c>
      <c r="FI15" s="78" t="s">
        <v>190</v>
      </c>
      <c r="FJ15" s="41">
        <v>35482</v>
      </c>
      <c r="FK15" s="41">
        <v>35492</v>
      </c>
    </row>
    <row r="16" spans="1:167" x14ac:dyDescent="0.25">
      <c r="A16" s="19">
        <v>6</v>
      </c>
      <c r="B16" s="19">
        <v>99646</v>
      </c>
      <c r="C16" s="19" t="s">
        <v>158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1</v>
      </c>
      <c r="J16" s="28" t="str">
        <f t="shared" si="4"/>
        <v>Memiliki pengetahuan yang sangat baik tentang dinamika peran Indonesia dalam perdamaian dunia, kewaspadaan terhadap kedudukan NKRI, memperkukuh persatuan dan kesatuan NKRI</v>
      </c>
      <c r="K16" s="28">
        <f t="shared" si="5"/>
        <v>89</v>
      </c>
      <c r="L16" s="28" t="str">
        <f t="shared" si="6"/>
        <v>A</v>
      </c>
      <c r="M16" s="28">
        <f t="shared" si="7"/>
        <v>89</v>
      </c>
      <c r="N16" s="28" t="str">
        <f t="shared" si="8"/>
        <v>A</v>
      </c>
      <c r="O16" s="36">
        <v>1</v>
      </c>
      <c r="P16" s="28" t="str">
        <f t="shared" si="9"/>
        <v>Memiliki ketrampikan yang sangat baik  untuk mengembangkan dinamika peran Indonesia dalam perdamaian dunia, kewaspadaan terhadap ancaman NKRI, memperkukuh persatuan dan kesatuan NKRI</v>
      </c>
      <c r="Q16" s="39"/>
      <c r="R16" s="39" t="s">
        <v>8</v>
      </c>
      <c r="S16" s="18"/>
      <c r="T16" s="1">
        <v>91</v>
      </c>
      <c r="U16" s="1">
        <v>84</v>
      </c>
      <c r="V16" s="1">
        <v>91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87</v>
      </c>
      <c r="AG16" s="1">
        <v>89</v>
      </c>
      <c r="AH16" s="1">
        <v>91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79"/>
      <c r="FI16" s="79"/>
      <c r="FJ16" s="41"/>
      <c r="FK16" s="41"/>
    </row>
    <row r="17" spans="1:167" x14ac:dyDescent="0.25">
      <c r="A17" s="19">
        <v>7</v>
      </c>
      <c r="B17" s="19">
        <v>99660</v>
      </c>
      <c r="C17" s="19" t="s">
        <v>159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pengetahuan yang sangat baik tentang dinamika peran Indonesia dalam perdamaian dunia, kewaspadaan terhadap kedudukan NKRI, memperkukuh persatuan dan kesatuan NKRI</v>
      </c>
      <c r="K17" s="28">
        <f t="shared" si="5"/>
        <v>86</v>
      </c>
      <c r="L17" s="28" t="str">
        <f t="shared" si="6"/>
        <v>A</v>
      </c>
      <c r="M17" s="28">
        <f t="shared" si="7"/>
        <v>86</v>
      </c>
      <c r="N17" s="28" t="str">
        <f t="shared" si="8"/>
        <v>A</v>
      </c>
      <c r="O17" s="36">
        <v>1</v>
      </c>
      <c r="P17" s="28" t="str">
        <f t="shared" si="9"/>
        <v>Memiliki ketrampikan yang sangat baik  untuk mengembangkan dinamika peran Indonesia dalam perdamaian dunia, kewaspadaan terhadap ancaman NKRI, memperkukuh persatuan dan kesatuan NKRI</v>
      </c>
      <c r="Q17" s="39"/>
      <c r="R17" s="39" t="s">
        <v>8</v>
      </c>
      <c r="S17" s="18"/>
      <c r="T17" s="1">
        <v>85</v>
      </c>
      <c r="U17" s="1">
        <v>80</v>
      </c>
      <c r="V17" s="1">
        <v>93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1">
        <v>83</v>
      </c>
      <c r="AH17" s="1">
        <v>93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35483</v>
      </c>
      <c r="FK17" s="41">
        <v>35493</v>
      </c>
    </row>
    <row r="18" spans="1:167" x14ac:dyDescent="0.25">
      <c r="A18" s="19">
        <v>8</v>
      </c>
      <c r="B18" s="19">
        <v>99674</v>
      </c>
      <c r="C18" s="19" t="s">
        <v>160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Memiliki pengetahuan yang sangat baik tentang dinamika peran Indonesia dalam perdamaian dunia, kewaspadaan terhadap kedudukan NKRI, memperkukuh persatuan dan kesatuan NKRI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Memiliki ketrampikan yang sangat baik  untuk mengembangkan dinamika peran Indonesia dalam perdamaian dunia, kewaspadaan terhadap ancaman NKRI, memperkukuh persatuan dan kesatuan NKRI</v>
      </c>
      <c r="Q18" s="39"/>
      <c r="R18" s="39" t="s">
        <v>8</v>
      </c>
      <c r="S18" s="18"/>
      <c r="T18" s="1">
        <v>80</v>
      </c>
      <c r="U18" s="1">
        <v>85</v>
      </c>
      <c r="V18" s="1">
        <v>95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95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99688</v>
      </c>
      <c r="C19" s="19" t="s">
        <v>161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pengetahuan yang sangat baik tentang dinamika peran Indonesia dalam perdamaian dunia, kewaspadaan terhadap kedudukan NKRI, memperkukuh persatuan dan kesatuan NKRI</v>
      </c>
      <c r="K19" s="28">
        <f t="shared" si="5"/>
        <v>87</v>
      </c>
      <c r="L19" s="28" t="str">
        <f t="shared" si="6"/>
        <v>A</v>
      </c>
      <c r="M19" s="28">
        <f t="shared" si="7"/>
        <v>87</v>
      </c>
      <c r="N19" s="28" t="str">
        <f t="shared" si="8"/>
        <v>A</v>
      </c>
      <c r="O19" s="36">
        <v>1</v>
      </c>
      <c r="P19" s="28" t="str">
        <f t="shared" si="9"/>
        <v>Memiliki ketrampikan yang sangat baik  untuk mengembangkan dinamika peran Indonesia dalam perdamaian dunia, kewaspadaan terhadap ancaman NKRI, memperkukuh persatuan dan kesatuan NKRI</v>
      </c>
      <c r="Q19" s="39"/>
      <c r="R19" s="39" t="s">
        <v>8</v>
      </c>
      <c r="S19" s="18"/>
      <c r="T19" s="1">
        <v>88</v>
      </c>
      <c r="U19" s="1">
        <v>84</v>
      </c>
      <c r="V19" s="1">
        <v>89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86</v>
      </c>
      <c r="AH19" s="1">
        <v>89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35484</v>
      </c>
      <c r="FK19" s="41">
        <v>35494</v>
      </c>
    </row>
    <row r="20" spans="1:167" x14ac:dyDescent="0.25">
      <c r="A20" s="19">
        <v>10</v>
      </c>
      <c r="B20" s="19">
        <v>99702</v>
      </c>
      <c r="C20" s="19" t="s">
        <v>162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>Memiliki pengetahuan yang sangat baik tentang dinamika peran Indonesia dalam perdamaian dunia, kewaspadaan terhadap kedudukan NKRI, memperkukuh persatuan dan kesatuan NKRI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Memiliki ketrampikan yang sangat baik  untuk mengembangkan dinamika peran Indonesia dalam perdamaian dunia, kewaspadaan terhadap ancaman NKRI, memperkukuh persatuan dan kesatuan NKRI</v>
      </c>
      <c r="Q20" s="39"/>
      <c r="R20" s="39" t="s">
        <v>8</v>
      </c>
      <c r="S20" s="18"/>
      <c r="T20" s="1">
        <v>81</v>
      </c>
      <c r="U20" s="1">
        <v>88</v>
      </c>
      <c r="V20" s="1">
        <v>96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95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99716</v>
      </c>
      <c r="C21" s="19" t="s">
        <v>163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pengetahuan yang sangat baik tentang dinamika peran Indonesia dalam perdamaian dunia, kewaspadaan terhadap kedudukan NKRI, memperkukuh persatuan dan kesatuan NKRI</v>
      </c>
      <c r="K21" s="28">
        <f t="shared" si="5"/>
        <v>84</v>
      </c>
      <c r="L21" s="28" t="str">
        <f t="shared" si="6"/>
        <v>B</v>
      </c>
      <c r="M21" s="28">
        <f t="shared" si="7"/>
        <v>84</v>
      </c>
      <c r="N21" s="28" t="str">
        <f t="shared" si="8"/>
        <v>B</v>
      </c>
      <c r="O21" s="36">
        <v>2</v>
      </c>
      <c r="P21" s="28" t="str">
        <f t="shared" si="9"/>
        <v>Memiliki ketrampikan yang baik  untuk mengembangkan dinamika peran Indonesia dalam perdamaian dunia, kewaspadaan terhadap ancaman NKRI, memperkukuh persatuan dan kesatuan NKRI</v>
      </c>
      <c r="Q21" s="39"/>
      <c r="R21" s="39" t="s">
        <v>8</v>
      </c>
      <c r="S21" s="18"/>
      <c r="T21" s="1">
        <v>81</v>
      </c>
      <c r="U21" s="1">
        <v>91</v>
      </c>
      <c r="V21" s="1">
        <v>91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92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35485</v>
      </c>
      <c r="FK21" s="41">
        <v>35495</v>
      </c>
    </row>
    <row r="22" spans="1:167" x14ac:dyDescent="0.25">
      <c r="A22" s="19">
        <v>12</v>
      </c>
      <c r="B22" s="19">
        <v>99730</v>
      </c>
      <c r="C22" s="19" t="s">
        <v>164</v>
      </c>
      <c r="D22" s="18"/>
      <c r="E22" s="28">
        <f t="shared" si="0"/>
        <v>91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36">
        <v>1</v>
      </c>
      <c r="J22" s="28" t="str">
        <f t="shared" si="4"/>
        <v>Memiliki pengetahuan yang sangat baik tentang dinamika peran Indonesia dalam perdamaian dunia, kewaspadaan terhadap kedudukan NKRI, memperkukuh persatuan dan kesatuan NKRI</v>
      </c>
      <c r="K22" s="28">
        <f t="shared" si="5"/>
        <v>90</v>
      </c>
      <c r="L22" s="28" t="str">
        <f t="shared" si="6"/>
        <v>A</v>
      </c>
      <c r="M22" s="28">
        <f t="shared" si="7"/>
        <v>90</v>
      </c>
      <c r="N22" s="28" t="str">
        <f t="shared" si="8"/>
        <v>A</v>
      </c>
      <c r="O22" s="36">
        <v>1</v>
      </c>
      <c r="P22" s="28" t="str">
        <f t="shared" si="9"/>
        <v>Memiliki ketrampikan yang sangat baik  untuk mengembangkan dinamika peran Indonesia dalam perdamaian dunia, kewaspadaan terhadap ancaman NKRI, memperkukuh persatuan dan kesatuan NKRI</v>
      </c>
      <c r="Q22" s="39"/>
      <c r="R22" s="39" t="s">
        <v>8</v>
      </c>
      <c r="S22" s="18"/>
      <c r="T22" s="1">
        <v>99</v>
      </c>
      <c r="U22" s="1">
        <v>83</v>
      </c>
      <c r="V22" s="1">
        <v>91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89</v>
      </c>
      <c r="AG22" s="1">
        <v>91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99744</v>
      </c>
      <c r="C23" s="19" t="s">
        <v>165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pengetahuan yang sangat baik tentang dinamika peran Indonesia dalam perdamaian dunia, kewaspadaan terhadap kedudukan NKRI, memperkukuh persatuan dan kesatuan NKRI</v>
      </c>
      <c r="K23" s="28">
        <f t="shared" si="5"/>
        <v>82</v>
      </c>
      <c r="L23" s="28" t="str">
        <f t="shared" si="6"/>
        <v>B</v>
      </c>
      <c r="M23" s="28">
        <f t="shared" si="7"/>
        <v>82</v>
      </c>
      <c r="N23" s="28" t="str">
        <f t="shared" si="8"/>
        <v>B</v>
      </c>
      <c r="O23" s="36">
        <v>2</v>
      </c>
      <c r="P23" s="28" t="str">
        <f t="shared" si="9"/>
        <v>Memiliki ketrampikan yang baik  untuk mengembangkan dinamika peran Indonesia dalam perdamaian dunia, kewaspadaan terhadap ancaman NKRI, memperkukuh persatuan dan kesatuan NKRI</v>
      </c>
      <c r="Q23" s="39"/>
      <c r="R23" s="39" t="s">
        <v>8</v>
      </c>
      <c r="S23" s="18"/>
      <c r="T23" s="1">
        <v>80</v>
      </c>
      <c r="U23" s="1">
        <v>90</v>
      </c>
      <c r="V23" s="1">
        <v>84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86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35486</v>
      </c>
      <c r="FK23" s="41">
        <v>35496</v>
      </c>
    </row>
    <row r="24" spans="1:167" x14ac:dyDescent="0.25">
      <c r="A24" s="19">
        <v>14</v>
      </c>
      <c r="B24" s="19">
        <v>99758</v>
      </c>
      <c r="C24" s="19" t="s">
        <v>166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pengetahuan yang sangat baik tentang dinamika peran Indonesia dalam perdamaian dunia, kewaspadaan terhadap kedudukan NKRI, memperkukuh persatuan dan kesatuan NKRI</v>
      </c>
      <c r="K24" s="28">
        <f t="shared" si="5"/>
        <v>86</v>
      </c>
      <c r="L24" s="28" t="str">
        <f t="shared" si="6"/>
        <v>A</v>
      </c>
      <c r="M24" s="28">
        <f t="shared" si="7"/>
        <v>86</v>
      </c>
      <c r="N24" s="28" t="str">
        <f t="shared" si="8"/>
        <v>A</v>
      </c>
      <c r="O24" s="36">
        <v>1</v>
      </c>
      <c r="P24" s="28" t="str">
        <f t="shared" si="9"/>
        <v>Memiliki ketrampikan yang sangat baik  untuk mengembangkan dinamika peran Indonesia dalam perdamaian dunia, kewaspadaan terhadap ancaman NKRI, memperkukuh persatuan dan kesatuan NKRI</v>
      </c>
      <c r="Q24" s="39"/>
      <c r="R24" s="39" t="s">
        <v>8</v>
      </c>
      <c r="S24" s="18"/>
      <c r="T24" s="1">
        <v>89</v>
      </c>
      <c r="U24" s="1">
        <v>85</v>
      </c>
      <c r="V24" s="1">
        <v>87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86</v>
      </c>
      <c r="AH24" s="1">
        <v>88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99772</v>
      </c>
      <c r="C25" s="19" t="s">
        <v>167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1</v>
      </c>
      <c r="J25" s="28" t="str">
        <f t="shared" si="4"/>
        <v>Memiliki pengetahuan yang sangat baik tentang dinamika peran Indonesia dalam perdamaian dunia, kewaspadaan terhadap kedudukan NKRI, memperkukuh persatuan dan kesatuan NKRI</v>
      </c>
      <c r="K25" s="28">
        <f t="shared" si="5"/>
        <v>86</v>
      </c>
      <c r="L25" s="28" t="str">
        <f t="shared" si="6"/>
        <v>A</v>
      </c>
      <c r="M25" s="28">
        <f t="shared" si="7"/>
        <v>86</v>
      </c>
      <c r="N25" s="28" t="str">
        <f t="shared" si="8"/>
        <v>A</v>
      </c>
      <c r="O25" s="36">
        <v>1</v>
      </c>
      <c r="P25" s="28" t="str">
        <f t="shared" si="9"/>
        <v>Memiliki ketrampikan yang sangat baik  untuk mengembangkan dinamika peran Indonesia dalam perdamaian dunia, kewaspadaan terhadap ancaman NKRI, memperkukuh persatuan dan kesatuan NKRI</v>
      </c>
      <c r="Q25" s="39"/>
      <c r="R25" s="39" t="s">
        <v>8</v>
      </c>
      <c r="S25" s="18"/>
      <c r="T25" s="1">
        <v>85</v>
      </c>
      <c r="U25" s="1">
        <v>90</v>
      </c>
      <c r="V25" s="1">
        <v>95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81</v>
      </c>
      <c r="AG25" s="1">
        <v>82</v>
      </c>
      <c r="AH25" s="1">
        <v>95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35487</v>
      </c>
      <c r="FK25" s="41">
        <v>35497</v>
      </c>
    </row>
    <row r="26" spans="1:167" x14ac:dyDescent="0.25">
      <c r="A26" s="19">
        <v>16</v>
      </c>
      <c r="B26" s="19">
        <v>99786</v>
      </c>
      <c r="C26" s="19" t="s">
        <v>168</v>
      </c>
      <c r="D26" s="18"/>
      <c r="E26" s="28">
        <f t="shared" si="0"/>
        <v>93</v>
      </c>
      <c r="F26" s="28" t="str">
        <f t="shared" si="1"/>
        <v>A</v>
      </c>
      <c r="G26" s="28">
        <f t="shared" si="2"/>
        <v>93</v>
      </c>
      <c r="H26" s="28" t="str">
        <f t="shared" si="3"/>
        <v>A</v>
      </c>
      <c r="I26" s="36">
        <v>1</v>
      </c>
      <c r="J26" s="28" t="str">
        <f t="shared" si="4"/>
        <v>Memiliki pengetahuan yang sangat baik tentang dinamika peran Indonesia dalam perdamaian dunia, kewaspadaan terhadap kedudukan NKRI, memperkukuh persatuan dan kesatuan NKRI</v>
      </c>
      <c r="K26" s="28">
        <f t="shared" si="5"/>
        <v>92</v>
      </c>
      <c r="L26" s="28" t="str">
        <f t="shared" si="6"/>
        <v>A</v>
      </c>
      <c r="M26" s="28">
        <f t="shared" si="7"/>
        <v>92</v>
      </c>
      <c r="N26" s="28" t="str">
        <f t="shared" si="8"/>
        <v>A</v>
      </c>
      <c r="O26" s="36">
        <v>1</v>
      </c>
      <c r="P26" s="28" t="str">
        <f t="shared" si="9"/>
        <v>Memiliki ketrampikan yang sangat baik  untuk mengembangkan dinamika peran Indonesia dalam perdamaian dunia, kewaspadaan terhadap ancaman NKRI, memperkukuh persatuan dan kesatuan NKRI</v>
      </c>
      <c r="Q26" s="39"/>
      <c r="R26" s="39" t="s">
        <v>9</v>
      </c>
      <c r="S26" s="18"/>
      <c r="T26" s="1">
        <v>93</v>
      </c>
      <c r="U26" s="1">
        <v>86</v>
      </c>
      <c r="V26" s="1">
        <v>100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86</v>
      </c>
      <c r="AG26" s="1">
        <v>90</v>
      </c>
      <c r="AH26" s="1">
        <v>100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99800</v>
      </c>
      <c r="C27" s="19" t="s">
        <v>169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pengetahuan yang sangat baik tentang dinamika peran Indonesia dalam perdamaian dunia, kewaspadaan terhadap kedudukan NKRI, memperkukuh persatuan dan kesatuan NKRI</v>
      </c>
      <c r="K27" s="28">
        <f t="shared" si="5"/>
        <v>82</v>
      </c>
      <c r="L27" s="28" t="str">
        <f t="shared" si="6"/>
        <v>B</v>
      </c>
      <c r="M27" s="28">
        <f t="shared" si="7"/>
        <v>82</v>
      </c>
      <c r="N27" s="28" t="str">
        <f t="shared" si="8"/>
        <v>B</v>
      </c>
      <c r="O27" s="36">
        <v>2</v>
      </c>
      <c r="P27" s="28" t="str">
        <f t="shared" si="9"/>
        <v>Memiliki ketrampikan yang baik  untuk mengembangkan dinamika peran Indonesia dalam perdamaian dunia, kewaspadaan terhadap ancaman NKRI, memperkukuh persatuan dan kesatuan NKRI</v>
      </c>
      <c r="Q27" s="39"/>
      <c r="R27" s="39" t="s">
        <v>9</v>
      </c>
      <c r="S27" s="18"/>
      <c r="T27" s="1">
        <v>82</v>
      </c>
      <c r="U27" s="1">
        <v>93</v>
      </c>
      <c r="V27" s="1">
        <v>85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81</v>
      </c>
      <c r="AG27" s="1">
        <v>80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35488</v>
      </c>
      <c r="FK27" s="41">
        <v>35498</v>
      </c>
    </row>
    <row r="28" spans="1:167" x14ac:dyDescent="0.25">
      <c r="A28" s="19">
        <v>18</v>
      </c>
      <c r="B28" s="19">
        <v>99814</v>
      </c>
      <c r="C28" s="19" t="s">
        <v>170</v>
      </c>
      <c r="D28" s="18"/>
      <c r="E28" s="28">
        <f t="shared" si="0"/>
        <v>95</v>
      </c>
      <c r="F28" s="28" t="str">
        <f t="shared" si="1"/>
        <v>A</v>
      </c>
      <c r="G28" s="28">
        <f t="shared" si="2"/>
        <v>95</v>
      </c>
      <c r="H28" s="28" t="str">
        <f t="shared" si="3"/>
        <v>A</v>
      </c>
      <c r="I28" s="36">
        <v>1</v>
      </c>
      <c r="J28" s="28" t="str">
        <f t="shared" si="4"/>
        <v>Memiliki pengetahuan yang sangat baik tentang dinamika peran Indonesia dalam perdamaian dunia, kewaspadaan terhadap kedudukan NKRI, memperkukuh persatuan dan kesatuan NKRI</v>
      </c>
      <c r="K28" s="28">
        <f t="shared" si="5"/>
        <v>90</v>
      </c>
      <c r="L28" s="28" t="str">
        <f t="shared" si="6"/>
        <v>A</v>
      </c>
      <c r="M28" s="28">
        <f t="shared" si="7"/>
        <v>90</v>
      </c>
      <c r="N28" s="28" t="str">
        <f t="shared" si="8"/>
        <v>A</v>
      </c>
      <c r="O28" s="36">
        <v>1</v>
      </c>
      <c r="P28" s="28" t="str">
        <f t="shared" si="9"/>
        <v>Memiliki ketrampikan yang sangat baik  untuk mengembangkan dinamika peran Indonesia dalam perdamaian dunia, kewaspadaan terhadap ancaman NKRI, memperkukuh persatuan dan kesatuan NKRI</v>
      </c>
      <c r="Q28" s="39"/>
      <c r="R28" s="39" t="s">
        <v>8</v>
      </c>
      <c r="S28" s="18"/>
      <c r="T28" s="1">
        <v>99</v>
      </c>
      <c r="U28" s="1">
        <v>95</v>
      </c>
      <c r="V28" s="1">
        <v>91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88</v>
      </c>
      <c r="AG28" s="1">
        <v>91</v>
      </c>
      <c r="AH28" s="1">
        <v>91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99828</v>
      </c>
      <c r="C29" s="19" t="s">
        <v>171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>Memiliki pengetahuan yang sangat baik tentang dinamika peran Indonesia dalam perdamaian dunia, kewaspadaan terhadap kedudukan NKRI, memperkukuh persatuan dan kesatuan NKRI</v>
      </c>
      <c r="K29" s="28">
        <f t="shared" si="5"/>
        <v>84</v>
      </c>
      <c r="L29" s="28" t="str">
        <f t="shared" si="6"/>
        <v>B</v>
      </c>
      <c r="M29" s="28">
        <f t="shared" si="7"/>
        <v>84</v>
      </c>
      <c r="N29" s="28" t="str">
        <f t="shared" si="8"/>
        <v>B</v>
      </c>
      <c r="O29" s="36">
        <v>2</v>
      </c>
      <c r="P29" s="28" t="str">
        <f t="shared" si="9"/>
        <v>Memiliki ketrampikan yang baik  untuk mengembangkan dinamika peran Indonesia dalam perdamaian dunia, kewaspadaan terhadap ancaman NKRI, memperkukuh persatuan dan kesatuan NKRI</v>
      </c>
      <c r="Q29" s="39"/>
      <c r="R29" s="39" t="s">
        <v>9</v>
      </c>
      <c r="S29" s="18"/>
      <c r="T29" s="1">
        <v>80</v>
      </c>
      <c r="U29" s="1">
        <v>93</v>
      </c>
      <c r="V29" s="1">
        <v>91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81</v>
      </c>
      <c r="AG29" s="1">
        <v>80</v>
      </c>
      <c r="AH29" s="1">
        <v>91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35489</v>
      </c>
      <c r="FK29" s="41">
        <v>35499</v>
      </c>
    </row>
    <row r="30" spans="1:167" x14ac:dyDescent="0.25">
      <c r="A30" s="19">
        <v>20</v>
      </c>
      <c r="B30" s="19">
        <v>99842</v>
      </c>
      <c r="C30" s="19" t="s">
        <v>172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Memiliki pengetahuan yang  baik tentang dinamika peran Indonesia dalam perdamaian dunia, kewaspadaan terhadap kedudukan NKRI, memperkukuh persatuan dan kesatuan NKRI</v>
      </c>
      <c r="K30" s="28">
        <f t="shared" si="5"/>
        <v>82</v>
      </c>
      <c r="L30" s="28" t="str">
        <f t="shared" si="6"/>
        <v>B</v>
      </c>
      <c r="M30" s="28">
        <f t="shared" si="7"/>
        <v>82</v>
      </c>
      <c r="N30" s="28" t="str">
        <f t="shared" si="8"/>
        <v>B</v>
      </c>
      <c r="O30" s="36">
        <v>2</v>
      </c>
      <c r="P30" s="28" t="str">
        <f t="shared" si="9"/>
        <v>Memiliki ketrampikan yang baik  untuk mengembangkan dinamika peran Indonesia dalam perdamaian dunia, kewaspadaan terhadap ancaman NKRI, memperkukuh persatuan dan kesatuan NKRI</v>
      </c>
      <c r="Q30" s="39"/>
      <c r="R30" s="39" t="s">
        <v>8</v>
      </c>
      <c r="S30" s="18"/>
      <c r="T30" s="1">
        <v>80</v>
      </c>
      <c r="U30" s="1">
        <v>86</v>
      </c>
      <c r="V30" s="1">
        <v>86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86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99856</v>
      </c>
      <c r="C31" s="19" t="s">
        <v>173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pengetahuan yang sangat baik tentang dinamika peran Indonesia dalam perdamaian dunia, kewaspadaan terhadap kedudukan NKRI, memperkukuh persatuan dan kesatuan NKRI</v>
      </c>
      <c r="K31" s="28">
        <f t="shared" si="5"/>
        <v>83</v>
      </c>
      <c r="L31" s="28" t="str">
        <f t="shared" si="6"/>
        <v>B</v>
      </c>
      <c r="M31" s="28">
        <f t="shared" si="7"/>
        <v>83</v>
      </c>
      <c r="N31" s="28" t="str">
        <f t="shared" si="8"/>
        <v>B</v>
      </c>
      <c r="O31" s="36">
        <v>2</v>
      </c>
      <c r="P31" s="28" t="str">
        <f t="shared" si="9"/>
        <v>Memiliki ketrampikan yang baik  untuk mengembangkan dinamika peran Indonesia dalam perdamaian dunia, kewaspadaan terhadap ancaman NKRI, memperkukuh persatuan dan kesatuan NKRI</v>
      </c>
      <c r="Q31" s="39"/>
      <c r="R31" s="39" t="s">
        <v>8</v>
      </c>
      <c r="S31" s="18"/>
      <c r="T31" s="1">
        <v>80</v>
      </c>
      <c r="U31" s="1">
        <v>88</v>
      </c>
      <c r="V31" s="1">
        <v>87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80</v>
      </c>
      <c r="AH31" s="1">
        <v>87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35490</v>
      </c>
      <c r="FK31" s="41">
        <v>35500</v>
      </c>
    </row>
    <row r="32" spans="1:167" x14ac:dyDescent="0.25">
      <c r="A32" s="19">
        <v>22</v>
      </c>
      <c r="B32" s="19">
        <v>100052</v>
      </c>
      <c r="C32" s="19" t="s">
        <v>174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pengetahuan yang  baik tentang dinamika peran Indonesia dalam perdamaian dunia, kewaspadaan terhadap kedudukan NKRI, memperkukuh persatuan dan kesatuan NKRI</v>
      </c>
      <c r="K32" s="28">
        <f t="shared" si="5"/>
        <v>83</v>
      </c>
      <c r="L32" s="28" t="str">
        <f t="shared" si="6"/>
        <v>B</v>
      </c>
      <c r="M32" s="28">
        <f t="shared" si="7"/>
        <v>83</v>
      </c>
      <c r="N32" s="28" t="str">
        <f t="shared" si="8"/>
        <v>B</v>
      </c>
      <c r="O32" s="36">
        <v>2</v>
      </c>
      <c r="P32" s="28" t="str">
        <f t="shared" si="9"/>
        <v>Memiliki ketrampikan yang baik  untuk mengembangkan dinamika peran Indonesia dalam perdamaian dunia, kewaspadaan terhadap ancaman NKRI, memperkukuh persatuan dan kesatuan NKRI</v>
      </c>
      <c r="Q32" s="39"/>
      <c r="R32" s="39" t="s">
        <v>9</v>
      </c>
      <c r="S32" s="18"/>
      <c r="T32" s="1">
        <v>81</v>
      </c>
      <c r="U32" s="1">
        <v>83</v>
      </c>
      <c r="V32" s="1">
        <v>87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81</v>
      </c>
      <c r="AG32" s="1">
        <v>81</v>
      </c>
      <c r="AH32" s="1">
        <v>87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99870</v>
      </c>
      <c r="C33" s="19" t="s">
        <v>175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pengetahuan yang  baik tentang dinamika peran Indonesia dalam perdamaian dunia, kewaspadaan terhadap kedudukan NKRI, memperkukuh persatuan dan kesatuan NKRI</v>
      </c>
      <c r="K33" s="28">
        <f t="shared" si="5"/>
        <v>82</v>
      </c>
      <c r="L33" s="28" t="str">
        <f t="shared" si="6"/>
        <v>B</v>
      </c>
      <c r="M33" s="28">
        <f t="shared" si="7"/>
        <v>82</v>
      </c>
      <c r="N33" s="28" t="str">
        <f t="shared" si="8"/>
        <v>B</v>
      </c>
      <c r="O33" s="36">
        <v>2</v>
      </c>
      <c r="P33" s="28" t="str">
        <f t="shared" si="9"/>
        <v>Memiliki ketrampikan yang baik  untuk mengembangkan dinamika peran Indonesia dalam perdamaian dunia, kewaspadaan terhadap ancaman NKRI, memperkukuh persatuan dan kesatuan NKRI</v>
      </c>
      <c r="Q33" s="39"/>
      <c r="R33" s="39" t="s">
        <v>9</v>
      </c>
      <c r="S33" s="18"/>
      <c r="T33" s="1">
        <v>80</v>
      </c>
      <c r="U33" s="1">
        <v>80</v>
      </c>
      <c r="V33" s="1">
        <v>90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86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99884</v>
      </c>
      <c r="C34" s="19" t="s">
        <v>176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>Memiliki pengetahuan yang sangat baik tentang dinamika peran Indonesia dalam perdamaian dunia, kewaspadaan terhadap kedudukan NKRI, memperkukuh persatuan dan kesatuan NKRI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Memiliki ketrampikan yang sangat baik  untuk mengembangkan dinamika peran Indonesia dalam perdamaian dunia, kewaspadaan terhadap ancaman NKRI, memperkukuh persatuan dan kesatuan NKRI</v>
      </c>
      <c r="Q34" s="39"/>
      <c r="R34" s="39" t="s">
        <v>8</v>
      </c>
      <c r="S34" s="18"/>
      <c r="T34" s="1">
        <v>87</v>
      </c>
      <c r="U34" s="1">
        <v>88</v>
      </c>
      <c r="V34" s="1">
        <v>86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84</v>
      </c>
      <c r="AG34" s="1">
        <v>85</v>
      </c>
      <c r="AH34" s="1">
        <v>86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99898</v>
      </c>
      <c r="C35" s="19" t="s">
        <v>177</v>
      </c>
      <c r="D35" s="18"/>
      <c r="E35" s="28">
        <f t="shared" si="0"/>
        <v>91</v>
      </c>
      <c r="F35" s="28" t="str">
        <f t="shared" si="1"/>
        <v>A</v>
      </c>
      <c r="G35" s="28">
        <f t="shared" si="2"/>
        <v>91</v>
      </c>
      <c r="H35" s="28" t="str">
        <f t="shared" si="3"/>
        <v>A</v>
      </c>
      <c r="I35" s="36">
        <v>1</v>
      </c>
      <c r="J35" s="28" t="str">
        <f t="shared" si="4"/>
        <v>Memiliki pengetahuan yang sangat baik tentang dinamika peran Indonesia dalam perdamaian dunia, kewaspadaan terhadap kedudukan NKRI, memperkukuh persatuan dan kesatuan NKRI</v>
      </c>
      <c r="K35" s="28">
        <f t="shared" si="5"/>
        <v>90</v>
      </c>
      <c r="L35" s="28" t="str">
        <f t="shared" si="6"/>
        <v>A</v>
      </c>
      <c r="M35" s="28">
        <f t="shared" si="7"/>
        <v>90</v>
      </c>
      <c r="N35" s="28" t="str">
        <f t="shared" si="8"/>
        <v>A</v>
      </c>
      <c r="O35" s="36">
        <v>1</v>
      </c>
      <c r="P35" s="28" t="str">
        <f t="shared" si="9"/>
        <v>Memiliki ketrampikan yang sangat baik  untuk mengembangkan dinamika peran Indonesia dalam perdamaian dunia, kewaspadaan terhadap ancaman NKRI, memperkukuh persatuan dan kesatuan NKRI</v>
      </c>
      <c r="Q35" s="39"/>
      <c r="R35" s="39" t="s">
        <v>8</v>
      </c>
      <c r="S35" s="18"/>
      <c r="T35" s="1">
        <v>94</v>
      </c>
      <c r="U35" s="1">
        <v>86</v>
      </c>
      <c r="V35" s="1">
        <v>92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88</v>
      </c>
      <c r="AG35" s="1">
        <v>90</v>
      </c>
      <c r="AH35" s="1">
        <v>92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99912</v>
      </c>
      <c r="C36" s="19" t="s">
        <v>178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pengetahuan yang sangat baik tentang dinamika peran Indonesia dalam perdamaian dunia, kewaspadaan terhadap kedudukan NKRI, memperkukuh persatuan dan kesatuan NKRI</v>
      </c>
      <c r="K36" s="28">
        <f t="shared" si="5"/>
        <v>88</v>
      </c>
      <c r="L36" s="28" t="str">
        <f t="shared" si="6"/>
        <v>A</v>
      </c>
      <c r="M36" s="28">
        <f t="shared" si="7"/>
        <v>88</v>
      </c>
      <c r="N36" s="28" t="str">
        <f t="shared" si="8"/>
        <v>A</v>
      </c>
      <c r="O36" s="36">
        <v>1</v>
      </c>
      <c r="P36" s="28" t="str">
        <f t="shared" si="9"/>
        <v>Memiliki ketrampikan yang sangat baik  untuk mengembangkan dinamika peran Indonesia dalam perdamaian dunia, kewaspadaan terhadap ancaman NKRI, memperkukuh persatuan dan kesatuan NKRI</v>
      </c>
      <c r="Q36" s="39"/>
      <c r="R36" s="39" t="s">
        <v>8</v>
      </c>
      <c r="S36" s="18"/>
      <c r="T36" s="1">
        <v>91</v>
      </c>
      <c r="U36" s="1">
        <v>83</v>
      </c>
      <c r="V36" s="1">
        <v>88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87</v>
      </c>
      <c r="AG36" s="1">
        <v>89</v>
      </c>
      <c r="AH36" s="1">
        <v>88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99926</v>
      </c>
      <c r="C37" s="19" t="s">
        <v>179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1</v>
      </c>
      <c r="J37" s="28" t="str">
        <f t="shared" si="4"/>
        <v>Memiliki pengetahuan yang sangat baik tentang dinamika peran Indonesia dalam perdamaian dunia, kewaspadaan terhadap kedudukan NKRI, memperkukuh persatuan dan kesatuan NKRI</v>
      </c>
      <c r="K37" s="28">
        <f t="shared" si="5"/>
        <v>87</v>
      </c>
      <c r="L37" s="28" t="str">
        <f t="shared" si="6"/>
        <v>A</v>
      </c>
      <c r="M37" s="28">
        <f t="shared" si="7"/>
        <v>87</v>
      </c>
      <c r="N37" s="28" t="str">
        <f t="shared" si="8"/>
        <v>A</v>
      </c>
      <c r="O37" s="36">
        <v>1</v>
      </c>
      <c r="P37" s="28" t="str">
        <f t="shared" si="9"/>
        <v>Memiliki ketrampikan yang sangat baik  untuk mengembangkan dinamika peran Indonesia dalam perdamaian dunia, kewaspadaan terhadap ancaman NKRI, memperkukuh persatuan dan kesatuan NKRI</v>
      </c>
      <c r="Q37" s="39"/>
      <c r="R37" s="39" t="s">
        <v>8</v>
      </c>
      <c r="S37" s="18"/>
      <c r="T37" s="1">
        <v>88</v>
      </c>
      <c r="U37" s="1">
        <v>86</v>
      </c>
      <c r="V37" s="1">
        <v>92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83</v>
      </c>
      <c r="AG37" s="1">
        <v>86</v>
      </c>
      <c r="AH37" s="1">
        <v>92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99940</v>
      </c>
      <c r="C38" s="19" t="s">
        <v>180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pengetahuan yang sangat baik tentang dinamika peran Indonesia dalam perdamaian dunia, kewaspadaan terhadap kedudukan NKRI, memperkukuh persatuan dan kesatuan NKRI</v>
      </c>
      <c r="K38" s="28">
        <f t="shared" si="5"/>
        <v>91</v>
      </c>
      <c r="L38" s="28" t="str">
        <f t="shared" si="6"/>
        <v>A</v>
      </c>
      <c r="M38" s="28">
        <f t="shared" si="7"/>
        <v>91</v>
      </c>
      <c r="N38" s="28" t="str">
        <f t="shared" si="8"/>
        <v>A</v>
      </c>
      <c r="O38" s="36">
        <v>1</v>
      </c>
      <c r="P38" s="28" t="str">
        <f t="shared" si="9"/>
        <v>Memiliki ketrampikan yang sangat baik  untuk mengembangkan dinamika peran Indonesia dalam perdamaian dunia, kewaspadaan terhadap ancaman NKRI, memperkukuh persatuan dan kesatuan NKRI</v>
      </c>
      <c r="Q38" s="39"/>
      <c r="R38" s="39" t="s">
        <v>8</v>
      </c>
      <c r="S38" s="18"/>
      <c r="T38" s="1">
        <v>91</v>
      </c>
      <c r="U38" s="1">
        <v>80</v>
      </c>
      <c r="V38" s="1">
        <v>98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87</v>
      </c>
      <c r="AG38" s="1">
        <v>89</v>
      </c>
      <c r="AH38" s="1">
        <v>97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99954</v>
      </c>
      <c r="C39" s="19" t="s">
        <v>181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pengetahuan yang sangat baik tentang dinamika peran Indonesia dalam perdamaian dunia, kewaspadaan terhadap kedudukan NKRI, memperkukuh persatuan dan kesatuan NKRI</v>
      </c>
      <c r="K39" s="28">
        <f t="shared" si="5"/>
        <v>84</v>
      </c>
      <c r="L39" s="28" t="str">
        <f t="shared" si="6"/>
        <v>B</v>
      </c>
      <c r="M39" s="28">
        <f t="shared" si="7"/>
        <v>84</v>
      </c>
      <c r="N39" s="28" t="str">
        <f t="shared" si="8"/>
        <v>B</v>
      </c>
      <c r="O39" s="36">
        <v>2</v>
      </c>
      <c r="P39" s="28" t="str">
        <f t="shared" si="9"/>
        <v>Memiliki ketrampikan yang baik  untuk mengembangkan dinamika peran Indonesia dalam perdamaian dunia, kewaspadaan terhadap ancaman NKRI, memperkukuh persatuan dan kesatuan NKRI</v>
      </c>
      <c r="Q39" s="39"/>
      <c r="R39" s="39" t="s">
        <v>8</v>
      </c>
      <c r="S39" s="18"/>
      <c r="T39" s="1">
        <v>80</v>
      </c>
      <c r="U39" s="1">
        <v>89</v>
      </c>
      <c r="V39" s="1">
        <v>91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92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99968</v>
      </c>
      <c r="C40" s="19" t="s">
        <v>182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pengetahuan yang sangat baik tentang dinamika peran Indonesia dalam perdamaian dunia, kewaspadaan terhadap kedudukan NKRI, memperkukuh persatuan dan kesatuan NKRI</v>
      </c>
      <c r="K40" s="28">
        <f t="shared" si="5"/>
        <v>84</v>
      </c>
      <c r="L40" s="28" t="str">
        <f t="shared" si="6"/>
        <v>B</v>
      </c>
      <c r="M40" s="28">
        <f t="shared" si="7"/>
        <v>84</v>
      </c>
      <c r="N40" s="28" t="str">
        <f t="shared" si="8"/>
        <v>B</v>
      </c>
      <c r="O40" s="36">
        <v>2</v>
      </c>
      <c r="P40" s="28" t="str">
        <f t="shared" si="9"/>
        <v>Memiliki ketrampikan yang baik  untuk mengembangkan dinamika peran Indonesia dalam perdamaian dunia, kewaspadaan terhadap ancaman NKRI, memperkukuh persatuan dan kesatuan NKRI</v>
      </c>
      <c r="Q40" s="39"/>
      <c r="R40" s="39" t="s">
        <v>8</v>
      </c>
      <c r="S40" s="18"/>
      <c r="T40" s="1">
        <v>81</v>
      </c>
      <c r="U40" s="1">
        <v>84</v>
      </c>
      <c r="V40" s="1">
        <v>92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92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99982</v>
      </c>
      <c r="C41" s="19" t="s">
        <v>183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>Memiliki pengetahuan yang sangat baik tentang dinamika peran Indonesia dalam perdamaian dunia, kewaspadaan terhadap kedudukan NKRI, memperkukuh persatuan dan kesatuan NKRI</v>
      </c>
      <c r="K41" s="28">
        <f t="shared" si="5"/>
        <v>84</v>
      </c>
      <c r="L41" s="28" t="str">
        <f t="shared" si="6"/>
        <v>B</v>
      </c>
      <c r="M41" s="28">
        <f t="shared" si="7"/>
        <v>84</v>
      </c>
      <c r="N41" s="28" t="str">
        <f t="shared" si="8"/>
        <v>B</v>
      </c>
      <c r="O41" s="36">
        <v>2</v>
      </c>
      <c r="P41" s="28" t="str">
        <f t="shared" si="9"/>
        <v>Memiliki ketrampikan yang baik  untuk mengembangkan dinamika peran Indonesia dalam perdamaian dunia, kewaspadaan terhadap ancaman NKRI, memperkukuh persatuan dan kesatuan NKRI</v>
      </c>
      <c r="Q41" s="39"/>
      <c r="R41" s="39" t="s">
        <v>8</v>
      </c>
      <c r="S41" s="18"/>
      <c r="T41" s="1">
        <v>80</v>
      </c>
      <c r="U41" s="1">
        <v>90</v>
      </c>
      <c r="V41" s="1">
        <v>91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92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99996</v>
      </c>
      <c r="C42" s="19" t="s">
        <v>184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1</v>
      </c>
      <c r="J42" s="28" t="str">
        <f t="shared" si="4"/>
        <v>Memiliki pengetahuan yang sangat baik tentang dinamika peran Indonesia dalam perdamaian dunia, kewaspadaan terhadap kedudukan NKRI, memperkukuh persatuan dan kesatuan NKRI</v>
      </c>
      <c r="K42" s="28">
        <f t="shared" si="5"/>
        <v>89</v>
      </c>
      <c r="L42" s="28" t="str">
        <f t="shared" si="6"/>
        <v>A</v>
      </c>
      <c r="M42" s="28">
        <f t="shared" si="7"/>
        <v>89</v>
      </c>
      <c r="N42" s="28" t="str">
        <f t="shared" si="8"/>
        <v>A</v>
      </c>
      <c r="O42" s="36">
        <v>1</v>
      </c>
      <c r="P42" s="28" t="str">
        <f t="shared" si="9"/>
        <v>Memiliki ketrampikan yang sangat baik  untuk mengembangkan dinamika peran Indonesia dalam perdamaian dunia, kewaspadaan terhadap ancaman NKRI, memperkukuh persatuan dan kesatuan NKRI</v>
      </c>
      <c r="Q42" s="39"/>
      <c r="R42" s="39" t="s">
        <v>8</v>
      </c>
      <c r="S42" s="18"/>
      <c r="T42" s="1">
        <v>91</v>
      </c>
      <c r="U42" s="1">
        <v>86</v>
      </c>
      <c r="V42" s="1">
        <v>91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87</v>
      </c>
      <c r="AG42" s="1">
        <v>89</v>
      </c>
      <c r="AH42" s="1">
        <v>91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100010</v>
      </c>
      <c r="C43" s="19" t="s">
        <v>185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pengetahuan yang sangat baik tentang dinamika peran Indonesia dalam perdamaian dunia, kewaspadaan terhadap kedudukan NKRI, memperkukuh persatuan dan kesatuan NKRI</v>
      </c>
      <c r="K43" s="28">
        <f t="shared" si="5"/>
        <v>88</v>
      </c>
      <c r="L43" s="28" t="str">
        <f t="shared" si="6"/>
        <v>A</v>
      </c>
      <c r="M43" s="28">
        <f t="shared" si="7"/>
        <v>88</v>
      </c>
      <c r="N43" s="28" t="str">
        <f t="shared" si="8"/>
        <v>A</v>
      </c>
      <c r="O43" s="36">
        <v>1</v>
      </c>
      <c r="P43" s="28" t="str">
        <f t="shared" si="9"/>
        <v>Memiliki ketrampikan yang sangat baik  untuk mengembangkan dinamika peran Indonesia dalam perdamaian dunia, kewaspadaan terhadap ancaman NKRI, memperkukuh persatuan dan kesatuan NKRI</v>
      </c>
      <c r="Q43" s="39"/>
      <c r="R43" s="39" t="s">
        <v>8</v>
      </c>
      <c r="S43" s="18"/>
      <c r="T43" s="1">
        <v>92</v>
      </c>
      <c r="U43" s="1">
        <v>82</v>
      </c>
      <c r="V43" s="1">
        <v>88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88</v>
      </c>
      <c r="AG43" s="1">
        <v>88</v>
      </c>
      <c r="AH43" s="1">
        <v>88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100024</v>
      </c>
      <c r="C44" s="19" t="s">
        <v>186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Memiliki pengetahuan yang sangat baik tentang dinamika peran Indonesia dalam perdamaian dunia, kewaspadaan terhadap kedudukan NKRI, memperkukuh persatuan dan kesatuan NKRI</v>
      </c>
      <c r="K44" s="28">
        <f t="shared" si="5"/>
        <v>83</v>
      </c>
      <c r="L44" s="28" t="str">
        <f t="shared" si="6"/>
        <v>B</v>
      </c>
      <c r="M44" s="28">
        <f t="shared" si="7"/>
        <v>83</v>
      </c>
      <c r="N44" s="28" t="str">
        <f t="shared" si="8"/>
        <v>B</v>
      </c>
      <c r="O44" s="36">
        <v>2</v>
      </c>
      <c r="P44" s="28" t="str">
        <f t="shared" si="9"/>
        <v>Memiliki ketrampikan yang baik  untuk mengembangkan dinamika peran Indonesia dalam perdamaian dunia, kewaspadaan terhadap ancaman NKRI, memperkukuh persatuan dan kesatuan NKRI</v>
      </c>
      <c r="Q44" s="39"/>
      <c r="R44" s="39" t="s">
        <v>9</v>
      </c>
      <c r="S44" s="18"/>
      <c r="T44" s="1">
        <v>81</v>
      </c>
      <c r="U44" s="1">
        <v>90</v>
      </c>
      <c r="V44" s="1">
        <v>91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89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87.735294117647058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1</vt:lpstr>
      <vt:lpstr>XI-IPS 2</vt:lpstr>
      <vt:lpstr>XI-IPS 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ismail - [2010]</cp:lastModifiedBy>
  <dcterms:created xsi:type="dcterms:W3CDTF">2015-09-01T09:01:01Z</dcterms:created>
  <dcterms:modified xsi:type="dcterms:W3CDTF">2019-06-17T04:42:31Z</dcterms:modified>
</cp:coreProperties>
</file>