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9815" windowHeight="7365" activeTab="2"/>
  </bookViews>
  <sheets>
    <sheet name="XII-IPS 1" sheetId="1" r:id="rId1"/>
    <sheet name="XII-IPS 2" sheetId="2" r:id="rId2"/>
    <sheet name="XII-IPS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H43"/>
  <c r="G43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K55" i="2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1"/>
  <c r="P50"/>
  <c r="M50"/>
  <c r="N50" s="1"/>
  <c r="K50"/>
  <c r="L50" s="1"/>
  <c r="J50"/>
  <c r="G50"/>
  <c r="H50" s="1"/>
  <c r="F50"/>
  <c r="E50"/>
  <c r="P49"/>
  <c r="N49"/>
  <c r="M49"/>
  <c r="K49"/>
  <c r="L49" s="1"/>
  <c r="J49"/>
  <c r="H49"/>
  <c r="G49"/>
  <c r="E49"/>
  <c r="F49" s="1"/>
  <c r="P48"/>
  <c r="N48"/>
  <c r="M48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M43"/>
  <c r="N43" s="1"/>
  <c r="K43"/>
  <c r="L43" s="1"/>
  <c r="J43"/>
  <c r="H43"/>
  <c r="G43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L39"/>
  <c r="K39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H33"/>
  <c r="G33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M23"/>
  <c r="N23" s="1"/>
  <c r="K23"/>
  <c r="L23" s="1"/>
  <c r="J23"/>
  <c r="H23"/>
  <c r="G23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N20"/>
  <c r="M20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E12"/>
  <c r="F12" s="1"/>
  <c r="P11"/>
  <c r="M11"/>
  <c r="N11" s="1"/>
  <c r="K11"/>
  <c r="L11" s="1"/>
  <c r="J11"/>
  <c r="G11"/>
  <c r="H11" s="1"/>
  <c r="E11"/>
  <c r="F11" s="1"/>
  <c r="H11" i="2" l="1"/>
  <c r="K52" i="1"/>
  <c r="H12"/>
  <c r="K54" i="3"/>
  <c r="K54" i="1"/>
  <c r="K53"/>
  <c r="K52" i="2"/>
  <c r="K52" i="3"/>
  <c r="K53" i="2"/>
  <c r="K53" i="3"/>
</calcChain>
</file>

<file path=xl/sharedStrings.xml><?xml version="1.0" encoding="utf-8"?>
<sst xmlns="http://schemas.openxmlformats.org/spreadsheetml/2006/main" count="561" uniqueCount="202">
  <si>
    <t>DAFTAR NILAI SISWA SMAN 9 SEMARANG SEMESTER GENAP TAHUN PELAJARAN 2018/2019</t>
  </si>
  <si>
    <t>Guru :</t>
  </si>
  <si>
    <t>Drs. Bambang Setyowadi</t>
  </si>
  <si>
    <t>Kelas XII-IPS 1</t>
  </si>
  <si>
    <t>Mapel :</t>
  </si>
  <si>
    <t>Sosiologi [ Kelompok C (Peminatan)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</si>
  <si>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</si>
  <si>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</si>
  <si>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</si>
  <si>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</si>
  <si>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</si>
  <si>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</si>
  <si>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</si>
  <si>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</si>
  <si>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</si>
  <si>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</si>
  <si>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</si>
  <si>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</si>
  <si>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</si>
  <si>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</si>
  <si>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</si>
  <si>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</si>
  <si>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</si>
  <si>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</si>
  <si>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</si>
  <si>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</si>
  <si>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</si>
  <si>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</si>
  <si>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</si>
  <si>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</si>
  <si>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</si>
  <si>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</si>
  <si>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</si>
  <si>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</si>
  <si>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</si>
  <si>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</si>
  <si>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</si>
  <si>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</si>
  <si>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</si>
  <si>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</si>
  <si>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</si>
  <si>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</si>
  <si>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</si>
  <si>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</si>
  <si>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</si>
  <si>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</si>
  <si>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</si>
  <si>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</si>
  <si>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</si>
  <si>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</si>
  <si>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</si>
  <si>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</si>
  <si>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</si>
  <si>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</si>
  <si>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</si>
  <si>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</si>
  <si>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</si>
  <si>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</si>
  <si>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</si>
  <si>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</si>
  <si>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</si>
  <si>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</si>
  <si>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</si>
  <si>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</si>
  <si>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</si>
  <si>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</si>
  <si>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</si>
  <si>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</si>
  <si>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</si>
  <si>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</si>
  <si>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</si>
  <si>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</si>
  <si>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</si>
  <si>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</si>
  <si>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</si>
  <si>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</si>
  <si>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</si>
  <si>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</si>
  <si>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</si>
  <si>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</si>
  <si>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</si>
  <si>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</si>
  <si>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</si>
  <si>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</si>
  <si>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</si>
  <si>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</si>
  <si>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</si>
  <si>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</si>
  <si>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</si>
  <si>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</si>
  <si>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</si>
  <si>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</si>
  <si>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</si>
  <si>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</si>
  <si>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</si>
  <si>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</si>
  <si>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</si>
  <si>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</si>
  <si>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</si>
  <si>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</si>
  <si>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</si>
  <si>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</si>
  <si>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</si>
  <si>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</si>
  <si>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</si>
  <si>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</si>
  <si>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</si>
  <si>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</si>
  <si>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</si>
  <si>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</si>
  <si>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</si>
  <si>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</si>
  <si>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</si>
  <si>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</si>
  <si>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</si>
  <si>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</si>
  <si>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19610921 198703 1 007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</si>
  <si>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</si>
  <si>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</si>
  <si>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</si>
  <si>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</si>
  <si>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</si>
  <si>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</si>
  <si>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</si>
  <si>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</si>
  <si>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</si>
  <si>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</si>
  <si>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</si>
  <si>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</si>
  <si>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</si>
  <si>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</si>
  <si>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</si>
  <si>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</si>
  <si>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</si>
  <si>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</si>
  <si>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</si>
  <si>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</si>
  <si>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</si>
  <si>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</si>
  <si>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</si>
  <si>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</si>
  <si>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</si>
  <si>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</si>
  <si>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</si>
  <si>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</si>
  <si>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</si>
  <si>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</si>
  <si>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</si>
  <si>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</si>
  <si>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</si>
  <si>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</si>
  <si>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</si>
  <si>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</si>
  <si>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</si>
  <si>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</si>
  <si>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</si>
  <si>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</si>
  <si>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</si>
  <si>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</si>
  <si>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</si>
  <si>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</si>
  <si>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</si>
  <si>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</si>
  <si>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</si>
  <si>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</si>
  <si>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</si>
  <si>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</si>
  <si>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</si>
  <si>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</si>
  <si>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</si>
  <si>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</si>
  <si>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</si>
  <si>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</si>
  <si>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</si>
  <si>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</si>
  <si>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</si>
  <si>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</si>
  <si>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</si>
  <si>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</si>
  <si>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</si>
  <si>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</si>
  <si>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</si>
  <si>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</si>
  <si>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</si>
  <si>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</si>
  <si>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</si>
  <si>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</si>
  <si>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</si>
  <si>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</si>
  <si>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</si>
  <si>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</si>
  <si>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</si>
  <si>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</si>
  <si>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</si>
  <si>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</si>
  <si>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menerapkan strategi pemberdayaan komunitas dan kearifan lokal serta aksi pemberdayaan komunitas lokal</t>
  </si>
  <si>
    <t>Sangat terampil merancang,melaksanakan dan melaporkan aksi pemberdayaan komunitas dan kearifan lokal</t>
  </si>
  <si>
    <t>Memiliki kemampuan menerapkan strategi pemberdayaan komunitas dan kearifan lokal namun perlu peningkatan aksi pemberdayaan komunitas lokal</t>
  </si>
  <si>
    <t>Sangat terampil merancang , melaksanakan aksi pemberdayaan komunitas dan kearifan lokal</t>
  </si>
  <si>
    <t>Sangat terampil merancang,melaksanakan  aksi pemberdayaan komunitas dan kearifan lokal</t>
  </si>
  <si>
    <t>Sangat terampil merancang , melaksanakan dan melaporkan aksi pemberdayaan komunitas dan kearifan lokal</t>
  </si>
  <si>
    <t>Sangat terampil merancang,melaksanakan aksi pemberdayaan komunitas dan kearifan lokal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</si>
</sst>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P11" activePane="bottomRight" state="frozen"/>
      <selection pane="topRight"/>
      <selection pane="bottomLeft"/>
      <selection pane="bottomRight" activeCell="R11" sqref="R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87" customWidth="1"/>
    <col min="17" max="17" width="13.140625" customWidth="1"/>
    <col min="18" max="18" width="10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94194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strategi pemberdayaan komunitas dan kearifan lokal serta aksi pemberdayaan komunitas lokal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merancang,melaksanakan aksi pemberdayaan komunitas dan kearifan lokal</v>
      </c>
      <c r="Q11" s="39"/>
      <c r="R11" s="39" t="s">
        <v>8</v>
      </c>
      <c r="S11" s="18"/>
      <c r="T11" s="1">
        <v>78</v>
      </c>
      <c r="U11" s="1">
        <v>76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93698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menerapkan strategi pemberdayaan komunitas dan kearifan lokal serta aksi pemberdayaan komunitas lokal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merancang,melaksanakan aksi pemberdayaan komunitas dan kearifan lokal</v>
      </c>
      <c r="Q12" s="39"/>
      <c r="R12" s="39" t="s">
        <v>8</v>
      </c>
      <c r="S12" s="18"/>
      <c r="T12" s="1">
        <v>80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93712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menerapkan strategi pemberdayaan komunitas dan kearifan lokal serta aksi pemberdayaan komunitas lokal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1</v>
      </c>
      <c r="P13" s="28" t="str">
        <f t="shared" si="9"/>
        <v>Sangat terampil merancang,melaksanakan aksi pemberdayaan komunitas dan kearifan lokal</v>
      </c>
      <c r="Q13" s="39"/>
      <c r="R13" s="39" t="s">
        <v>8</v>
      </c>
      <c r="S13" s="18"/>
      <c r="T13" s="1">
        <v>79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201</v>
      </c>
      <c r="FJ13" s="42">
        <v>33401</v>
      </c>
      <c r="FK13" s="42">
        <v>33411</v>
      </c>
    </row>
    <row r="14" spans="1:167">
      <c r="A14" s="19">
        <v>4</v>
      </c>
      <c r="B14" s="19">
        <v>93740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>Memiliki kemampuan menerapkan strategi pemberdayaan komunitas dan kearifan lokal serta aksi pemberdayaan komunitas lokal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Sangat terampil merancang,melaksanakan aksi pemberdayaan komunitas dan kearifan lokal</v>
      </c>
      <c r="Q14" s="39"/>
      <c r="R14" s="39" t="s">
        <v>8</v>
      </c>
      <c r="S14" s="18"/>
      <c r="T14" s="1">
        <v>78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93754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menerapkan strategi pemberdayaan komunitas dan kearifan lokal serta aksi pemberdayaan komunitas lokal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1</v>
      </c>
      <c r="P15" s="28" t="str">
        <f t="shared" si="9"/>
        <v>Sangat terampil merancang,melaksanakan aksi pemberdayaan komunitas dan kearifan lokal</v>
      </c>
      <c r="Q15" s="39"/>
      <c r="R15" s="39" t="s">
        <v>8</v>
      </c>
      <c r="S15" s="18"/>
      <c r="T15" s="1">
        <v>80</v>
      </c>
      <c r="U15" s="1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196</v>
      </c>
      <c r="FJ15" s="42">
        <v>33402</v>
      </c>
      <c r="FK15" s="42">
        <v>33412</v>
      </c>
    </row>
    <row r="16" spans="1:167">
      <c r="A16" s="19">
        <v>6</v>
      </c>
      <c r="B16" s="19">
        <v>93726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menerapkan strategi pemberdayaan komunitas dan kearifan lokal serta aksi pemberdayaan komunitas lokal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merancang,melaksanakan aksi pemberdayaan komunitas dan kearifan lokal</v>
      </c>
      <c r="Q16" s="39"/>
      <c r="R16" s="39" t="s">
        <v>8</v>
      </c>
      <c r="S16" s="18"/>
      <c r="T16" s="1">
        <v>79</v>
      </c>
      <c r="U16" s="1">
        <v>81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93768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menerapkan strategi pemberdayaan komunitas dan kearifan lokal serta aksi pemberdayaan komunitas lokal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merancang,melaksanakan aksi pemberdayaan komunitas dan kearifan lokal</v>
      </c>
      <c r="Q17" s="39"/>
      <c r="R17" s="39" t="s">
        <v>8</v>
      </c>
      <c r="S17" s="18"/>
      <c r="T17" s="1">
        <v>82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33403</v>
      </c>
      <c r="FK17" s="42">
        <v>33413</v>
      </c>
    </row>
    <row r="18" spans="1:167">
      <c r="A18" s="19">
        <v>8</v>
      </c>
      <c r="B18" s="19">
        <v>93781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menerapkan strategi pemberdayaan komunitas dan kearifan lokal serta aksi pemberdayaan komunitas lokal</v>
      </c>
      <c r="K18" s="28">
        <f t="shared" si="5"/>
        <v>91.5</v>
      </c>
      <c r="L18" s="28" t="str">
        <f t="shared" si="6"/>
        <v>A</v>
      </c>
      <c r="M18" s="28">
        <f t="shared" si="7"/>
        <v>91.5</v>
      </c>
      <c r="N18" s="28" t="str">
        <f t="shared" si="8"/>
        <v>A</v>
      </c>
      <c r="O18" s="36">
        <v>1</v>
      </c>
      <c r="P18" s="28" t="str">
        <f t="shared" si="9"/>
        <v>Sangat terampil merancang,melaksanakan aksi pemberdayaan komunitas dan kearifan lokal</v>
      </c>
      <c r="Q18" s="39"/>
      <c r="R18" s="39" t="s">
        <v>8</v>
      </c>
      <c r="S18" s="18"/>
      <c r="T18" s="1">
        <v>90</v>
      </c>
      <c r="U18" s="1">
        <v>92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93795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menerapkan strategi pemberdayaan komunitas dan kearifan lokal serta aksi pemberdayaan komunitas lokal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1</v>
      </c>
      <c r="P19" s="28" t="str">
        <f t="shared" si="9"/>
        <v>Sangat terampil merancang,melaksanakan aksi pemberdayaan komunitas dan kearifan lokal</v>
      </c>
      <c r="Q19" s="39"/>
      <c r="R19" s="39" t="s">
        <v>8</v>
      </c>
      <c r="S19" s="18"/>
      <c r="T19" s="1">
        <v>80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33404</v>
      </c>
      <c r="FK19" s="42">
        <v>33414</v>
      </c>
    </row>
    <row r="20" spans="1:167">
      <c r="A20" s="19">
        <v>10</v>
      </c>
      <c r="B20" s="19">
        <v>93809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menerapkan strategi pemberdayaan komunitas dan kearifan lokal serta aksi pemberdayaan komunitas lokal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merancang,melaksanakan aksi pemberdayaan komunitas dan kearifan lokal</v>
      </c>
      <c r="Q20" s="39"/>
      <c r="R20" s="39" t="s">
        <v>8</v>
      </c>
      <c r="S20" s="18"/>
      <c r="T20" s="1">
        <v>84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93822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menerapkan strategi pemberdayaan komunitas dan kearifan lokal serta aksi pemberdayaan komunitas lokal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1</v>
      </c>
      <c r="P21" s="28" t="str">
        <f t="shared" si="9"/>
        <v>Sangat terampil merancang,melaksanakan aksi pemberdayaan komunitas dan kearifan lokal</v>
      </c>
      <c r="Q21" s="39"/>
      <c r="R21" s="39" t="s">
        <v>8</v>
      </c>
      <c r="S21" s="18"/>
      <c r="T21" s="1">
        <v>79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33405</v>
      </c>
      <c r="FK21" s="42">
        <v>33415</v>
      </c>
    </row>
    <row r="22" spans="1:167">
      <c r="A22" s="19">
        <v>12</v>
      </c>
      <c r="B22" s="19">
        <v>93836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1</v>
      </c>
      <c r="J22" s="28" t="str">
        <f t="shared" si="4"/>
        <v>Memiliki kemampuan menerapkan strategi pemberdayaan komunitas dan kearifan lokal serta aksi pemberdayaan komunitas lokal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1</v>
      </c>
      <c r="P22" s="28" t="str">
        <f t="shared" si="9"/>
        <v>Sangat terampil merancang,melaksanakan aksi pemberdayaan komunitas dan kearifan lokal</v>
      </c>
      <c r="Q22" s="39"/>
      <c r="R22" s="39" t="s">
        <v>8</v>
      </c>
      <c r="S22" s="18"/>
      <c r="T22" s="1">
        <v>76</v>
      </c>
      <c r="U22" s="1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93849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menerapkan strategi pemberdayaan komunitas dan kearifan lokal serta aksi pemberdayaan komunitas lokal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merancang,melaksanakan aksi pemberdayaan komunitas dan kearifan lokal</v>
      </c>
      <c r="Q23" s="39"/>
      <c r="R23" s="39" t="s">
        <v>8</v>
      </c>
      <c r="S23" s="18"/>
      <c r="T23" s="1">
        <v>83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33406</v>
      </c>
      <c r="FK23" s="42">
        <v>33416</v>
      </c>
    </row>
    <row r="24" spans="1:167">
      <c r="A24" s="19">
        <v>14</v>
      </c>
      <c r="B24" s="19">
        <v>93863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menerapkan strategi pemberdayaan komunitas dan kearifan lokal serta aksi pemberdayaan komunitas lokal</v>
      </c>
      <c r="K24" s="28">
        <f t="shared" si="5"/>
        <v>78.5</v>
      </c>
      <c r="L24" s="28" t="str">
        <f t="shared" si="6"/>
        <v>B</v>
      </c>
      <c r="M24" s="28">
        <f t="shared" si="7"/>
        <v>78.5</v>
      </c>
      <c r="N24" s="28" t="str">
        <f t="shared" si="8"/>
        <v>B</v>
      </c>
      <c r="O24" s="36">
        <v>1</v>
      </c>
      <c r="P24" s="28" t="str">
        <f t="shared" si="9"/>
        <v>Sangat terampil merancang,melaksanakan aksi pemberdayaan komunitas dan kearifan lokal</v>
      </c>
      <c r="Q24" s="39"/>
      <c r="R24" s="39" t="s">
        <v>8</v>
      </c>
      <c r="S24" s="18"/>
      <c r="T24" s="1">
        <v>76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93877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menerapkan strategi pemberdayaan komunitas dan kearifan lokal serta aksi pemberdayaan komunitas lokal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Sangat terampil merancang,melaksanakan aksi pemberdayaan komunitas dan kearifan lokal</v>
      </c>
      <c r="Q25" s="39"/>
      <c r="R25" s="39" t="s">
        <v>8</v>
      </c>
      <c r="S25" s="18"/>
      <c r="T25" s="1">
        <v>79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33407</v>
      </c>
      <c r="FK25" s="42">
        <v>33417</v>
      </c>
    </row>
    <row r="26" spans="1:167">
      <c r="A26" s="19">
        <v>16</v>
      </c>
      <c r="B26" s="19">
        <v>93890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menerapkan strategi pemberdayaan komunitas dan kearifan lokal serta aksi pemberdayaan komunitas lokal</v>
      </c>
      <c r="K26" s="28">
        <f t="shared" si="5"/>
        <v>91.5</v>
      </c>
      <c r="L26" s="28" t="str">
        <f t="shared" si="6"/>
        <v>A</v>
      </c>
      <c r="M26" s="28">
        <f t="shared" si="7"/>
        <v>91.5</v>
      </c>
      <c r="N26" s="28" t="str">
        <f t="shared" si="8"/>
        <v>A</v>
      </c>
      <c r="O26" s="36">
        <v>1</v>
      </c>
      <c r="P26" s="28" t="str">
        <f t="shared" si="9"/>
        <v>Sangat terampil merancang,melaksanakan aksi pemberdayaan komunitas dan kearifan lokal</v>
      </c>
      <c r="Q26" s="39"/>
      <c r="R26" s="39" t="s">
        <v>8</v>
      </c>
      <c r="S26" s="18"/>
      <c r="T26" s="1">
        <v>89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93903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menerapkan strategi pemberdayaan komunitas dan kearifan lokal serta aksi pemberdayaan komunitas lokal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1</v>
      </c>
      <c r="P27" s="28" t="str">
        <f t="shared" si="9"/>
        <v>Sangat terampil merancang,melaksanakan aksi pemberdayaan komunitas dan kearifan lokal</v>
      </c>
      <c r="Q27" s="39"/>
      <c r="R27" s="39" t="s">
        <v>8</v>
      </c>
      <c r="S27" s="18"/>
      <c r="T27" s="1">
        <v>78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33408</v>
      </c>
      <c r="FK27" s="42">
        <v>33418</v>
      </c>
    </row>
    <row r="28" spans="1:167">
      <c r="A28" s="19">
        <v>18</v>
      </c>
      <c r="B28" s="19">
        <v>95171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menerapkan strategi pemberdayaan komunitas dan kearifan lokal serta aksi pemberdayaan komunitas lokal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merancang,melaksanakan aksi pemberdayaan komunitas dan kearifan lokal</v>
      </c>
      <c r="Q28" s="39"/>
      <c r="R28" s="39" t="s">
        <v>8</v>
      </c>
      <c r="S28" s="18"/>
      <c r="T28" s="1">
        <v>81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93917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>Memiliki kemampuan menerapkan strategi pemberdayaan komunitas dan kearifan lokal serta aksi pemberdayaan komunitas lokal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1</v>
      </c>
      <c r="P29" s="28" t="str">
        <f t="shared" si="9"/>
        <v>Sangat terampil merancang,melaksanakan aksi pemberdayaan komunitas dan kearifan lokal</v>
      </c>
      <c r="Q29" s="39"/>
      <c r="R29" s="39" t="s">
        <v>8</v>
      </c>
      <c r="S29" s="18"/>
      <c r="T29" s="1">
        <v>77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33409</v>
      </c>
      <c r="FK29" s="42">
        <v>33419</v>
      </c>
    </row>
    <row r="30" spans="1:167">
      <c r="A30" s="19">
        <v>20</v>
      </c>
      <c r="B30" s="19">
        <v>93931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menerapkan strategi pemberdayaan komunitas dan kearifan lokal serta aksi pemberdayaan komunitas lokal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merancang,melaksanakan aksi pemberdayaan komunitas dan kearifan lokal</v>
      </c>
      <c r="Q30" s="39"/>
      <c r="R30" s="39" t="s">
        <v>8</v>
      </c>
      <c r="S30" s="18"/>
      <c r="T30" s="1">
        <v>85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93945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menerapkan strategi pemberdayaan komunitas dan kearifan lokal serta aksi pemberdayaan komunitas lokal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merancang,melaksanakan aksi pemberdayaan komunitas dan kearifan lokal</v>
      </c>
      <c r="Q31" s="39"/>
      <c r="R31" s="39" t="s">
        <v>8</v>
      </c>
      <c r="S31" s="18"/>
      <c r="T31" s="1">
        <v>78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33410</v>
      </c>
      <c r="FK31" s="42">
        <v>33420</v>
      </c>
    </row>
    <row r="32" spans="1:167">
      <c r="A32" s="19">
        <v>22</v>
      </c>
      <c r="B32" s="19">
        <v>93959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Memiliki kemampuan menerapkan strategi pemberdayaan komunitas dan kearifan lokal serta aksi pemberdayaan komunitas lokal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Sangat terampil merancang,melaksanakan aksi pemberdayaan komunitas dan kearifan lokal</v>
      </c>
      <c r="Q32" s="39"/>
      <c r="R32" s="39" t="s">
        <v>8</v>
      </c>
      <c r="S32" s="18"/>
      <c r="T32" s="1">
        <v>78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93973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>Memiliki kemampuan menerapkan strategi pemberdayaan komunitas dan kearifan lokal serta aksi pemberdayaan komunitas lokal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1</v>
      </c>
      <c r="P33" s="28" t="str">
        <f t="shared" si="9"/>
        <v>Sangat terampil merancang,melaksanakan aksi pemberdayaan komunitas dan kearifan lokal</v>
      </c>
      <c r="Q33" s="39"/>
      <c r="R33" s="39" t="s">
        <v>8</v>
      </c>
      <c r="S33" s="18"/>
      <c r="T33" s="1">
        <v>76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93986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menerapkan strategi pemberdayaan komunitas dan kearifan lokal serta aksi pemberdayaan komunitas lokal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merancang,melaksanakan aksi pemberdayaan komunitas dan kearifan lokal</v>
      </c>
      <c r="Q34" s="39"/>
      <c r="R34" s="39" t="s">
        <v>8</v>
      </c>
      <c r="S34" s="18"/>
      <c r="T34" s="1">
        <v>89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94000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menerapkan strategi pemberdayaan komunitas dan kearifan lokal serta aksi pemberdayaan komunitas lokal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Sangat terampil merancang,melaksanakan aksi pemberdayaan komunitas dan kearifan lokal</v>
      </c>
      <c r="Q35" s="39"/>
      <c r="R35" s="39" t="s">
        <v>8</v>
      </c>
      <c r="S35" s="18"/>
      <c r="T35" s="1">
        <v>78</v>
      </c>
      <c r="U35" s="1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94014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menerapkan strategi pemberdayaan komunitas dan kearifan lokal serta aksi pemberdayaan komunitas lokal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merancang,melaksanakan aksi pemberdayaan komunitas dan kearifan lokal</v>
      </c>
      <c r="Q36" s="39"/>
      <c r="R36" s="39" t="s">
        <v>8</v>
      </c>
      <c r="S36" s="18"/>
      <c r="T36" s="1">
        <v>80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94028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menerapkan strategi pemberdayaan komunitas dan kearifan lokal serta aksi pemberdayaan komunitas lokal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merancang,melaksanakan aksi pemberdayaan komunitas dan kearifan lokal</v>
      </c>
      <c r="Q37" s="39"/>
      <c r="R37" s="39" t="s">
        <v>8</v>
      </c>
      <c r="S37" s="18"/>
      <c r="T37" s="1">
        <v>91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94042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menerapkan strategi pemberdayaan komunitas dan kearifan lokal serta aksi pemberdayaan komunitas lokal</v>
      </c>
      <c r="K38" s="28">
        <f t="shared" si="5"/>
        <v>91.5</v>
      </c>
      <c r="L38" s="28" t="str">
        <f t="shared" si="6"/>
        <v>A</v>
      </c>
      <c r="M38" s="28">
        <f t="shared" si="7"/>
        <v>91.5</v>
      </c>
      <c r="N38" s="28" t="str">
        <f t="shared" si="8"/>
        <v>A</v>
      </c>
      <c r="O38" s="36">
        <v>1</v>
      </c>
      <c r="P38" s="28" t="str">
        <f t="shared" si="9"/>
        <v>Sangat terampil merancang,melaksanakan aksi pemberdayaan komunitas dan kearifan lokal</v>
      </c>
      <c r="Q38" s="39"/>
      <c r="R38" s="39" t="s">
        <v>8</v>
      </c>
      <c r="S38" s="18"/>
      <c r="T38" s="1">
        <v>86</v>
      </c>
      <c r="U38" s="1">
        <v>91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94056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menerapkan strategi pemberdayaan komunitas dan kearifan lokal serta aksi pemberdayaan komunitas lokal</v>
      </c>
      <c r="K39" s="28">
        <f t="shared" si="5"/>
        <v>90.5</v>
      </c>
      <c r="L39" s="28" t="str">
        <f t="shared" si="6"/>
        <v>A</v>
      </c>
      <c r="M39" s="28">
        <f t="shared" si="7"/>
        <v>90.5</v>
      </c>
      <c r="N39" s="28" t="str">
        <f t="shared" si="8"/>
        <v>A</v>
      </c>
      <c r="O39" s="36">
        <v>1</v>
      </c>
      <c r="P39" s="28" t="str">
        <f t="shared" si="9"/>
        <v>Sangat terampil merancang,melaksanakan aksi pemberdayaan komunitas dan kearifan lokal</v>
      </c>
      <c r="Q39" s="39"/>
      <c r="R39" s="39" t="s">
        <v>8</v>
      </c>
      <c r="S39" s="18"/>
      <c r="T39" s="1">
        <v>90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94070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menerapkan strategi pemberdayaan komunitas dan kearifan lokal serta aksi pemberdayaan komunitas lokal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Sangat terampil merancang,melaksanakan aksi pemberdayaan komunitas dan kearifan lokal</v>
      </c>
      <c r="Q40" s="39"/>
      <c r="R40" s="39" t="s">
        <v>8</v>
      </c>
      <c r="S40" s="18"/>
      <c r="T40" s="1">
        <v>80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94083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menerapkan strategi pemberdayaan komunitas dan kearifan lokal serta aksi pemberdayaan komunitas lokal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merancang,melaksanakan aksi pemberdayaan komunitas dan kearifan lokal</v>
      </c>
      <c r="Q41" s="39"/>
      <c r="R41" s="39" t="s">
        <v>8</v>
      </c>
      <c r="S41" s="18"/>
      <c r="T41" s="1">
        <v>80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94096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menerapkan strategi pemberdayaan komunitas dan kearifan lokal serta aksi pemberdayaan komunitas lokal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merancang,melaksanakan aksi pemberdayaan komunitas dan kearifan lokal</v>
      </c>
      <c r="Q42" s="39"/>
      <c r="R42" s="39" t="s">
        <v>8</v>
      </c>
      <c r="S42" s="18"/>
      <c r="T42" s="1">
        <v>92</v>
      </c>
      <c r="U42" s="1">
        <v>91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94110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menerapkan strategi pemberdayaan komunitas dan kearifan lokal serta aksi pemberdayaan komunitas lokal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Sangat terampil merancang,melaksanakan aksi pemberdayaan komunitas dan kearifan lokal</v>
      </c>
      <c r="Q43" s="39"/>
      <c r="R43" s="39" t="s">
        <v>8</v>
      </c>
      <c r="S43" s="18"/>
      <c r="T43" s="1">
        <v>80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94124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menerapkan strategi pemberdayaan komunitas dan kearifan lokal serta aksi pemberdayaan komunitas lokal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merancang,melaksanakan aksi pemberdayaan komunitas dan kearifan lokal</v>
      </c>
      <c r="Q44" s="39"/>
      <c r="R44" s="39" t="s">
        <v>8</v>
      </c>
      <c r="S44" s="18"/>
      <c r="T44" s="1">
        <v>82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94138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menerapkan strategi pemberdayaan komunitas dan kearifan lokal serta aksi pemberdayaan komunitas lokal</v>
      </c>
      <c r="K45" s="28">
        <f t="shared" si="5"/>
        <v>91.5</v>
      </c>
      <c r="L45" s="28" t="str">
        <f t="shared" si="6"/>
        <v>A</v>
      </c>
      <c r="M45" s="28">
        <f t="shared" si="7"/>
        <v>91.5</v>
      </c>
      <c r="N45" s="28" t="str">
        <f t="shared" si="8"/>
        <v>A</v>
      </c>
      <c r="O45" s="36">
        <v>1</v>
      </c>
      <c r="P45" s="28" t="str">
        <f t="shared" si="9"/>
        <v>Sangat terampil merancang,melaksanakan aksi pemberdayaan komunitas dan kearifan lokal</v>
      </c>
      <c r="Q45" s="39"/>
      <c r="R45" s="39" t="s">
        <v>8</v>
      </c>
      <c r="S45" s="18"/>
      <c r="T45" s="1">
        <v>93</v>
      </c>
      <c r="U45" s="1">
        <v>91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>
        <v>92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94152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1</v>
      </c>
      <c r="J46" s="28" t="str">
        <f t="shared" si="4"/>
        <v>Memiliki kemampuan menerapkan strategi pemberdayaan komunitas dan kearifan lokal serta aksi pemberdayaan komunitas lokal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1</v>
      </c>
      <c r="P46" s="28" t="str">
        <f t="shared" si="9"/>
        <v>Sangat terampil merancang,melaksanakan aksi pemberdayaan komunitas dan kearifan lokal</v>
      </c>
      <c r="Q46" s="39"/>
      <c r="R46" s="39" t="s">
        <v>8</v>
      </c>
      <c r="S46" s="18"/>
      <c r="T46" s="1">
        <v>77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94166</v>
      </c>
      <c r="C47" s="19" t="s">
        <v>102</v>
      </c>
      <c r="D47" s="18"/>
      <c r="E47" s="28">
        <f t="shared" si="0"/>
        <v>75</v>
      </c>
      <c r="F47" s="28" t="str">
        <f t="shared" si="1"/>
        <v>C</v>
      </c>
      <c r="G47" s="28">
        <f t="shared" si="2"/>
        <v>75</v>
      </c>
      <c r="H47" s="28" t="str">
        <f t="shared" si="3"/>
        <v>C</v>
      </c>
      <c r="I47" s="36">
        <v>2</v>
      </c>
      <c r="J47" s="28" t="str">
        <f t="shared" si="4"/>
        <v>Memiliki kemampuan menerapkan strategi pemberdayaan komunitas dan kearifan lokal namun perlu peningkatan aksi pemberdayaan komunitas lokal</v>
      </c>
      <c r="K47" s="28">
        <f t="shared" si="5"/>
        <v>75</v>
      </c>
      <c r="L47" s="28" t="str">
        <f t="shared" si="6"/>
        <v>C</v>
      </c>
      <c r="M47" s="28">
        <f t="shared" si="7"/>
        <v>75</v>
      </c>
      <c r="N47" s="28" t="str">
        <f t="shared" si="8"/>
        <v>C</v>
      </c>
      <c r="O47" s="36">
        <v>2</v>
      </c>
      <c r="P47" s="28" t="str">
        <f t="shared" si="9"/>
        <v>Sangat terampil merancang,melaksanakan dan melaporkan aksi pemberdayaan komunitas dan kearifan lokal</v>
      </c>
      <c r="Q47" s="39"/>
      <c r="R47" s="39" t="s">
        <v>9</v>
      </c>
      <c r="S47" s="18"/>
      <c r="T47" s="1">
        <v>74</v>
      </c>
      <c r="U47" s="1">
        <v>75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74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94180</v>
      </c>
      <c r="C48" s="19" t="s">
        <v>103</v>
      </c>
      <c r="D48" s="18"/>
      <c r="E48" s="28">
        <f t="shared" si="0"/>
        <v>92</v>
      </c>
      <c r="F48" s="28" t="str">
        <f t="shared" si="1"/>
        <v>A</v>
      </c>
      <c r="G48" s="28">
        <f t="shared" si="2"/>
        <v>92</v>
      </c>
      <c r="H48" s="28" t="str">
        <f t="shared" si="3"/>
        <v>A</v>
      </c>
      <c r="I48" s="36">
        <v>1</v>
      </c>
      <c r="J48" s="28" t="str">
        <f t="shared" si="4"/>
        <v>Memiliki kemampuan menerapkan strategi pemberdayaan komunitas dan kearifan lokal serta aksi pemberdayaan komunitas lokal</v>
      </c>
      <c r="K48" s="28">
        <f t="shared" si="5"/>
        <v>89.5</v>
      </c>
      <c r="L48" s="28" t="str">
        <f t="shared" si="6"/>
        <v>A</v>
      </c>
      <c r="M48" s="28">
        <f t="shared" si="7"/>
        <v>89.5</v>
      </c>
      <c r="N48" s="28" t="str">
        <f t="shared" si="8"/>
        <v>A</v>
      </c>
      <c r="O48" s="36">
        <v>1</v>
      </c>
      <c r="P48" s="28" t="str">
        <f t="shared" si="9"/>
        <v>Sangat terampil merancang,melaksanakan aksi pemberdayaan komunitas dan kearifan lokal</v>
      </c>
      <c r="Q48" s="39"/>
      <c r="R48" s="39" t="s">
        <v>8</v>
      </c>
      <c r="S48" s="18"/>
      <c r="T48" s="1">
        <v>91</v>
      </c>
      <c r="U48" s="1">
        <v>93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89</v>
      </c>
      <c r="AG48" s="1">
        <v>90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83.631578947368425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O35" activePane="bottomRight" state="frozen"/>
      <selection pane="topRight"/>
      <selection pane="bottomLeft"/>
      <selection pane="bottomRight" activeCell="S46" sqref="S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9.85546875" customWidth="1"/>
    <col min="17" max="17" width="3.42578125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94208</v>
      </c>
      <c r="C11" s="19" t="s">
        <v>118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strategi pemberdayaan komunitas dan kearifan lokal serta aksi pemberdayaan komunitas lokal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merancang,melaksanakan  aksi pemberdayaan komunitas dan kearifan lokal</v>
      </c>
      <c r="Q11" s="39"/>
      <c r="R11" s="39" t="s">
        <v>8</v>
      </c>
      <c r="S11" s="18"/>
      <c r="T11" s="1">
        <v>78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94222</v>
      </c>
      <c r="C12" s="19" t="s">
        <v>119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menerapkan strategi pemberdayaan komunitas dan kearifan lokal serta aksi pemberdayaan komunitas lokal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Sangat terampil merancang,melaksanakan  aksi pemberdayaan komunitas dan kearifan lokal</v>
      </c>
      <c r="Q12" s="39"/>
      <c r="R12" s="39" t="s">
        <v>8</v>
      </c>
      <c r="S12" s="18"/>
      <c r="T12" s="1">
        <v>80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94236</v>
      </c>
      <c r="C13" s="19" t="s">
        <v>120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menerapkan strategi pemberdayaan komunitas dan kearifan lokal serta aksi pemberdayaan komunitas lokal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Sangat terampil merancang,melaksanakan  aksi pemberdayaan komunitas dan kearifan lokal</v>
      </c>
      <c r="Q13" s="39"/>
      <c r="R13" s="39" t="s">
        <v>8</v>
      </c>
      <c r="S13" s="18"/>
      <c r="T13" s="1">
        <v>84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199</v>
      </c>
      <c r="FJ13" s="42">
        <v>33421</v>
      </c>
      <c r="FK13" s="42">
        <v>33431</v>
      </c>
    </row>
    <row r="14" spans="1:167">
      <c r="A14" s="19">
        <v>4</v>
      </c>
      <c r="B14" s="19">
        <v>94249</v>
      </c>
      <c r="C14" s="19" t="s">
        <v>121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menerapkan strategi pemberdayaan komunitas dan kearifan lokal serta aksi pemberdayaan komunitas lokal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1</v>
      </c>
      <c r="P14" s="28" t="str">
        <f t="shared" si="9"/>
        <v>Sangat terampil merancang,melaksanakan  aksi pemberdayaan komunitas dan kearifan lokal</v>
      </c>
      <c r="Q14" s="39"/>
      <c r="R14" s="39" t="s">
        <v>8</v>
      </c>
      <c r="S14" s="18"/>
      <c r="T14" s="1">
        <v>86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94263</v>
      </c>
      <c r="C15" s="19" t="s">
        <v>122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menerapkan strategi pemberdayaan komunitas dan kearifan lokal serta aksi pemberdayaan komunitas lokal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merancang,melaksanakan  aksi pemberdayaan komunitas dan kearifan lokal</v>
      </c>
      <c r="Q15" s="39"/>
      <c r="R15" s="39" t="s">
        <v>8</v>
      </c>
      <c r="S15" s="18"/>
      <c r="T15" s="1">
        <v>92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196</v>
      </c>
      <c r="FJ15" s="42">
        <v>33422</v>
      </c>
      <c r="FK15" s="42">
        <v>33432</v>
      </c>
    </row>
    <row r="16" spans="1:167">
      <c r="A16" s="19">
        <v>6</v>
      </c>
      <c r="B16" s="19">
        <v>94277</v>
      </c>
      <c r="C16" s="19" t="s">
        <v>123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menerapkan strategi pemberdayaan komunitas dan kearifan lokal serta aksi pemberdayaan komunitas lokal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merancang,melaksanakan  aksi pemberdayaan komunitas dan kearifan lokal</v>
      </c>
      <c r="Q16" s="39"/>
      <c r="R16" s="39" t="s">
        <v>8</v>
      </c>
      <c r="S16" s="18"/>
      <c r="T16" s="1">
        <v>84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94291</v>
      </c>
      <c r="C17" s="19" t="s">
        <v>124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menerapkan strategi pemberdayaan komunitas dan kearifan lokal serta aksi pemberdayaan komunitas lokal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merancang,melaksanakan  aksi pemberdayaan komunitas dan kearifan lokal</v>
      </c>
      <c r="Q17" s="39"/>
      <c r="R17" s="39" t="s">
        <v>8</v>
      </c>
      <c r="S17" s="18"/>
      <c r="T17" s="1">
        <v>90</v>
      </c>
      <c r="U17" s="1">
        <v>92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33423</v>
      </c>
      <c r="FK17" s="42">
        <v>33433</v>
      </c>
    </row>
    <row r="18" spans="1:167">
      <c r="A18" s="19">
        <v>8</v>
      </c>
      <c r="B18" s="19">
        <v>94305</v>
      </c>
      <c r="C18" s="19" t="s">
        <v>125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>Memiliki kemampuan menerapkan strategi pemberdayaan komunitas dan kearifan lokal serta aksi pemberdayaan komunitas lokal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1</v>
      </c>
      <c r="P18" s="28" t="str">
        <f t="shared" si="9"/>
        <v>Sangat terampil merancang,melaksanakan  aksi pemberdayaan komunitas dan kearifan lokal</v>
      </c>
      <c r="Q18" s="39"/>
      <c r="R18" s="39" t="s">
        <v>8</v>
      </c>
      <c r="S18" s="18"/>
      <c r="T18" s="1">
        <v>76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94319</v>
      </c>
      <c r="C19" s="19" t="s">
        <v>126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menerapkan strategi pemberdayaan komunitas dan kearifan lokal serta aksi pemberdayaan komunitas lokal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1</v>
      </c>
      <c r="P19" s="28" t="str">
        <f t="shared" si="9"/>
        <v>Sangat terampil merancang,melaksanakan  aksi pemberdayaan komunitas dan kearifan lokal</v>
      </c>
      <c r="Q19" s="39"/>
      <c r="R19" s="39" t="s">
        <v>8</v>
      </c>
      <c r="S19" s="18"/>
      <c r="T19" s="1">
        <v>88</v>
      </c>
      <c r="U19" s="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33424</v>
      </c>
      <c r="FK19" s="42">
        <v>33434</v>
      </c>
    </row>
    <row r="20" spans="1:167">
      <c r="A20" s="19">
        <v>10</v>
      </c>
      <c r="B20" s="19">
        <v>94333</v>
      </c>
      <c r="C20" s="19" t="s">
        <v>127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menerapkan strategi pemberdayaan komunitas dan kearifan lokal serta aksi pemberdayaan komunitas lokal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merancang,melaksanakan  aksi pemberdayaan komunitas dan kearifan lokal</v>
      </c>
      <c r="Q20" s="39"/>
      <c r="R20" s="39" t="s">
        <v>8</v>
      </c>
      <c r="S20" s="18"/>
      <c r="T20" s="1">
        <v>80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94347</v>
      </c>
      <c r="C21" s="19" t="s">
        <v>128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menerapkan strategi pemberdayaan komunitas dan kearifan lokal serta aksi pemberdayaan komunitas lokal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1</v>
      </c>
      <c r="P21" s="28" t="str">
        <f t="shared" si="9"/>
        <v>Sangat terampil merancang,melaksanakan  aksi pemberdayaan komunitas dan kearifan lokal</v>
      </c>
      <c r="Q21" s="39"/>
      <c r="R21" s="39" t="s">
        <v>8</v>
      </c>
      <c r="S21" s="18"/>
      <c r="T21" s="1">
        <v>82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33425</v>
      </c>
      <c r="FK21" s="42">
        <v>33435</v>
      </c>
    </row>
    <row r="22" spans="1:167">
      <c r="A22" s="19">
        <v>12</v>
      </c>
      <c r="B22" s="19">
        <v>94361</v>
      </c>
      <c r="C22" s="19" t="s">
        <v>129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menerapkan strategi pemberdayaan komunitas dan kearifan lokal serta aksi pemberdayaan komunitas lokal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merancang,melaksanakan  aksi pemberdayaan komunitas dan kearifan lokal</v>
      </c>
      <c r="Q22" s="39"/>
      <c r="R22" s="39" t="s">
        <v>8</v>
      </c>
      <c r="S22" s="18"/>
      <c r="T22" s="1">
        <v>80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94375</v>
      </c>
      <c r="C23" s="19" t="s">
        <v>130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2</v>
      </c>
      <c r="J23" s="28" t="str">
        <f t="shared" si="4"/>
        <v>Memiliki kemampuan menerapkan strategi pemberdayaan komunitas dan kearifan lokal namun perlu peningkatan aksi pemberdayaan komunitas lokal</v>
      </c>
      <c r="K23" s="28">
        <f t="shared" si="5"/>
        <v>74.5</v>
      </c>
      <c r="L23" s="28" t="str">
        <f t="shared" si="6"/>
        <v>C</v>
      </c>
      <c r="M23" s="28">
        <f t="shared" si="7"/>
        <v>74.5</v>
      </c>
      <c r="N23" s="28" t="str">
        <f t="shared" si="8"/>
        <v>C</v>
      </c>
      <c r="O23" s="36">
        <v>2</v>
      </c>
      <c r="P23" s="28" t="str">
        <f t="shared" si="9"/>
        <v>Sangat terampil merancang,melaksanakan dan melaporkan aksi pemberdayaan komunitas dan kearifan lokal</v>
      </c>
      <c r="Q23" s="39"/>
      <c r="R23" s="39" t="s">
        <v>8</v>
      </c>
      <c r="S23" s="18"/>
      <c r="T23" s="1">
        <v>74</v>
      </c>
      <c r="U23" s="1">
        <v>76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74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33426</v>
      </c>
      <c r="FK23" s="42">
        <v>33436</v>
      </c>
    </row>
    <row r="24" spans="1:167">
      <c r="A24" s="19">
        <v>14</v>
      </c>
      <c r="B24" s="19">
        <v>94389</v>
      </c>
      <c r="C24" s="19" t="s">
        <v>131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menerapkan strategi pemberdayaan komunitas dan kearifan lokal serta aksi pemberdayaan komunitas lokal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merancang,melaksanakan  aksi pemberdayaan komunitas dan kearifan lokal</v>
      </c>
      <c r="Q24" s="39"/>
      <c r="R24" s="39" t="s">
        <v>8</v>
      </c>
      <c r="S24" s="18"/>
      <c r="T24" s="1">
        <v>83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94403</v>
      </c>
      <c r="C25" s="19" t="s">
        <v>132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menerapkan strategi pemberdayaan komunitas dan kearifan lokal serta aksi pemberdayaan komunitas lokal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merancang,melaksanakan  aksi pemberdayaan komunitas dan kearifan lokal</v>
      </c>
      <c r="Q25" s="39"/>
      <c r="R25" s="39" t="s">
        <v>8</v>
      </c>
      <c r="S25" s="18"/>
      <c r="T25" s="1">
        <v>86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33427</v>
      </c>
      <c r="FK25" s="42">
        <v>33437</v>
      </c>
    </row>
    <row r="26" spans="1:167">
      <c r="A26" s="19">
        <v>16</v>
      </c>
      <c r="B26" s="19">
        <v>94417</v>
      </c>
      <c r="C26" s="19" t="s">
        <v>133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menerapkan strategi pemberdayaan komunitas dan kearifan lokal serta aksi pemberdayaan komunitas lokal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merancang,melaksanakan  aksi pemberdayaan komunitas dan kearifan lokal</v>
      </c>
      <c r="Q26" s="39"/>
      <c r="R26" s="39" t="s">
        <v>8</v>
      </c>
      <c r="S26" s="18"/>
      <c r="T26" s="1">
        <v>91</v>
      </c>
      <c r="U26" s="1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100084</v>
      </c>
      <c r="C27" s="19" t="s">
        <v>134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menerapkan strategi pemberdayaan komunitas dan kearifan lokal serta aksi pemberdayaan komunitas lokal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1</v>
      </c>
      <c r="P27" s="28" t="str">
        <f t="shared" si="9"/>
        <v>Sangat terampil merancang,melaksanakan  aksi pemberdayaan komunitas dan kearifan lokal</v>
      </c>
      <c r="Q27" s="39"/>
      <c r="R27" s="39" t="s">
        <v>8</v>
      </c>
      <c r="S27" s="18"/>
      <c r="T27" s="1">
        <v>81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33428</v>
      </c>
      <c r="FK27" s="42">
        <v>33438</v>
      </c>
    </row>
    <row r="28" spans="1:167">
      <c r="A28" s="19">
        <v>18</v>
      </c>
      <c r="B28" s="19">
        <v>94431</v>
      </c>
      <c r="C28" s="19" t="s">
        <v>135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menerapkan strategi pemberdayaan komunitas dan kearifan lokal serta aksi pemberdayaan komunitas lokal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1</v>
      </c>
      <c r="P28" s="28" t="str">
        <f t="shared" si="9"/>
        <v>Sangat terampil merancang,melaksanakan  aksi pemberdayaan komunitas dan kearifan lokal</v>
      </c>
      <c r="Q28" s="39"/>
      <c r="R28" s="39" t="s">
        <v>8</v>
      </c>
      <c r="S28" s="18"/>
      <c r="T28" s="1">
        <v>80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94445</v>
      </c>
      <c r="C29" s="19" t="s">
        <v>136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menerapkan strategi pemberdayaan komunitas dan kearifan lokal serta aksi pemberdayaan komunitas lokal</v>
      </c>
      <c r="K29" s="28">
        <f t="shared" si="5"/>
        <v>91.5</v>
      </c>
      <c r="L29" s="28" t="str">
        <f t="shared" si="6"/>
        <v>A</v>
      </c>
      <c r="M29" s="28">
        <f t="shared" si="7"/>
        <v>91.5</v>
      </c>
      <c r="N29" s="28" t="str">
        <f t="shared" si="8"/>
        <v>A</v>
      </c>
      <c r="O29" s="36">
        <v>1</v>
      </c>
      <c r="P29" s="28" t="str">
        <f t="shared" si="9"/>
        <v>Sangat terampil merancang,melaksanakan  aksi pemberdayaan komunitas dan kearifan lokal</v>
      </c>
      <c r="Q29" s="39"/>
      <c r="R29" s="39" t="s">
        <v>8</v>
      </c>
      <c r="S29" s="18"/>
      <c r="T29" s="1">
        <v>92</v>
      </c>
      <c r="U29" s="1">
        <v>94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33429</v>
      </c>
      <c r="FK29" s="42">
        <v>33439</v>
      </c>
    </row>
    <row r="30" spans="1:167">
      <c r="A30" s="19">
        <v>20</v>
      </c>
      <c r="B30" s="19">
        <v>94459</v>
      </c>
      <c r="C30" s="19" t="s">
        <v>137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menerapkan strategi pemberdayaan komunitas dan kearifan lokal serta aksi pemberdayaan komunitas lokal</v>
      </c>
      <c r="K30" s="28">
        <f t="shared" si="5"/>
        <v>91.5</v>
      </c>
      <c r="L30" s="28" t="str">
        <f t="shared" si="6"/>
        <v>A</v>
      </c>
      <c r="M30" s="28">
        <f t="shared" si="7"/>
        <v>91.5</v>
      </c>
      <c r="N30" s="28" t="str">
        <f t="shared" si="8"/>
        <v>A</v>
      </c>
      <c r="O30" s="36">
        <v>1</v>
      </c>
      <c r="P30" s="28" t="str">
        <f t="shared" si="9"/>
        <v>Sangat terampil merancang,melaksanakan  aksi pemberdayaan komunitas dan kearifan lokal</v>
      </c>
      <c r="Q30" s="39"/>
      <c r="R30" s="39" t="s">
        <v>8</v>
      </c>
      <c r="S30" s="18"/>
      <c r="T30" s="1">
        <v>90</v>
      </c>
      <c r="U30" s="1">
        <v>92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94472</v>
      </c>
      <c r="C31" s="19" t="s">
        <v>138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menerapkan strategi pemberdayaan komunitas dan kearifan lokal serta aksi pemberdayaan komunitas lokal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1</v>
      </c>
      <c r="P31" s="28" t="str">
        <f t="shared" si="9"/>
        <v>Sangat terampil merancang,melaksanakan  aksi pemberdayaan komunitas dan kearifan lokal</v>
      </c>
      <c r="Q31" s="39"/>
      <c r="R31" s="39" t="s">
        <v>8</v>
      </c>
      <c r="S31" s="18"/>
      <c r="T31" s="1">
        <v>80</v>
      </c>
      <c r="U31" s="1">
        <v>81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33430</v>
      </c>
      <c r="FK31" s="42">
        <v>33440</v>
      </c>
    </row>
    <row r="32" spans="1:167">
      <c r="A32" s="19">
        <v>22</v>
      </c>
      <c r="B32" s="19">
        <v>94485</v>
      </c>
      <c r="C32" s="19" t="s">
        <v>139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menerapkan strategi pemberdayaan komunitas dan kearifan lokal serta aksi pemberdayaan komunitas lokal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1</v>
      </c>
      <c r="P32" s="28" t="str">
        <f t="shared" si="9"/>
        <v>Sangat terampil merancang,melaksanakan  aksi pemberdayaan komunitas dan kearifan lokal</v>
      </c>
      <c r="Q32" s="39"/>
      <c r="R32" s="39" t="s">
        <v>8</v>
      </c>
      <c r="S32" s="18"/>
      <c r="T32" s="1">
        <v>86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95185</v>
      </c>
      <c r="C33" s="19" t="s">
        <v>140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2</v>
      </c>
      <c r="J33" s="28" t="str">
        <f t="shared" si="4"/>
        <v>Memiliki kemampuan menerapkan strategi pemberdayaan komunitas dan kearifan lokal namun perlu peningkatan aksi pemberdayaan komunitas lokal</v>
      </c>
      <c r="K33" s="28">
        <f t="shared" si="5"/>
        <v>75</v>
      </c>
      <c r="L33" s="28" t="str">
        <f t="shared" si="6"/>
        <v>C</v>
      </c>
      <c r="M33" s="28">
        <f t="shared" si="7"/>
        <v>75</v>
      </c>
      <c r="N33" s="28" t="str">
        <f t="shared" si="8"/>
        <v>C</v>
      </c>
      <c r="O33" s="36">
        <v>2</v>
      </c>
      <c r="P33" s="28" t="str">
        <f t="shared" si="9"/>
        <v>Sangat terampil merancang,melaksanakan dan melaporkan aksi pemberdayaan komunitas dan kearifan lokal</v>
      </c>
      <c r="Q33" s="39"/>
      <c r="R33" s="39" t="s">
        <v>8</v>
      </c>
      <c r="S33" s="18"/>
      <c r="T33" s="1">
        <v>74</v>
      </c>
      <c r="U33" s="1">
        <v>76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94499</v>
      </c>
      <c r="C34" s="19" t="s">
        <v>141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1</v>
      </c>
      <c r="J34" s="28" t="str">
        <f t="shared" si="4"/>
        <v>Memiliki kemampuan menerapkan strategi pemberdayaan komunitas dan kearifan lokal serta aksi pemberdayaan komunitas lokal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Sangat terampil merancang,melaksanakan  aksi pemberdayaan komunitas dan kearifan lokal</v>
      </c>
      <c r="Q34" s="39"/>
      <c r="R34" s="39" t="s">
        <v>8</v>
      </c>
      <c r="S34" s="18"/>
      <c r="T34" s="1">
        <v>76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94513</v>
      </c>
      <c r="C35" s="19" t="s">
        <v>142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menerapkan strategi pemberdayaan komunitas dan kearifan lokal serta aksi pemberdayaan komunitas lokal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1</v>
      </c>
      <c r="P35" s="28" t="str">
        <f t="shared" si="9"/>
        <v>Sangat terampil merancang,melaksanakan  aksi pemberdayaan komunitas dan kearifan lokal</v>
      </c>
      <c r="Q35" s="39"/>
      <c r="R35" s="39" t="s">
        <v>8</v>
      </c>
      <c r="S35" s="18"/>
      <c r="T35" s="1">
        <v>80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94527</v>
      </c>
      <c r="C36" s="19" t="s">
        <v>143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menerapkan strategi pemberdayaan komunitas dan kearifan lokal serta aksi pemberdayaan komunitas lokal</v>
      </c>
      <c r="K36" s="28">
        <f t="shared" si="5"/>
        <v>90.5</v>
      </c>
      <c r="L36" s="28" t="str">
        <f t="shared" si="6"/>
        <v>A</v>
      </c>
      <c r="M36" s="28">
        <f t="shared" si="7"/>
        <v>90.5</v>
      </c>
      <c r="N36" s="28" t="str">
        <f t="shared" si="8"/>
        <v>A</v>
      </c>
      <c r="O36" s="36">
        <v>1</v>
      </c>
      <c r="P36" s="28" t="str">
        <f t="shared" si="9"/>
        <v>Sangat terampil merancang,melaksanakan  aksi pemberdayaan komunitas dan kearifan lokal</v>
      </c>
      <c r="Q36" s="39"/>
      <c r="R36" s="39" t="s">
        <v>8</v>
      </c>
      <c r="S36" s="18"/>
      <c r="T36" s="1">
        <v>90</v>
      </c>
      <c r="U36" s="1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94541</v>
      </c>
      <c r="C37" s="19" t="s">
        <v>144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menerapkan strategi pemberdayaan komunitas dan kearifan lokal serta aksi pemberdayaan komunitas lokal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merancang,melaksanakan  aksi pemberdayaan komunitas dan kearifan lokal</v>
      </c>
      <c r="Q37" s="39"/>
      <c r="R37" s="39" t="s">
        <v>8</v>
      </c>
      <c r="S37" s="18"/>
      <c r="T37" s="1">
        <v>85</v>
      </c>
      <c r="U37" s="1">
        <v>92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>
        <v>91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94555</v>
      </c>
      <c r="C38" s="19" t="s">
        <v>145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menerapkan strategi pemberdayaan komunitas dan kearifan lokal serta aksi pemberdayaan komunitas lokal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merancang,melaksanakan  aksi pemberdayaan komunitas dan kearifan lokal</v>
      </c>
      <c r="Q38" s="39"/>
      <c r="R38" s="39" t="s">
        <v>8</v>
      </c>
      <c r="S38" s="18"/>
      <c r="T38" s="1">
        <v>80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95199</v>
      </c>
      <c r="C39" s="19" t="s">
        <v>146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1</v>
      </c>
      <c r="J39" s="28" t="str">
        <f t="shared" si="4"/>
        <v>Memiliki kemampuan menerapkan strategi pemberdayaan komunitas dan kearifan lokal serta aksi pemberdayaan komunitas lokal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1</v>
      </c>
      <c r="P39" s="28" t="str">
        <f t="shared" si="9"/>
        <v>Sangat terampil merancang,melaksanakan  aksi pemberdayaan komunitas dan kearifan lokal</v>
      </c>
      <c r="Q39" s="39"/>
      <c r="R39" s="39" t="s">
        <v>8</v>
      </c>
      <c r="S39" s="18"/>
      <c r="T39" s="1">
        <v>76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94569</v>
      </c>
      <c r="C40" s="19" t="s">
        <v>147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>Memiliki kemampuan menerapkan strategi pemberdayaan komunitas dan kearifan lokal serta aksi pemberdayaan komunitas lokal</v>
      </c>
      <c r="K40" s="28">
        <f t="shared" si="5"/>
        <v>92.5</v>
      </c>
      <c r="L40" s="28" t="str">
        <f t="shared" si="6"/>
        <v>A</v>
      </c>
      <c r="M40" s="28">
        <f t="shared" si="7"/>
        <v>92.5</v>
      </c>
      <c r="N40" s="28" t="str">
        <f t="shared" si="8"/>
        <v>A</v>
      </c>
      <c r="O40" s="36">
        <v>1</v>
      </c>
      <c r="P40" s="28" t="str">
        <f t="shared" si="9"/>
        <v>Sangat terampil merancang,melaksanakan  aksi pemberdayaan komunitas dan kearifan lokal</v>
      </c>
      <c r="Q40" s="39"/>
      <c r="R40" s="39" t="s">
        <v>8</v>
      </c>
      <c r="S40" s="18"/>
      <c r="T40" s="1">
        <v>94</v>
      </c>
      <c r="U40" s="1">
        <v>96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94583</v>
      </c>
      <c r="C41" s="19" t="s">
        <v>148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menerapkan strategi pemberdayaan komunitas dan kearifan lokal serta aksi pemberdayaan komunitas lokal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merancang,melaksanakan  aksi pemberdayaan komunitas dan kearifan lokal</v>
      </c>
      <c r="Q41" s="39"/>
      <c r="R41" s="39" t="s">
        <v>8</v>
      </c>
      <c r="S41" s="18"/>
      <c r="T41" s="1">
        <v>91</v>
      </c>
      <c r="U41" s="1">
        <v>93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>
        <v>91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94597</v>
      </c>
      <c r="C42" s="19" t="s">
        <v>149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1</v>
      </c>
      <c r="J42" s="28" t="str">
        <f t="shared" si="4"/>
        <v>Memiliki kemampuan menerapkan strategi pemberdayaan komunitas dan kearifan lokal serta aksi pemberdayaan komunitas lokal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1</v>
      </c>
      <c r="P42" s="28" t="str">
        <f t="shared" si="9"/>
        <v>Sangat terampil merancang,melaksanakan  aksi pemberdayaan komunitas dan kearifan lokal</v>
      </c>
      <c r="Q42" s="39"/>
      <c r="R42" s="39" t="s">
        <v>8</v>
      </c>
      <c r="S42" s="18"/>
      <c r="T42" s="1">
        <v>77</v>
      </c>
      <c r="U42" s="1">
        <v>79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94611</v>
      </c>
      <c r="C43" s="19" t="s">
        <v>150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menerapkan strategi pemberdayaan komunitas dan kearifan lokal serta aksi pemberdayaan komunitas lokal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Sangat terampil merancang,melaksanakan  aksi pemberdayaan komunitas dan kearifan lokal</v>
      </c>
      <c r="Q43" s="39"/>
      <c r="R43" s="39" t="s">
        <v>8</v>
      </c>
      <c r="S43" s="18"/>
      <c r="T43" s="1">
        <v>87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94625</v>
      </c>
      <c r="C44" s="19" t="s">
        <v>151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menerapkan strategi pemberdayaan komunitas dan kearifan lokal serta aksi pemberdayaan komunitas lokal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merancang,melaksanakan  aksi pemberdayaan komunitas dan kearifan lokal</v>
      </c>
      <c r="Q44" s="39"/>
      <c r="R44" s="39" t="s">
        <v>8</v>
      </c>
      <c r="S44" s="18"/>
      <c r="T44" s="1">
        <v>93</v>
      </c>
      <c r="U44" s="1">
        <v>91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94639</v>
      </c>
      <c r="C45" s="19" t="s">
        <v>152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menerapkan strategi pemberdayaan komunitas dan kearifan lokal serta aksi pemberdayaan komunitas lokal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1</v>
      </c>
      <c r="P45" s="28" t="str">
        <f t="shared" si="9"/>
        <v>Sangat terampil merancang,melaksanakan  aksi pemberdayaan komunitas dan kearifan lokal</v>
      </c>
      <c r="Q45" s="39"/>
      <c r="R45" s="39" t="s">
        <v>8</v>
      </c>
      <c r="S45" s="18"/>
      <c r="T45" s="1">
        <v>88</v>
      </c>
      <c r="U45" s="1">
        <v>94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94653</v>
      </c>
      <c r="C46" s="19" t="s">
        <v>153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1</v>
      </c>
      <c r="J46" s="28" t="str">
        <f t="shared" si="4"/>
        <v>Memiliki kemampuan menerapkan strategi pemberdayaan komunitas dan kearifan lokal serta aksi pemberdayaan komunitas lokal</v>
      </c>
      <c r="K46" s="28">
        <f t="shared" si="5"/>
        <v>75</v>
      </c>
      <c r="L46" s="28" t="str">
        <f t="shared" si="6"/>
        <v>C</v>
      </c>
      <c r="M46" s="28">
        <f t="shared" si="7"/>
        <v>75</v>
      </c>
      <c r="N46" s="28" t="str">
        <f t="shared" si="8"/>
        <v>C</v>
      </c>
      <c r="O46" s="36">
        <v>1</v>
      </c>
      <c r="P46" s="28" t="str">
        <f t="shared" si="9"/>
        <v>Sangat terampil merancang,melaksanakan  aksi pemberdayaan komunitas dan kearifan lokal</v>
      </c>
      <c r="Q46" s="39"/>
      <c r="R46" s="39" t="s">
        <v>8</v>
      </c>
      <c r="S46" s="18"/>
      <c r="T46" s="1">
        <v>75</v>
      </c>
      <c r="U46" s="1">
        <v>77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94667</v>
      </c>
      <c r="C47" s="19" t="s">
        <v>154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Memiliki kemampuan menerapkan strategi pemberdayaan komunitas dan kearifan lokal serta aksi pemberdayaan komunitas lokal</v>
      </c>
      <c r="K47" s="28">
        <f t="shared" si="5"/>
        <v>85.5</v>
      </c>
      <c r="L47" s="28" t="str">
        <f t="shared" si="6"/>
        <v>A</v>
      </c>
      <c r="M47" s="28">
        <f t="shared" si="7"/>
        <v>85.5</v>
      </c>
      <c r="N47" s="28" t="str">
        <f t="shared" si="8"/>
        <v>A</v>
      </c>
      <c r="O47" s="36">
        <v>1</v>
      </c>
      <c r="P47" s="28" t="str">
        <f t="shared" si="9"/>
        <v>Sangat terampil merancang,melaksanakan  aksi pemberdayaan komunitas dan kearifan lokal</v>
      </c>
      <c r="Q47" s="39"/>
      <c r="R47" s="39" t="s">
        <v>8</v>
      </c>
      <c r="S47" s="18"/>
      <c r="T47" s="1">
        <v>84</v>
      </c>
      <c r="U47" s="1">
        <v>90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94681</v>
      </c>
      <c r="C48" s="19" t="s">
        <v>155</v>
      </c>
      <c r="D48" s="18"/>
      <c r="E48" s="28">
        <f t="shared" si="0"/>
        <v>75</v>
      </c>
      <c r="F48" s="28" t="str">
        <f t="shared" si="1"/>
        <v>C</v>
      </c>
      <c r="G48" s="28">
        <f t="shared" si="2"/>
        <v>75</v>
      </c>
      <c r="H48" s="28" t="str">
        <f t="shared" si="3"/>
        <v>C</v>
      </c>
      <c r="I48" s="36">
        <v>2</v>
      </c>
      <c r="J48" s="28" t="str">
        <f t="shared" si="4"/>
        <v>Memiliki kemampuan menerapkan strategi pemberdayaan komunitas dan kearifan lokal namun perlu peningkatan aksi pemberdayaan komunitas lokal</v>
      </c>
      <c r="K48" s="28">
        <f t="shared" si="5"/>
        <v>75</v>
      </c>
      <c r="L48" s="28" t="str">
        <f t="shared" si="6"/>
        <v>C</v>
      </c>
      <c r="M48" s="28">
        <f t="shared" si="7"/>
        <v>75</v>
      </c>
      <c r="N48" s="28" t="str">
        <f t="shared" si="8"/>
        <v>C</v>
      </c>
      <c r="O48" s="36">
        <v>2</v>
      </c>
      <c r="P48" s="28" t="str">
        <f t="shared" si="9"/>
        <v>Sangat terampil merancang,melaksanakan dan melaporkan aksi pemberdayaan komunitas dan kearifan lokal</v>
      </c>
      <c r="Q48" s="39"/>
      <c r="R48" s="39" t="s">
        <v>8</v>
      </c>
      <c r="S48" s="18"/>
      <c r="T48" s="1">
        <v>74</v>
      </c>
      <c r="U48" s="1">
        <v>76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75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84.684210526315795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G32" activePane="bottomRight" state="frozen"/>
      <selection pane="topRight"/>
      <selection pane="bottomLeft"/>
      <selection pane="bottomRight" activeCell="R48" sqref="R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5703125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94695</v>
      </c>
      <c r="C11" s="19" t="s">
        <v>157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strategi pemberdayaan komunitas dan kearifan lokal serta aksi pemberdayaan komunitas lokal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, melaksanakan aksi pemberdayaan komunitas dan kearifan lokal</v>
      </c>
      <c r="Q11" s="39"/>
      <c r="R11" s="39" t="s">
        <v>8</v>
      </c>
      <c r="S11" s="18"/>
      <c r="T11" s="41">
        <v>90</v>
      </c>
      <c r="U11" s="4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87</v>
      </c>
      <c r="AG11" s="4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94709</v>
      </c>
      <c r="C12" s="19" t="s">
        <v>158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menerapkan strategi pemberdayaan komunitas dan kearifan lokal serta aksi pemberdayaan komunitas lokal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merancang , melaksanakan aksi pemberdayaan komunitas dan kearifan lokal</v>
      </c>
      <c r="Q12" s="39"/>
      <c r="R12" s="39" t="s">
        <v>8</v>
      </c>
      <c r="S12" s="18"/>
      <c r="T12" s="41">
        <v>88</v>
      </c>
      <c r="U12" s="4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86</v>
      </c>
      <c r="AG12" s="41">
        <v>89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94723</v>
      </c>
      <c r="C13" s="19" t="s">
        <v>159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menerapkan strategi pemberdayaan komunitas dan kearifan lokal serta aksi pemberdayaan komunitas lokal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merancang , melaksanakan aksi pemberdayaan komunitas dan kearifan lokal</v>
      </c>
      <c r="Q13" s="39"/>
      <c r="R13" s="39" t="s">
        <v>8</v>
      </c>
      <c r="S13" s="18"/>
      <c r="T13" s="41">
        <v>88</v>
      </c>
      <c r="U13" s="41">
        <v>91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89</v>
      </c>
      <c r="AG13" s="41">
        <v>91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33441</v>
      </c>
      <c r="FK13" s="42">
        <v>33451</v>
      </c>
    </row>
    <row r="14" spans="1:167">
      <c r="A14" s="19">
        <v>4</v>
      </c>
      <c r="B14" s="19">
        <v>94737</v>
      </c>
      <c r="C14" s="19" t="s">
        <v>160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menerapkan strategi pemberdayaan komunitas dan kearifan lokal serta aksi pemberdayaan komunitas lokal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merancang , melaksanakan aksi pemberdayaan komunitas dan kearifan lokal</v>
      </c>
      <c r="Q14" s="39"/>
      <c r="R14" s="39" t="s">
        <v>8</v>
      </c>
      <c r="S14" s="18"/>
      <c r="T14" s="41">
        <v>89</v>
      </c>
      <c r="U14" s="4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88</v>
      </c>
      <c r="AG14" s="4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94751</v>
      </c>
      <c r="C15" s="19" t="s">
        <v>161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menerapkan strategi pemberdayaan komunitas dan kearifan lokal serta aksi pemberdayaan komunitas lokal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merancang , melaksanakan aksi pemberdayaan komunitas dan kearifan lokal</v>
      </c>
      <c r="Q15" s="39"/>
      <c r="R15" s="39" t="s">
        <v>8</v>
      </c>
      <c r="S15" s="18"/>
      <c r="T15" s="41">
        <v>94</v>
      </c>
      <c r="U15" s="4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200</v>
      </c>
      <c r="FJ15" s="42">
        <v>33442</v>
      </c>
      <c r="FK15" s="42">
        <v>33452</v>
      </c>
    </row>
    <row r="16" spans="1:167">
      <c r="A16" s="19">
        <v>6</v>
      </c>
      <c r="B16" s="19">
        <v>95115</v>
      </c>
      <c r="C16" s="19" t="s">
        <v>162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menerapkan strategi pemberdayaan komunitas dan kearifan lokal serta aksi pemberdayaan komunitas lokal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merancang , melaksanakan aksi pemberdayaan komunitas dan kearifan lokal</v>
      </c>
      <c r="Q16" s="39"/>
      <c r="R16" s="39" t="s">
        <v>8</v>
      </c>
      <c r="S16" s="18"/>
      <c r="T16" s="41">
        <v>88</v>
      </c>
      <c r="U16" s="4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87</v>
      </c>
      <c r="AG16" s="4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94765</v>
      </c>
      <c r="C17" s="19" t="s">
        <v>163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menerapkan strategi pemberdayaan komunitas dan kearifan lokal serta aksi pemberdayaan komunitas lokal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1</v>
      </c>
      <c r="P17" s="28" t="str">
        <f t="shared" si="9"/>
        <v>Sangat terampil merancang , melaksanakan aksi pemberdayaan komunitas dan kearifan lokal</v>
      </c>
      <c r="Q17" s="39"/>
      <c r="R17" s="39" t="s">
        <v>8</v>
      </c>
      <c r="S17" s="18"/>
      <c r="T17" s="41">
        <v>80</v>
      </c>
      <c r="U17" s="4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78</v>
      </c>
      <c r="AG17" s="4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33443</v>
      </c>
      <c r="FK17" s="42">
        <v>33453</v>
      </c>
    </row>
    <row r="18" spans="1:167">
      <c r="A18" s="19">
        <v>8</v>
      </c>
      <c r="B18" s="19">
        <v>94779</v>
      </c>
      <c r="C18" s="19" t="s">
        <v>164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menerapkan strategi pemberdayaan komunitas dan kearifan lokal serta aksi pemberdayaan komunitas lokal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merancang , melaksanakan aksi pemberdayaan komunitas dan kearifan lokal</v>
      </c>
      <c r="Q18" s="39"/>
      <c r="R18" s="39" t="s">
        <v>8</v>
      </c>
      <c r="S18" s="18"/>
      <c r="T18" s="41">
        <v>88</v>
      </c>
      <c r="U18" s="41">
        <v>93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88</v>
      </c>
      <c r="AG18" s="4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94793</v>
      </c>
      <c r="C19" s="19" t="s">
        <v>165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menerapkan strategi pemberdayaan komunitas dan kearifan lokal serta aksi pemberdayaan komunitas lokal</v>
      </c>
      <c r="K19" s="28">
        <f t="shared" si="5"/>
        <v>79.5</v>
      </c>
      <c r="L19" s="28" t="str">
        <f t="shared" si="6"/>
        <v>B</v>
      </c>
      <c r="M19" s="28">
        <f t="shared" si="7"/>
        <v>79.5</v>
      </c>
      <c r="N19" s="28" t="str">
        <f t="shared" si="8"/>
        <v>B</v>
      </c>
      <c r="O19" s="36">
        <v>1</v>
      </c>
      <c r="P19" s="28" t="str">
        <f t="shared" si="9"/>
        <v>Sangat terampil merancang , melaksanakan aksi pemberdayaan komunitas dan kearifan lokal</v>
      </c>
      <c r="Q19" s="39"/>
      <c r="R19" s="39" t="s">
        <v>8</v>
      </c>
      <c r="S19" s="18"/>
      <c r="T19" s="41">
        <v>82</v>
      </c>
      <c r="U19" s="4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77</v>
      </c>
      <c r="AG19" s="4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33444</v>
      </c>
      <c r="FK19" s="42">
        <v>33454</v>
      </c>
    </row>
    <row r="20" spans="1:167">
      <c r="A20" s="19">
        <v>10</v>
      </c>
      <c r="B20" s="19">
        <v>94807</v>
      </c>
      <c r="C20" s="19" t="s">
        <v>166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menerapkan strategi pemberdayaan komunitas dan kearifan lokal serta aksi pemberdayaan komunitas lokal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1</v>
      </c>
      <c r="P20" s="28" t="str">
        <f t="shared" si="9"/>
        <v>Sangat terampil merancang , melaksanakan aksi pemberdayaan komunitas dan kearifan lokal</v>
      </c>
      <c r="Q20" s="39"/>
      <c r="R20" s="39" t="s">
        <v>8</v>
      </c>
      <c r="S20" s="18"/>
      <c r="T20" s="41">
        <v>89</v>
      </c>
      <c r="U20" s="4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89</v>
      </c>
      <c r="AG20" s="4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95129</v>
      </c>
      <c r="C21" s="19" t="s">
        <v>167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>Memiliki kemampuan menerapkan strategi pemberdayaan komunitas dan kearifan lokal serta aksi pemberdayaan komunitas lokal</v>
      </c>
      <c r="K21" s="28">
        <f t="shared" si="5"/>
        <v>77</v>
      </c>
      <c r="L21" s="28" t="str">
        <f t="shared" si="6"/>
        <v>B</v>
      </c>
      <c r="M21" s="28">
        <f t="shared" si="7"/>
        <v>77</v>
      </c>
      <c r="N21" s="28" t="str">
        <f t="shared" si="8"/>
        <v>B</v>
      </c>
      <c r="O21" s="36">
        <v>1</v>
      </c>
      <c r="P21" s="28" t="str">
        <f t="shared" si="9"/>
        <v>Sangat terampil merancang , melaksanakan aksi pemberdayaan komunitas dan kearifan lokal</v>
      </c>
      <c r="Q21" s="39"/>
      <c r="R21" s="39" t="s">
        <v>8</v>
      </c>
      <c r="S21" s="18"/>
      <c r="T21" s="41">
        <v>77</v>
      </c>
      <c r="U21" s="41">
        <v>78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76</v>
      </c>
      <c r="AG21" s="4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33445</v>
      </c>
      <c r="FK21" s="42">
        <v>33455</v>
      </c>
    </row>
    <row r="22" spans="1:167">
      <c r="A22" s="19">
        <v>12</v>
      </c>
      <c r="B22" s="19">
        <v>94821</v>
      </c>
      <c r="C22" s="19" t="s">
        <v>168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menerapkan strategi pemberdayaan komunitas dan kearifan lokal serta aksi pemberdayaan komunitas lokal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merancang , melaksanakan aksi pemberdayaan komunitas dan kearifan lokal</v>
      </c>
      <c r="Q22" s="39"/>
      <c r="R22" s="39" t="s">
        <v>8</v>
      </c>
      <c r="S22" s="18"/>
      <c r="T22" s="41">
        <v>88</v>
      </c>
      <c r="U22" s="41">
        <v>94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88</v>
      </c>
      <c r="AG22" s="4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94835</v>
      </c>
      <c r="C23" s="19" t="s">
        <v>169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menerapkan strategi pemberdayaan komunitas dan kearifan lokal serta aksi pemberdayaan komunitas lokal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merancang , melaksanakan aksi pemberdayaan komunitas dan kearifan lokal</v>
      </c>
      <c r="Q23" s="39"/>
      <c r="R23" s="39" t="s">
        <v>8</v>
      </c>
      <c r="S23" s="18"/>
      <c r="T23" s="41">
        <v>88</v>
      </c>
      <c r="U23" s="4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88</v>
      </c>
      <c r="AG23" s="4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33446</v>
      </c>
      <c r="FK23" s="42">
        <v>33456</v>
      </c>
    </row>
    <row r="24" spans="1:167">
      <c r="A24" s="19">
        <v>14</v>
      </c>
      <c r="B24" s="19">
        <v>94849</v>
      </c>
      <c r="C24" s="19" t="s">
        <v>170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menerapkan strategi pemberdayaan komunitas dan kearifan lokal serta aksi pemberdayaan komunitas lokal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merancang , melaksanakan aksi pemberdayaan komunitas dan kearifan lokal</v>
      </c>
      <c r="Q24" s="39"/>
      <c r="R24" s="39" t="s">
        <v>8</v>
      </c>
      <c r="S24" s="18"/>
      <c r="T24" s="41">
        <v>82</v>
      </c>
      <c r="U24" s="4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86</v>
      </c>
      <c r="AG24" s="4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100125</v>
      </c>
      <c r="C25" s="19" t="s">
        <v>171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menerapkan strategi pemberdayaan komunitas dan kearifan lokal serta aksi pemberdayaan komunitas lokal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merancang , melaksanakan aksi pemberdayaan komunitas dan kearifan lokal</v>
      </c>
      <c r="Q25" s="39"/>
      <c r="R25" s="39" t="s">
        <v>8</v>
      </c>
      <c r="S25" s="18"/>
      <c r="T25" s="41">
        <v>86</v>
      </c>
      <c r="U25" s="4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33447</v>
      </c>
      <c r="FK25" s="42">
        <v>33457</v>
      </c>
    </row>
    <row r="26" spans="1:167">
      <c r="A26" s="19">
        <v>16</v>
      </c>
      <c r="B26" s="19">
        <v>94863</v>
      </c>
      <c r="C26" s="19" t="s">
        <v>172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menerapkan strategi pemberdayaan komunitas dan kearifan lokal serta aksi pemberdayaan komunitas lokal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merancang , melaksanakan aksi pemberdayaan komunitas dan kearifan lokal</v>
      </c>
      <c r="Q26" s="39"/>
      <c r="R26" s="39" t="s">
        <v>8</v>
      </c>
      <c r="S26" s="18"/>
      <c r="T26" s="41">
        <v>86</v>
      </c>
      <c r="U26" s="4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84</v>
      </c>
      <c r="AG26" s="4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94877</v>
      </c>
      <c r="C27" s="19" t="s">
        <v>173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menerapkan strategi pemberdayaan komunitas dan kearifan lokal serta aksi pemberdayaan komunitas lokal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merancang , melaksanakan aksi pemberdayaan komunitas dan kearifan lokal</v>
      </c>
      <c r="Q27" s="39"/>
      <c r="R27" s="39" t="s">
        <v>8</v>
      </c>
      <c r="S27" s="18"/>
      <c r="T27" s="41">
        <v>89</v>
      </c>
      <c r="U27" s="4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88</v>
      </c>
      <c r="AG27" s="4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33448</v>
      </c>
      <c r="FK27" s="42">
        <v>33458</v>
      </c>
    </row>
    <row r="28" spans="1:167">
      <c r="A28" s="19">
        <v>18</v>
      </c>
      <c r="B28" s="19">
        <v>95213</v>
      </c>
      <c r="C28" s="19" t="s">
        <v>174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menerapkan strategi pemberdayaan komunitas dan kearifan lokal serta aksi pemberdayaan komunitas lokal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merancang , melaksanakan aksi pemberdayaan komunitas dan kearifan lokal</v>
      </c>
      <c r="Q28" s="39"/>
      <c r="R28" s="39" t="s">
        <v>8</v>
      </c>
      <c r="S28" s="18"/>
      <c r="T28" s="41">
        <v>88</v>
      </c>
      <c r="U28" s="4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88</v>
      </c>
      <c r="AG28" s="4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94891</v>
      </c>
      <c r="C29" s="19" t="s">
        <v>175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menerapkan strategi pemberdayaan komunitas dan kearifan lokal serta aksi pemberdayaan komunitas lokal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merancang , melaksanakan aksi pemberdayaan komunitas dan kearifan lokal</v>
      </c>
      <c r="Q29" s="39"/>
      <c r="R29" s="39" t="s">
        <v>8</v>
      </c>
      <c r="S29" s="18"/>
      <c r="T29" s="41">
        <v>88</v>
      </c>
      <c r="U29" s="4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87</v>
      </c>
      <c r="AG29" s="4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33449</v>
      </c>
      <c r="FK29" s="42">
        <v>33459</v>
      </c>
    </row>
    <row r="30" spans="1:167">
      <c r="A30" s="19">
        <v>20</v>
      </c>
      <c r="B30" s="19">
        <v>94905</v>
      </c>
      <c r="C30" s="19" t="s">
        <v>176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menerapkan strategi pemberdayaan komunitas dan kearifan lokal serta aksi pemberdayaan komunitas lokal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merancang , melaksanakan aksi pemberdayaan komunitas dan kearifan lokal</v>
      </c>
      <c r="Q30" s="39"/>
      <c r="R30" s="39" t="s">
        <v>8</v>
      </c>
      <c r="S30" s="18"/>
      <c r="T30" s="41">
        <v>90</v>
      </c>
      <c r="U30" s="41">
        <v>93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87</v>
      </c>
      <c r="AG30" s="4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94919</v>
      </c>
      <c r="C31" s="19" t="s">
        <v>177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menerapkan strategi pemberdayaan komunitas dan kearifan lokal serta aksi pemberdayaan komunitas lokal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merancang , melaksanakan aksi pemberdayaan komunitas dan kearifan lokal</v>
      </c>
      <c r="Q31" s="39"/>
      <c r="R31" s="39" t="s">
        <v>8</v>
      </c>
      <c r="S31" s="18"/>
      <c r="T31" s="41">
        <v>92</v>
      </c>
      <c r="U31" s="4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90</v>
      </c>
      <c r="AG31" s="4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33450</v>
      </c>
      <c r="FK31" s="42">
        <v>33460</v>
      </c>
    </row>
    <row r="32" spans="1:167">
      <c r="A32" s="19">
        <v>22</v>
      </c>
      <c r="B32" s="19">
        <v>94933</v>
      </c>
      <c r="C32" s="19" t="s">
        <v>178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menerapkan strategi pemberdayaan komunitas dan kearifan lokal serta aksi pemberdayaan komunitas lokal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merancang , melaksanakan aksi pemberdayaan komunitas dan kearifan lokal</v>
      </c>
      <c r="Q32" s="39"/>
      <c r="R32" s="39" t="s">
        <v>8</v>
      </c>
      <c r="S32" s="18"/>
      <c r="T32" s="41">
        <v>90</v>
      </c>
      <c r="U32" s="41">
        <v>91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90</v>
      </c>
      <c r="AG32" s="41">
        <v>92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94947</v>
      </c>
      <c r="C33" s="19" t="s">
        <v>179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menerapkan strategi pemberdayaan komunitas dan kearifan lokal serta aksi pemberdayaan komunitas lokal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>Sangat terampil merancang , melaksanakan aksi pemberdayaan komunitas dan kearifan lokal</v>
      </c>
      <c r="Q33" s="39"/>
      <c r="R33" s="39" t="s">
        <v>8</v>
      </c>
      <c r="S33" s="18"/>
      <c r="T33" s="41">
        <v>87</v>
      </c>
      <c r="U33" s="4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89</v>
      </c>
      <c r="AG33" s="4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95143</v>
      </c>
      <c r="C34" s="19" t="s">
        <v>180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menerapkan strategi pemberdayaan komunitas dan kearifan lokal serta aksi pemberdayaan komunitas lokal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1</v>
      </c>
      <c r="P34" s="28" t="str">
        <f t="shared" si="9"/>
        <v>Sangat terampil merancang , melaksanakan aksi pemberdayaan komunitas dan kearifan lokal</v>
      </c>
      <c r="Q34" s="39"/>
      <c r="R34" s="39" t="s">
        <v>8</v>
      </c>
      <c r="S34" s="18"/>
      <c r="T34" s="41">
        <v>87</v>
      </c>
      <c r="U34" s="4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89</v>
      </c>
      <c r="AG34" s="4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94961</v>
      </c>
      <c r="C35" s="19" t="s">
        <v>181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menerapkan strategi pemberdayaan komunitas dan kearifan lokal serta aksi pemberdayaan komunitas lokal</v>
      </c>
      <c r="K35" s="28">
        <f t="shared" si="5"/>
        <v>88.5</v>
      </c>
      <c r="L35" s="28" t="str">
        <f t="shared" si="6"/>
        <v>A</v>
      </c>
      <c r="M35" s="28">
        <f t="shared" si="7"/>
        <v>88.5</v>
      </c>
      <c r="N35" s="28" t="str">
        <f t="shared" si="8"/>
        <v>A</v>
      </c>
      <c r="O35" s="36">
        <v>1</v>
      </c>
      <c r="P35" s="28" t="str">
        <f t="shared" si="9"/>
        <v>Sangat terampil merancang , melaksanakan aksi pemberdayaan komunitas dan kearifan lokal</v>
      </c>
      <c r="Q35" s="39"/>
      <c r="R35" s="39" t="s">
        <v>8</v>
      </c>
      <c r="S35" s="18"/>
      <c r="T35" s="41">
        <v>89</v>
      </c>
      <c r="U35" s="41">
        <v>93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86</v>
      </c>
      <c r="AG35" s="4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95282</v>
      </c>
      <c r="C36" s="19" t="s">
        <v>182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1</v>
      </c>
      <c r="J36" s="28" t="str">
        <f t="shared" si="4"/>
        <v>Memiliki kemampuan menerapkan strategi pemberdayaan komunitas dan kearifan lokal serta aksi pemberdayaan komunitas lokal</v>
      </c>
      <c r="K36" s="28">
        <f t="shared" si="5"/>
        <v>77.5</v>
      </c>
      <c r="L36" s="28" t="str">
        <f t="shared" si="6"/>
        <v>B</v>
      </c>
      <c r="M36" s="28">
        <f t="shared" si="7"/>
        <v>77.5</v>
      </c>
      <c r="N36" s="28" t="str">
        <f t="shared" si="8"/>
        <v>B</v>
      </c>
      <c r="O36" s="36">
        <v>1</v>
      </c>
      <c r="P36" s="28" t="str">
        <f t="shared" si="9"/>
        <v>Sangat terampil merancang , melaksanakan aksi pemberdayaan komunitas dan kearifan lokal</v>
      </c>
      <c r="Q36" s="39"/>
      <c r="R36" s="39" t="s">
        <v>8</v>
      </c>
      <c r="S36" s="18"/>
      <c r="T36" s="41">
        <v>78</v>
      </c>
      <c r="U36" s="41">
        <v>76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76</v>
      </c>
      <c r="AG36" s="41">
        <v>79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94975</v>
      </c>
      <c r="C37" s="19" t="s">
        <v>183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menerapkan strategi pemberdayaan komunitas dan kearifan lokal serta aksi pemberdayaan komunitas lokal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merancang , melaksanakan aksi pemberdayaan komunitas dan kearifan lokal</v>
      </c>
      <c r="Q37" s="39"/>
      <c r="R37" s="39" t="s">
        <v>8</v>
      </c>
      <c r="S37" s="18"/>
      <c r="T37" s="41">
        <v>91</v>
      </c>
      <c r="U37" s="4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88</v>
      </c>
      <c r="AG37" s="4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94989</v>
      </c>
      <c r="C38" s="19" t="s">
        <v>184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menerapkan strategi pemberdayaan komunitas dan kearifan lokal serta aksi pemberdayaan komunitas lokal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merancang , melaksanakan aksi pemberdayaan komunitas dan kearifan lokal</v>
      </c>
      <c r="Q38" s="39"/>
      <c r="R38" s="39" t="s">
        <v>8</v>
      </c>
      <c r="S38" s="18"/>
      <c r="T38" s="41">
        <v>95</v>
      </c>
      <c r="U38" s="41">
        <v>94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91</v>
      </c>
      <c r="AG38" s="41">
        <v>93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95003</v>
      </c>
      <c r="C39" s="19" t="s">
        <v>185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menerapkan strategi pemberdayaan komunitas dan kearifan lokal serta aksi pemberdayaan komunitas lokal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merancang , melaksanakan aksi pemberdayaan komunitas dan kearifan lokal</v>
      </c>
      <c r="Q39" s="39"/>
      <c r="R39" s="39" t="s">
        <v>8</v>
      </c>
      <c r="S39" s="18"/>
      <c r="T39" s="41">
        <v>85</v>
      </c>
      <c r="U39" s="41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86</v>
      </c>
      <c r="AG39" s="41">
        <v>89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95227</v>
      </c>
      <c r="C40" s="19" t="s">
        <v>186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Memiliki kemampuan menerapkan strategi pemberdayaan komunitas dan kearifan lokal serta aksi pemberdayaan komunitas lokal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1</v>
      </c>
      <c r="P40" s="28" t="str">
        <f t="shared" si="9"/>
        <v>Sangat terampil merancang , melaksanakan aksi pemberdayaan komunitas dan kearifan lokal</v>
      </c>
      <c r="Q40" s="39"/>
      <c r="R40" s="39" t="s">
        <v>8</v>
      </c>
      <c r="S40" s="18"/>
      <c r="T40" s="41">
        <v>80</v>
      </c>
      <c r="U40" s="41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76</v>
      </c>
      <c r="AG40" s="4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95157</v>
      </c>
      <c r="C41" s="19" t="s">
        <v>187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menerapkan strategi pemberdayaan komunitas dan kearifan lokal serta aksi pemberdayaan komunitas lokal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merancang , melaksanakan aksi pemberdayaan komunitas dan kearifan lokal</v>
      </c>
      <c r="Q41" s="39"/>
      <c r="R41" s="39" t="s">
        <v>8</v>
      </c>
      <c r="S41" s="18"/>
      <c r="T41" s="41">
        <v>80</v>
      </c>
      <c r="U41" s="4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82</v>
      </c>
      <c r="AG41" s="4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95017</v>
      </c>
      <c r="C42" s="19" t="s">
        <v>188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menerapkan strategi pemberdayaan komunitas dan kearifan lokal serta aksi pemberdayaan komunitas lokal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merancang , melaksanakan aksi pemberdayaan komunitas dan kearifan lokal</v>
      </c>
      <c r="Q42" s="39"/>
      <c r="R42" s="39" t="s">
        <v>8</v>
      </c>
      <c r="S42" s="18"/>
      <c r="T42" s="41">
        <v>85</v>
      </c>
      <c r="U42" s="41">
        <v>86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88</v>
      </c>
      <c r="AG42" s="4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95031</v>
      </c>
      <c r="C43" s="19" t="s">
        <v>189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menerapkan strategi pemberdayaan komunitas dan kearifan lokal serta aksi pemberdayaan komunitas lokal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merancang , melaksanakan aksi pemberdayaan komunitas dan kearifan lokal</v>
      </c>
      <c r="Q43" s="39"/>
      <c r="R43" s="39" t="s">
        <v>8</v>
      </c>
      <c r="S43" s="18"/>
      <c r="T43" s="41">
        <v>90</v>
      </c>
      <c r="U43" s="41">
        <v>93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4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95045</v>
      </c>
      <c r="C44" s="19" t="s">
        <v>190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menerapkan strategi pemberdayaan komunitas dan kearifan lokal serta aksi pemberdayaan komunitas lokal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1</v>
      </c>
      <c r="P44" s="28" t="str">
        <f t="shared" si="9"/>
        <v>Sangat terampil merancang , melaksanakan aksi pemberdayaan komunitas dan kearifan lokal</v>
      </c>
      <c r="Q44" s="39"/>
      <c r="R44" s="39" t="s">
        <v>8</v>
      </c>
      <c r="S44" s="18"/>
      <c r="T44" s="41">
        <v>91</v>
      </c>
      <c r="U44" s="41">
        <v>92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91</v>
      </c>
      <c r="AG44" s="41">
        <v>92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95059</v>
      </c>
      <c r="C45" s="19" t="s">
        <v>191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menerapkan strategi pemberdayaan komunitas dan kearifan lokal serta aksi pemberdayaan komunitas lokal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merancang , melaksanakan aksi pemberdayaan komunitas dan kearifan lokal</v>
      </c>
      <c r="Q45" s="39"/>
      <c r="R45" s="39" t="s">
        <v>8</v>
      </c>
      <c r="S45" s="18"/>
      <c r="T45" s="41">
        <v>88</v>
      </c>
      <c r="U45" s="4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88</v>
      </c>
      <c r="AG45" s="4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95073</v>
      </c>
      <c r="C46" s="19" t="s">
        <v>192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kemampuan menerapkan strategi pemberdayaan komunitas dan kearifan lokal serta aksi pemberdayaan komunitas lokal</v>
      </c>
      <c r="K46" s="28">
        <f t="shared" si="5"/>
        <v>93</v>
      </c>
      <c r="L46" s="28" t="str">
        <f t="shared" si="6"/>
        <v>A</v>
      </c>
      <c r="M46" s="28">
        <f t="shared" si="7"/>
        <v>93</v>
      </c>
      <c r="N46" s="28" t="str">
        <f t="shared" si="8"/>
        <v>A</v>
      </c>
      <c r="O46" s="36">
        <v>1</v>
      </c>
      <c r="P46" s="28" t="str">
        <f t="shared" si="9"/>
        <v>Sangat terampil merancang , melaksanakan aksi pemberdayaan komunitas dan kearifan lokal</v>
      </c>
      <c r="Q46" s="39"/>
      <c r="R46" s="39" t="s">
        <v>8</v>
      </c>
      <c r="S46" s="18"/>
      <c r="T46" s="41">
        <v>93</v>
      </c>
      <c r="U46" s="41">
        <v>94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92</v>
      </c>
      <c r="AG46" s="41">
        <v>94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95087</v>
      </c>
      <c r="C47" s="19" t="s">
        <v>193</v>
      </c>
      <c r="D47" s="18"/>
      <c r="E47" s="28">
        <f t="shared" si="0"/>
        <v>92</v>
      </c>
      <c r="F47" s="28" t="str">
        <f t="shared" si="1"/>
        <v>A</v>
      </c>
      <c r="G47" s="28">
        <f t="shared" si="2"/>
        <v>92</v>
      </c>
      <c r="H47" s="28" t="str">
        <f t="shared" si="3"/>
        <v>A</v>
      </c>
      <c r="I47" s="36">
        <v>1</v>
      </c>
      <c r="J47" s="28" t="str">
        <f t="shared" si="4"/>
        <v>Memiliki kemampuan menerapkan strategi pemberdayaan komunitas dan kearifan lokal serta aksi pemberdayaan komunitas lokal</v>
      </c>
      <c r="K47" s="28">
        <f t="shared" si="5"/>
        <v>91.5</v>
      </c>
      <c r="L47" s="28" t="str">
        <f t="shared" si="6"/>
        <v>A</v>
      </c>
      <c r="M47" s="28">
        <f t="shared" si="7"/>
        <v>91.5</v>
      </c>
      <c r="N47" s="28" t="str">
        <f t="shared" si="8"/>
        <v>A</v>
      </c>
      <c r="O47" s="36">
        <v>1</v>
      </c>
      <c r="P47" s="28" t="str">
        <f t="shared" si="9"/>
        <v>Sangat terampil merancang , melaksanakan aksi pemberdayaan komunitas dan kearifan lokal</v>
      </c>
      <c r="Q47" s="39"/>
      <c r="R47" s="39" t="s">
        <v>8</v>
      </c>
      <c r="S47" s="18"/>
      <c r="T47" s="41">
        <v>92</v>
      </c>
      <c r="U47" s="41">
        <v>91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1">
        <v>91</v>
      </c>
      <c r="AG47" s="41">
        <v>92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95101</v>
      </c>
      <c r="C48" s="19" t="s">
        <v>194</v>
      </c>
      <c r="D48" s="18"/>
      <c r="E48" s="28">
        <f t="shared" si="0"/>
        <v>82</v>
      </c>
      <c r="F48" s="28" t="str">
        <f t="shared" si="1"/>
        <v>B</v>
      </c>
      <c r="G48" s="28">
        <f t="shared" si="2"/>
        <v>82</v>
      </c>
      <c r="H48" s="28" t="str">
        <f t="shared" si="3"/>
        <v>B</v>
      </c>
      <c r="I48" s="36">
        <v>1</v>
      </c>
      <c r="J48" s="28" t="str">
        <f t="shared" si="4"/>
        <v>Memiliki kemampuan menerapkan strategi pemberdayaan komunitas dan kearifan lokal serta aksi pemberdayaan komunitas lokal</v>
      </c>
      <c r="K48" s="28">
        <f t="shared" si="5"/>
        <v>80</v>
      </c>
      <c r="L48" s="28" t="str">
        <f t="shared" si="6"/>
        <v>B</v>
      </c>
      <c r="M48" s="28">
        <f t="shared" si="7"/>
        <v>80</v>
      </c>
      <c r="N48" s="28" t="str">
        <f t="shared" si="8"/>
        <v>B</v>
      </c>
      <c r="O48" s="36">
        <v>1</v>
      </c>
      <c r="P48" s="28" t="str">
        <f t="shared" si="9"/>
        <v>Sangat terampil merancang , melaksanakan aksi pemberdayaan komunitas dan kearifan lokal</v>
      </c>
      <c r="Q48" s="39"/>
      <c r="R48" s="39" t="s">
        <v>8</v>
      </c>
      <c r="S48" s="18"/>
      <c r="T48" s="41">
        <v>80</v>
      </c>
      <c r="U48" s="41">
        <v>84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1">
        <v>78</v>
      </c>
      <c r="AG48" s="41">
        <v>82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Smart</cp:lastModifiedBy>
  <dcterms:created xsi:type="dcterms:W3CDTF">2015-09-01T09:01:01Z</dcterms:created>
  <dcterms:modified xsi:type="dcterms:W3CDTF">2019-04-22T06:06:06Z</dcterms:modified>
  <cp:category/>
</cp:coreProperties>
</file>