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20" yWindow="465" windowWidth="19800" windowHeight="760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H46"/>
  <c r="G46"/>
  <c r="F46"/>
  <c r="E46"/>
  <c r="P45"/>
  <c r="M45"/>
  <c r="N45" s="1"/>
  <c r="K45"/>
  <c r="L45" s="1"/>
  <c r="J45"/>
  <c r="H45"/>
  <c r="G45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H43"/>
  <c r="G43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H47"/>
  <c r="G47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3" l="1"/>
  <c r="H11"/>
  <c r="K54" i="2"/>
  <c r="H11"/>
  <c r="K54" i="1"/>
  <c r="H11"/>
  <c r="K53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<sst xmlns="http://schemas.openxmlformats.org/spreadsheetml/2006/main" count="545" uniqueCount="191">
  <si>
    <t>DAFTAR NILAI SISWA SMAN 9 SEMARANG SEMESTER GENAP TAHUN PELAJARAN 2018/2019</t>
  </si>
  <si>
    <t>Guru :</t>
  </si>
  <si>
    <t>Drs. Bambang Setyowadi</t>
  </si>
  <si>
    <t>Kelas XI-IPS 1</t>
  </si>
  <si>
    <t>Mapel :</t>
  </si>
  <si>
    <t>Sosiologi [ Kelompok C (Peminatan) ]</t>
  </si>
  <si>
    <t>didownload 04/04/2019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</si>
  <si>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</si>
  <si>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</si>
  <si>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</si>
  <si>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</si>
  <si>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</si>
  <si>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</si>
  <si>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</si>
  <si>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</si>
  <si>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</si>
  <si>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</si>
  <si>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</si>
  <si>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</si>
  <si>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</si>
  <si>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</si>
  <si>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</si>
  <si>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</si>
  <si>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</si>
  <si>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</si>
  <si>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</si>
  <si>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</si>
  <si>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</si>
  <si>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</si>
  <si>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</si>
  <si>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</si>
  <si>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</si>
  <si>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</si>
  <si>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</si>
  <si>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</si>
  <si>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</si>
  <si>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</si>
  <si>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</si>
  <si>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</si>
  <si>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</si>
  <si>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</si>
  <si>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</si>
  <si>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</si>
  <si>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</si>
  <si>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</si>
  <si>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</si>
  <si>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</si>
  <si>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</si>
  <si>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</si>
  <si>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</si>
  <si>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</si>
  <si>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</si>
  <si>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</si>
  <si>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</si>
  <si>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</si>
  <si>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</si>
  <si>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</si>
  <si>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</si>
  <si>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</si>
  <si>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</si>
  <si>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</si>
  <si>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</si>
  <si>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</si>
  <si>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</si>
  <si>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</si>
  <si>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</si>
  <si>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</si>
  <si>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</si>
  <si>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</si>
  <si>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</si>
  <si>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</si>
  <si>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</si>
  <si>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</si>
  <si>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</si>
  <si>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</si>
  <si>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</si>
  <si>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</si>
  <si>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</si>
  <si>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</si>
  <si>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</si>
  <si>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</si>
  <si>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</si>
  <si>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</si>
  <si>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</si>
  <si>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</si>
  <si>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</si>
  <si>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</si>
  <si>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</si>
  <si>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</si>
  <si>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</si>
  <si>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</si>
  <si>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</si>
  <si>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</si>
  <si>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</si>
  <si>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</si>
  <si>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</si>
  <si>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</si>
  <si>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</si>
  <si>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</si>
  <si>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</si>
  <si>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</si>
  <si>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</si>
  <si>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</si>
  <si>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</si>
  <si>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</si>
  <si>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</si>
  <si>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</si>
  <si>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</si>
  <si>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</si>
  <si>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</si>
  <si>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</si>
  <si>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</si>
  <si>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</si>
  <si>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</si>
  <si>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19610921 198703 1 007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</si>
  <si>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</si>
  <si>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</si>
  <si>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</si>
  <si>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</si>
  <si>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</si>
  <si>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</si>
  <si>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</si>
  <si>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</si>
  <si>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</si>
  <si>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</si>
  <si>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</si>
  <si>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</si>
  <si>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</si>
  <si>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</si>
  <si>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</si>
  <si>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</si>
  <si>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</si>
  <si>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</si>
  <si>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</si>
  <si>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</si>
  <si>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</si>
  <si>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</si>
  <si>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</si>
  <si>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</si>
  <si>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</si>
  <si>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</si>
  <si>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</si>
  <si>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</si>
  <si>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</si>
  <si>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</si>
  <si>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</si>
  <si>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</si>
  <si>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</si>
  <si>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</si>
  <si>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</si>
  <si>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</si>
  <si>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</si>
  <si>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</si>
  <si>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</si>
  <si>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</si>
  <si>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</si>
  <si>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</si>
  <si>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</si>
  <si>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</si>
  <si>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</si>
  <si>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</si>
  <si>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</si>
  <si>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</si>
  <si>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</si>
  <si>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</si>
  <si>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</si>
  <si>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</si>
  <si>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</si>
  <si>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</si>
  <si>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</si>
  <si>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</si>
  <si>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</si>
  <si>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</si>
  <si>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</si>
  <si>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</si>
  <si>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</si>
  <si>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</si>
  <si>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</si>
  <si>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</si>
  <si>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</si>
  <si>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</si>
  <si>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</si>
  <si>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</si>
  <si>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</si>
  <si>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</si>
  <si>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</si>
  <si>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</si>
  <si>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konflik sosial serta melakukan pemecahan masalah sosial</t>
  </si>
  <si>
    <t>Memiliki kemampuan menganalisis konflik sosial namun perlu peningkatan dalam melakukan pemecahan masalah sosial</t>
  </si>
  <si>
    <t>Sangat terampil memetakan konflik untuk dapat melakukan resolusi konflik dan pemecahan masalah sosial</t>
  </si>
  <si>
    <t>Sangat terampil memetakan konflik untuk dapat melakukan resolusi konflik dan melakukan penelitian sederhana yang berorientasi pada pemecahan masalah sosial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</si>
</sst>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5" activePane="bottomRight" state="frozen"/>
      <selection pane="topRight"/>
      <selection pane="bottomLeft"/>
      <selection pane="bottomRight" activeCell="G31" sqref="G3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98588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sosial serta melakukan pemecahan masalah sosial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memetakan konflik untuk dapat melakukan resolusi konflik dan pemecahan masalah sosial</v>
      </c>
      <c r="Q11" s="39"/>
      <c r="R11" s="39" t="s">
        <v>8</v>
      </c>
      <c r="S11" s="18"/>
      <c r="T11" s="1">
        <v>82</v>
      </c>
      <c r="U11" s="1">
        <v>84</v>
      </c>
      <c r="V11" s="1">
        <v>94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91</v>
      </c>
      <c r="AH11" s="1">
        <v>90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98602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konflik sosial serta melakukan pemecahan masalah sosial</v>
      </c>
      <c r="K12" s="28">
        <f t="shared" si="5"/>
        <v>91.25</v>
      </c>
      <c r="L12" s="28" t="str">
        <f t="shared" si="6"/>
        <v>A</v>
      </c>
      <c r="M12" s="28">
        <f t="shared" si="7"/>
        <v>91.25</v>
      </c>
      <c r="N12" s="28" t="str">
        <f t="shared" si="8"/>
        <v>A</v>
      </c>
      <c r="O12" s="36">
        <v>1</v>
      </c>
      <c r="P12" s="28" t="str">
        <f t="shared" si="9"/>
        <v>Sangat terampil memetakan konflik untuk dapat melakukan resolusi konflik dan pemecahan masalah sosial</v>
      </c>
      <c r="Q12" s="39"/>
      <c r="R12" s="39" t="s">
        <v>8</v>
      </c>
      <c r="S12" s="18"/>
      <c r="T12" s="1">
        <v>88</v>
      </c>
      <c r="U12" s="1">
        <v>86</v>
      </c>
      <c r="V12" s="1">
        <v>100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92</v>
      </c>
      <c r="AH12" s="1">
        <v>91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98616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konflik sosial namun perlu peningkatan dalam melakukan pemecahan masalah sosial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1</v>
      </c>
      <c r="P13" s="28" t="str">
        <f t="shared" si="9"/>
        <v>Sangat terampil memetakan konflik untuk dapat melakukan resolusi konflik dan pemecahan masalah sosial</v>
      </c>
      <c r="Q13" s="39"/>
      <c r="R13" s="39" t="s">
        <v>8</v>
      </c>
      <c r="S13" s="18"/>
      <c r="T13" s="1">
        <v>72</v>
      </c>
      <c r="U13" s="1">
        <v>72</v>
      </c>
      <c r="V13" s="1">
        <v>88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89</v>
      </c>
      <c r="AH13" s="1">
        <v>90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35141</v>
      </c>
      <c r="FK13" s="77">
        <v>35151</v>
      </c>
    </row>
    <row r="14" spans="1:167">
      <c r="A14" s="19">
        <v>4</v>
      </c>
      <c r="B14" s="19">
        <v>98630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konflik sosial namun perlu peningkatan dalam melakukan pemecahan masalah sosial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v>1</v>
      </c>
      <c r="P14" s="28" t="str">
        <f t="shared" si="9"/>
        <v>Sangat terampil memetakan konflik untuk dapat melakukan resolusi konflik dan pemecahan masalah sosial</v>
      </c>
      <c r="Q14" s="39"/>
      <c r="R14" s="39" t="s">
        <v>8</v>
      </c>
      <c r="S14" s="18"/>
      <c r="T14" s="1">
        <v>79</v>
      </c>
      <c r="U14" s="1">
        <v>81</v>
      </c>
      <c r="V14" s="1">
        <v>88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91</v>
      </c>
      <c r="AH14" s="1">
        <v>92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98644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konflik sosial serta melakukan pemecahan masalah sosial</v>
      </c>
      <c r="K15" s="28">
        <f t="shared" si="5"/>
        <v>90.75</v>
      </c>
      <c r="L15" s="28" t="str">
        <f t="shared" si="6"/>
        <v>A</v>
      </c>
      <c r="M15" s="28">
        <f t="shared" si="7"/>
        <v>90.75</v>
      </c>
      <c r="N15" s="28" t="str">
        <f t="shared" si="8"/>
        <v>A</v>
      </c>
      <c r="O15" s="36">
        <v>1</v>
      </c>
      <c r="P15" s="28" t="str">
        <f t="shared" si="9"/>
        <v>Sangat terampil memetakan konflik untuk dapat melakukan resolusi konflik dan pemecahan masalah sosial</v>
      </c>
      <c r="Q15" s="39"/>
      <c r="R15" s="39" t="s">
        <v>8</v>
      </c>
      <c r="S15" s="18"/>
      <c r="T15" s="1">
        <v>82</v>
      </c>
      <c r="U15" s="1">
        <v>80</v>
      </c>
      <c r="V15" s="1">
        <v>88</v>
      </c>
      <c r="W15" s="1">
        <v>89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92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35142</v>
      </c>
      <c r="FK15" s="77">
        <v>35152</v>
      </c>
    </row>
    <row r="16" spans="1:167">
      <c r="A16" s="19">
        <v>6</v>
      </c>
      <c r="B16" s="19">
        <v>98658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konflik sosial serta melakukan pemecahan masalah sosial</v>
      </c>
      <c r="K16" s="28">
        <f t="shared" si="5"/>
        <v>89.75</v>
      </c>
      <c r="L16" s="28" t="str">
        <f t="shared" si="6"/>
        <v>A</v>
      </c>
      <c r="M16" s="28">
        <f t="shared" si="7"/>
        <v>89.75</v>
      </c>
      <c r="N16" s="28" t="str">
        <f t="shared" si="8"/>
        <v>A</v>
      </c>
      <c r="O16" s="36">
        <v>1</v>
      </c>
      <c r="P16" s="28" t="str">
        <f t="shared" si="9"/>
        <v>Sangat terampil memetakan konflik untuk dapat melakukan resolusi konflik dan pemecahan masalah sosial</v>
      </c>
      <c r="Q16" s="39"/>
      <c r="R16" s="39" t="s">
        <v>8</v>
      </c>
      <c r="S16" s="18"/>
      <c r="T16" s="1">
        <v>84</v>
      </c>
      <c r="U16" s="1">
        <v>77</v>
      </c>
      <c r="V16" s="1">
        <v>95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91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98672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menganalisis konflik sosial namun perlu peningkatan dalam melakukan pemecahan masalah sosial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memetakan konflik untuk dapat melakukan resolusi konflik dan pemecahan masalah sosial</v>
      </c>
      <c r="Q17" s="39"/>
      <c r="R17" s="39" t="s">
        <v>9</v>
      </c>
      <c r="S17" s="18"/>
      <c r="T17" s="1">
        <v>70</v>
      </c>
      <c r="U17" s="1">
        <v>79</v>
      </c>
      <c r="V17" s="1">
        <v>77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81</v>
      </c>
      <c r="AH17" s="1">
        <v>87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35143</v>
      </c>
      <c r="FK17" s="77">
        <v>35153</v>
      </c>
    </row>
    <row r="18" spans="1:167">
      <c r="A18" s="19">
        <v>8</v>
      </c>
      <c r="B18" s="19">
        <v>98686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konflik sosial serta melakukan pemecahan masalah sosial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1</v>
      </c>
      <c r="P18" s="28" t="str">
        <f t="shared" si="9"/>
        <v>Sangat terampil memetakan konflik untuk dapat melakukan resolusi konflik dan pemecahan masalah sosial</v>
      </c>
      <c r="Q18" s="39"/>
      <c r="R18" s="39" t="s">
        <v>9</v>
      </c>
      <c r="S18" s="18"/>
      <c r="T18" s="1">
        <v>90</v>
      </c>
      <c r="U18" s="1">
        <v>84</v>
      </c>
      <c r="V18" s="1">
        <v>85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89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98700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konflik sosial serta melakukan pemecahan masalah sosial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memetakan konflik untuk dapat melakukan resolusi konflik dan pemecahan masalah sosial</v>
      </c>
      <c r="Q19" s="39"/>
      <c r="R19" s="39" t="s">
        <v>8</v>
      </c>
      <c r="S19" s="18"/>
      <c r="T19" s="1">
        <v>88</v>
      </c>
      <c r="U19" s="1">
        <v>77</v>
      </c>
      <c r="V19" s="1">
        <v>98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87</v>
      </c>
      <c r="AH19" s="1">
        <v>91</v>
      </c>
      <c r="AI19" s="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35144</v>
      </c>
      <c r="FK19" s="77">
        <v>35154</v>
      </c>
    </row>
    <row r="20" spans="1:167">
      <c r="A20" s="19">
        <v>10</v>
      </c>
      <c r="B20" s="19">
        <v>98713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konflik sosial namun perlu peningkatan dalam melakukan pemecahan masalah sosial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1</v>
      </c>
      <c r="P20" s="28" t="str">
        <f t="shared" si="9"/>
        <v>Sangat terampil memetakan konflik untuk dapat melakukan resolusi konflik dan pemecahan masalah sosial</v>
      </c>
      <c r="Q20" s="39"/>
      <c r="R20" s="39" t="s">
        <v>9</v>
      </c>
      <c r="S20" s="18"/>
      <c r="T20" s="1">
        <v>77</v>
      </c>
      <c r="U20" s="1">
        <v>76</v>
      </c>
      <c r="V20" s="1">
        <v>72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>
        <v>86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98727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menganalisis konflik sosial serta melakukan pemecahan masalah sosial</v>
      </c>
      <c r="K21" s="28">
        <f t="shared" si="5"/>
        <v>90.5</v>
      </c>
      <c r="L21" s="28" t="str">
        <f t="shared" si="6"/>
        <v>A</v>
      </c>
      <c r="M21" s="28">
        <f t="shared" si="7"/>
        <v>90.5</v>
      </c>
      <c r="N21" s="28" t="str">
        <f t="shared" si="8"/>
        <v>A</v>
      </c>
      <c r="O21" s="36">
        <v>1</v>
      </c>
      <c r="P21" s="28" t="str">
        <f t="shared" si="9"/>
        <v>Sangat terampil memetakan konflik untuk dapat melakukan resolusi konflik dan pemecahan masalah sosial</v>
      </c>
      <c r="Q21" s="39"/>
      <c r="R21" s="39" t="s">
        <v>8</v>
      </c>
      <c r="S21" s="18"/>
      <c r="T21" s="1">
        <v>86</v>
      </c>
      <c r="U21" s="1">
        <v>74</v>
      </c>
      <c r="V21" s="1">
        <v>86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>
        <v>91</v>
      </c>
      <c r="AI21" s="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35145</v>
      </c>
      <c r="FK21" s="77">
        <v>35155</v>
      </c>
    </row>
    <row r="22" spans="1:167">
      <c r="A22" s="19">
        <v>12</v>
      </c>
      <c r="B22" s="19">
        <v>98741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konflik sosial serta melakukan pemecahan masalah sosial</v>
      </c>
      <c r="K22" s="28">
        <f t="shared" si="5"/>
        <v>89.75</v>
      </c>
      <c r="L22" s="28" t="str">
        <f t="shared" si="6"/>
        <v>A</v>
      </c>
      <c r="M22" s="28">
        <f t="shared" si="7"/>
        <v>89.75</v>
      </c>
      <c r="N22" s="28" t="str">
        <f t="shared" si="8"/>
        <v>A</v>
      </c>
      <c r="O22" s="36">
        <v>1</v>
      </c>
      <c r="P22" s="28" t="str">
        <f t="shared" si="9"/>
        <v>Sangat terampil memetakan konflik untuk dapat melakukan resolusi konflik dan pemecahan masalah sosial</v>
      </c>
      <c r="Q22" s="39"/>
      <c r="R22" s="39" t="s">
        <v>8</v>
      </c>
      <c r="S22" s="18"/>
      <c r="T22" s="1">
        <v>73</v>
      </c>
      <c r="U22" s="1">
        <v>81</v>
      </c>
      <c r="V22" s="1">
        <v>98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91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98755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menganalisis konflik sosial serta melakukan pemecahan masalah sosial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memetakan konflik untuk dapat melakukan resolusi konflik dan pemecahan masalah sosial</v>
      </c>
      <c r="Q23" s="39"/>
      <c r="R23" s="39" t="s">
        <v>9</v>
      </c>
      <c r="S23" s="18"/>
      <c r="T23" s="1">
        <v>74</v>
      </c>
      <c r="U23" s="1">
        <v>78</v>
      </c>
      <c r="V23" s="1">
        <v>80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88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35146</v>
      </c>
      <c r="FK23" s="77">
        <v>35156</v>
      </c>
    </row>
    <row r="24" spans="1:167">
      <c r="A24" s="19">
        <v>14</v>
      </c>
      <c r="B24" s="19">
        <v>98769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>Memiliki kemampuan menganalisis konflik sosial serta melakukan pemecahan masalah sosial</v>
      </c>
      <c r="K24" s="28">
        <f t="shared" si="5"/>
        <v>90.25</v>
      </c>
      <c r="L24" s="28" t="str">
        <f t="shared" si="6"/>
        <v>A</v>
      </c>
      <c r="M24" s="28">
        <f t="shared" si="7"/>
        <v>90.25</v>
      </c>
      <c r="N24" s="28" t="str">
        <f t="shared" si="8"/>
        <v>A</v>
      </c>
      <c r="O24" s="36">
        <v>1</v>
      </c>
      <c r="P24" s="28" t="str">
        <f t="shared" si="9"/>
        <v>Sangat terampil memetakan konflik untuk dapat melakukan resolusi konflik dan pemecahan masalah sosial</v>
      </c>
      <c r="Q24" s="39"/>
      <c r="R24" s="39" t="s">
        <v>8</v>
      </c>
      <c r="S24" s="18"/>
      <c r="T24" s="1">
        <v>72</v>
      </c>
      <c r="U24" s="1">
        <v>77</v>
      </c>
      <c r="V24" s="1">
        <v>75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91</v>
      </c>
      <c r="AH24" s="1">
        <v>91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98782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konflik sosial serta melakukan pemecahan masalah sosial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memetakan konflik untuk dapat melakukan resolusi konflik dan pemecahan masalah sosial</v>
      </c>
      <c r="Q25" s="39"/>
      <c r="R25" s="39" t="s">
        <v>8</v>
      </c>
      <c r="S25" s="18"/>
      <c r="T25" s="1">
        <v>89</v>
      </c>
      <c r="U25" s="1">
        <v>87</v>
      </c>
      <c r="V25" s="1">
        <v>83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92</v>
      </c>
      <c r="AH25" s="1">
        <v>91</v>
      </c>
      <c r="AI25" s="1">
        <v>91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35147</v>
      </c>
      <c r="FK25" s="77">
        <v>35157</v>
      </c>
    </row>
    <row r="26" spans="1:167">
      <c r="A26" s="19">
        <v>16</v>
      </c>
      <c r="B26" s="19">
        <v>98796</v>
      </c>
      <c r="C26" s="19" t="s">
        <v>81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menganalisis konflik sosial serta melakukan pemecahan masalah sosial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memetakan konflik untuk dapat melakukan resolusi konflik dan pemecahan masalah sosial</v>
      </c>
      <c r="Q26" s="39"/>
      <c r="R26" s="39" t="s">
        <v>8</v>
      </c>
      <c r="S26" s="18"/>
      <c r="T26" s="1">
        <v>95</v>
      </c>
      <c r="U26" s="1">
        <v>90</v>
      </c>
      <c r="V26" s="1">
        <v>100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93</v>
      </c>
      <c r="AH26" s="1">
        <v>94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99072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menganalisis konflik sosial serta melakukan pemecahan masalah sosial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memetakan konflik untuk dapat melakukan resolusi konflik dan pemecahan masalah sosial</v>
      </c>
      <c r="Q27" s="39"/>
      <c r="R27" s="39" t="s">
        <v>8</v>
      </c>
      <c r="S27" s="18"/>
      <c r="T27" s="1">
        <v>72</v>
      </c>
      <c r="U27" s="1">
        <v>76</v>
      </c>
      <c r="V27" s="1">
        <v>88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35148</v>
      </c>
      <c r="FK27" s="77">
        <v>35158</v>
      </c>
    </row>
    <row r="28" spans="1:167">
      <c r="A28" s="19">
        <v>18</v>
      </c>
      <c r="B28" s="19">
        <v>98809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konflik sosial serta melakukan pemecahan masalah sosial</v>
      </c>
      <c r="K28" s="28">
        <f t="shared" si="5"/>
        <v>90.75</v>
      </c>
      <c r="L28" s="28" t="str">
        <f t="shared" si="6"/>
        <v>A</v>
      </c>
      <c r="M28" s="28">
        <f t="shared" si="7"/>
        <v>90.75</v>
      </c>
      <c r="N28" s="28" t="str">
        <f t="shared" si="8"/>
        <v>A</v>
      </c>
      <c r="O28" s="36">
        <v>1</v>
      </c>
      <c r="P28" s="28" t="str">
        <f t="shared" si="9"/>
        <v>Sangat terampil memetakan konflik untuk dapat melakukan resolusi konflik dan pemecahan masalah sosial</v>
      </c>
      <c r="Q28" s="39"/>
      <c r="R28" s="39" t="s">
        <v>8</v>
      </c>
      <c r="S28" s="18"/>
      <c r="T28" s="1">
        <v>78</v>
      </c>
      <c r="U28" s="1">
        <v>85</v>
      </c>
      <c r="V28" s="1">
        <v>85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92</v>
      </c>
      <c r="AI28" s="1">
        <v>91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98823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menganalisis konflik sosial serta melakukan pemecahan masalah sosial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1</v>
      </c>
      <c r="P29" s="28" t="str">
        <f t="shared" si="9"/>
        <v>Sangat terampil memetakan konflik untuk dapat melakukan resolusi konflik dan pemecahan masalah sosial</v>
      </c>
      <c r="Q29" s="39"/>
      <c r="R29" s="39" t="s">
        <v>9</v>
      </c>
      <c r="S29" s="18"/>
      <c r="T29" s="1">
        <v>80</v>
      </c>
      <c r="U29" s="1">
        <v>84</v>
      </c>
      <c r="V29" s="1">
        <v>74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88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35149</v>
      </c>
      <c r="FK29" s="77">
        <v>35159</v>
      </c>
    </row>
    <row r="30" spans="1:167">
      <c r="A30" s="19">
        <v>20</v>
      </c>
      <c r="B30" s="19">
        <v>98836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konflik sosial namun perlu peningkatan dalam melakukan pemecahan masalah sosial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memetakan konflik untuk dapat melakukan resolusi konflik dan melakukan penelitian sederhana yang berorientasi pada pemecahan masalah sosial</v>
      </c>
      <c r="Q30" s="39"/>
      <c r="R30" s="39" t="s">
        <v>9</v>
      </c>
      <c r="S30" s="18"/>
      <c r="T30" s="1">
        <v>70</v>
      </c>
      <c r="U30" s="1">
        <v>72</v>
      </c>
      <c r="V30" s="1">
        <v>91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85</v>
      </c>
      <c r="AI30" s="1">
        <v>83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98850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menganalisis konflik sosial serta melakukan pemecahan masalah sosial</v>
      </c>
      <c r="K31" s="28">
        <f t="shared" si="5"/>
        <v>88.25</v>
      </c>
      <c r="L31" s="28" t="str">
        <f t="shared" si="6"/>
        <v>A</v>
      </c>
      <c r="M31" s="28">
        <f t="shared" si="7"/>
        <v>88.25</v>
      </c>
      <c r="N31" s="28" t="str">
        <f t="shared" si="8"/>
        <v>A</v>
      </c>
      <c r="O31" s="36">
        <v>1</v>
      </c>
      <c r="P31" s="28" t="str">
        <f t="shared" si="9"/>
        <v>Sangat terampil memetakan konflik untuk dapat melakukan resolusi konflik dan pemecahan masalah sosial</v>
      </c>
      <c r="Q31" s="39"/>
      <c r="R31" s="39" t="s">
        <v>8</v>
      </c>
      <c r="S31" s="18"/>
      <c r="T31" s="1">
        <v>88</v>
      </c>
      <c r="U31" s="1">
        <v>80</v>
      </c>
      <c r="V31" s="1">
        <v>81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90</v>
      </c>
      <c r="AI31" s="1">
        <v>91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35150</v>
      </c>
      <c r="FK31" s="77">
        <v>35160</v>
      </c>
    </row>
    <row r="32" spans="1:167">
      <c r="A32" s="19">
        <v>22</v>
      </c>
      <c r="B32" s="19">
        <v>98863</v>
      </c>
      <c r="C32" s="19" t="s">
        <v>87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konflik sosial serta melakukan pemecahan masalah sosial</v>
      </c>
      <c r="K32" s="28">
        <f t="shared" si="5"/>
        <v>90.5</v>
      </c>
      <c r="L32" s="28" t="str">
        <f t="shared" si="6"/>
        <v>A</v>
      </c>
      <c r="M32" s="28">
        <f t="shared" si="7"/>
        <v>90.5</v>
      </c>
      <c r="N32" s="28" t="str">
        <f t="shared" si="8"/>
        <v>A</v>
      </c>
      <c r="O32" s="36">
        <v>1</v>
      </c>
      <c r="P32" s="28" t="str">
        <f t="shared" si="9"/>
        <v>Sangat terampil memetakan konflik untuk dapat melakukan resolusi konflik dan pemecahan masalah sosial</v>
      </c>
      <c r="Q32" s="39"/>
      <c r="R32" s="39" t="s">
        <v>8</v>
      </c>
      <c r="S32" s="18"/>
      <c r="T32" s="1">
        <v>90</v>
      </c>
      <c r="U32" s="1">
        <v>85</v>
      </c>
      <c r="V32" s="1">
        <v>86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91</v>
      </c>
      <c r="AH32" s="1">
        <v>90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98877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menganalisis konflik sosial namun perlu peningkatan dalam melakukan pemecahan masalah sosial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memetakan konflik untuk dapat melakukan resolusi konflik dan pemecahan masalah sosial</v>
      </c>
      <c r="Q33" s="39"/>
      <c r="R33" s="39" t="s">
        <v>8</v>
      </c>
      <c r="S33" s="18"/>
      <c r="T33" s="1">
        <v>77</v>
      </c>
      <c r="U33" s="1">
        <v>72</v>
      </c>
      <c r="V33" s="1">
        <v>80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91</v>
      </c>
      <c r="AI33" s="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98891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konflik sosial namun perlu peningkatan dalam melakukan pemecahan masalah sosial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memetakan konflik untuk dapat melakukan resolusi konflik dan melakukan penelitian sederhana yang berorientasi pada pemecahan masalah sosial</v>
      </c>
      <c r="Q34" s="39"/>
      <c r="R34" s="39" t="s">
        <v>9</v>
      </c>
      <c r="S34" s="18"/>
      <c r="T34" s="1">
        <v>70</v>
      </c>
      <c r="U34" s="1">
        <v>76</v>
      </c>
      <c r="V34" s="1">
        <v>96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98905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menganalisis konflik sosial serta melakukan pemecahan masalah sosial</v>
      </c>
      <c r="K35" s="28">
        <f t="shared" si="5"/>
        <v>89.25</v>
      </c>
      <c r="L35" s="28" t="str">
        <f t="shared" si="6"/>
        <v>A</v>
      </c>
      <c r="M35" s="28">
        <f t="shared" si="7"/>
        <v>89.25</v>
      </c>
      <c r="N35" s="28" t="str">
        <f t="shared" si="8"/>
        <v>A</v>
      </c>
      <c r="O35" s="36">
        <v>1</v>
      </c>
      <c r="P35" s="28" t="str">
        <f t="shared" si="9"/>
        <v>Sangat terampil memetakan konflik untuk dapat melakukan resolusi konflik dan pemecahan masalah sosial</v>
      </c>
      <c r="Q35" s="39"/>
      <c r="R35" s="39" t="s">
        <v>8</v>
      </c>
      <c r="S35" s="18"/>
      <c r="T35" s="1">
        <v>76</v>
      </c>
      <c r="U35" s="1">
        <v>75</v>
      </c>
      <c r="V35" s="1">
        <v>92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89</v>
      </c>
      <c r="AH35" s="1">
        <v>90</v>
      </c>
      <c r="AI35" s="1">
        <v>91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98919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menganalisis konflik sosial namun perlu peningkatan dalam melakukan pemecahan masalah sosial</v>
      </c>
      <c r="K36" s="28">
        <f t="shared" si="5"/>
        <v>79.25</v>
      </c>
      <c r="L36" s="28" t="str">
        <f t="shared" si="6"/>
        <v>B</v>
      </c>
      <c r="M36" s="28">
        <f t="shared" si="7"/>
        <v>79.25</v>
      </c>
      <c r="N36" s="28" t="str">
        <f t="shared" si="8"/>
        <v>B</v>
      </c>
      <c r="O36" s="36">
        <v>2</v>
      </c>
      <c r="P36" s="28" t="str">
        <f t="shared" si="9"/>
        <v>Sangat terampil memetakan konflik untuk dapat melakukan resolusi konflik dan melakukan penelitian sederhana yang berorientasi pada pemecahan masalah sosial</v>
      </c>
      <c r="Q36" s="39"/>
      <c r="R36" s="39" t="s">
        <v>9</v>
      </c>
      <c r="S36" s="18"/>
      <c r="T36" s="1">
        <v>75</v>
      </c>
      <c r="U36" s="1">
        <v>73</v>
      </c>
      <c r="V36" s="1">
        <v>73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77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98933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menganalisis konflik sosial namun perlu peningkatan dalam melakukan pemecahan masalah sosial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memetakan konflik untuk dapat melakukan resolusi konflik dan melakukan penelitian sederhana yang berorientasi pada pemecahan masalah sosial</v>
      </c>
      <c r="Q37" s="39"/>
      <c r="R37" s="39" t="s">
        <v>9</v>
      </c>
      <c r="S37" s="18"/>
      <c r="T37" s="1">
        <v>83</v>
      </c>
      <c r="U37" s="1">
        <v>75</v>
      </c>
      <c r="V37" s="1">
        <v>70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76</v>
      </c>
      <c r="AH37" s="1">
        <v>79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98947</v>
      </c>
      <c r="C38" s="19" t="s">
        <v>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menganalisis konflik sosial serta melakukan pemecahan masalah sosial</v>
      </c>
      <c r="K38" s="28">
        <f t="shared" si="5"/>
        <v>88.25</v>
      </c>
      <c r="L38" s="28" t="str">
        <f t="shared" si="6"/>
        <v>A</v>
      </c>
      <c r="M38" s="28">
        <f t="shared" si="7"/>
        <v>88.25</v>
      </c>
      <c r="N38" s="28" t="str">
        <f t="shared" si="8"/>
        <v>A</v>
      </c>
      <c r="O38" s="36">
        <v>1</v>
      </c>
      <c r="P38" s="28" t="str">
        <f t="shared" si="9"/>
        <v>Sangat terampil memetakan konflik untuk dapat melakukan resolusi konflik dan pemecahan masalah sosial</v>
      </c>
      <c r="Q38" s="39"/>
      <c r="R38" s="39" t="s">
        <v>8</v>
      </c>
      <c r="S38" s="18"/>
      <c r="T38" s="1">
        <v>88</v>
      </c>
      <c r="U38" s="1">
        <v>80</v>
      </c>
      <c r="V38" s="1">
        <v>83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90</v>
      </c>
      <c r="AI38" s="1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98961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konflik sosial namun perlu peningkatan dalam melakukan pemecahan masalah sosial</v>
      </c>
      <c r="K39" s="28">
        <f t="shared" si="5"/>
        <v>89.75</v>
      </c>
      <c r="L39" s="28" t="str">
        <f t="shared" si="6"/>
        <v>A</v>
      </c>
      <c r="M39" s="28">
        <f t="shared" si="7"/>
        <v>89.75</v>
      </c>
      <c r="N39" s="28" t="str">
        <f t="shared" si="8"/>
        <v>A</v>
      </c>
      <c r="O39" s="36">
        <v>1</v>
      </c>
      <c r="P39" s="28" t="str">
        <f t="shared" si="9"/>
        <v>Sangat terampil memetakan konflik untuk dapat melakukan resolusi konflik dan pemecahan masalah sosial</v>
      </c>
      <c r="Q39" s="39"/>
      <c r="R39" s="39" t="s">
        <v>8</v>
      </c>
      <c r="S39" s="18"/>
      <c r="T39" s="1">
        <v>76</v>
      </c>
      <c r="U39" s="1">
        <v>74</v>
      </c>
      <c r="V39" s="1">
        <v>74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89</v>
      </c>
      <c r="AH39" s="1">
        <v>91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98975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menganalisis konflik sosial serta melakukan pemecahan masalah sosial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1</v>
      </c>
      <c r="P40" s="28" t="str">
        <f t="shared" si="9"/>
        <v>Sangat terampil memetakan konflik untuk dapat melakukan resolusi konflik dan pemecahan masalah sosial</v>
      </c>
      <c r="Q40" s="39"/>
      <c r="R40" s="39" t="s">
        <v>8</v>
      </c>
      <c r="S40" s="18"/>
      <c r="T40" s="1">
        <v>73</v>
      </c>
      <c r="U40" s="1">
        <v>85</v>
      </c>
      <c r="V40" s="1">
        <v>94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87</v>
      </c>
      <c r="AH40" s="1">
        <v>91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98989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konflik sosial serta melakukan pemecahan masalah sosial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terampil memetakan konflik untuk dapat melakukan resolusi konflik dan pemecahan masalah sosial</v>
      </c>
      <c r="Q41" s="39"/>
      <c r="R41" s="39" t="s">
        <v>8</v>
      </c>
      <c r="S41" s="18"/>
      <c r="T41" s="1">
        <v>90</v>
      </c>
      <c r="U41" s="1">
        <v>88</v>
      </c>
      <c r="V41" s="1">
        <v>88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91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99003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1</v>
      </c>
      <c r="J42" s="28" t="str">
        <f t="shared" si="4"/>
        <v>Memiliki kemampuan menganalisis konflik sosial serta melakukan pemecahan masalah sosial</v>
      </c>
      <c r="K42" s="28">
        <f t="shared" si="5"/>
        <v>86.5</v>
      </c>
      <c r="L42" s="28" t="str">
        <f t="shared" si="6"/>
        <v>A</v>
      </c>
      <c r="M42" s="28">
        <f t="shared" si="7"/>
        <v>86.5</v>
      </c>
      <c r="N42" s="28" t="str">
        <f t="shared" si="8"/>
        <v>A</v>
      </c>
      <c r="O42" s="36">
        <v>1</v>
      </c>
      <c r="P42" s="28" t="str">
        <f t="shared" si="9"/>
        <v>Sangat terampil memetakan konflik untuk dapat melakukan resolusi konflik dan pemecahan masalah sosial</v>
      </c>
      <c r="Q42" s="39"/>
      <c r="R42" s="39" t="s">
        <v>9</v>
      </c>
      <c r="S42" s="18"/>
      <c r="T42" s="1">
        <v>71</v>
      </c>
      <c r="U42" s="1">
        <v>77</v>
      </c>
      <c r="V42" s="1">
        <v>84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88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99017</v>
      </c>
      <c r="C43" s="19" t="s">
        <v>98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menganalisis konflik sosial namun perlu peningkatan dalam melakukan pemecahan masalah sosial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memetakan konflik untuk dapat melakukan resolusi konflik dan pemecahan masalah sosial</v>
      </c>
      <c r="Q43" s="39"/>
      <c r="R43" s="39" t="s">
        <v>8</v>
      </c>
      <c r="S43" s="18"/>
      <c r="T43" s="1">
        <v>72</v>
      </c>
      <c r="U43" s="1">
        <v>76</v>
      </c>
      <c r="V43" s="1">
        <v>75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99030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menganalisis konflik sosial serta melakukan pemecahan masalah sosial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memetakan konflik untuk dapat melakukan resolusi konflik dan melakukan penelitian sederhana yang berorientasi pada pemecahan masalah sosial</v>
      </c>
      <c r="Q44" s="39"/>
      <c r="R44" s="39" t="s">
        <v>9</v>
      </c>
      <c r="S44" s="18"/>
      <c r="T44" s="1">
        <v>70</v>
      </c>
      <c r="U44" s="1">
        <v>85</v>
      </c>
      <c r="V44" s="1">
        <v>82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86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99044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konflik sosial namun perlu peningkatan dalam melakukan pemecahan masalah sosial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1</v>
      </c>
      <c r="P45" s="28" t="str">
        <f t="shared" si="9"/>
        <v>Sangat terampil memetakan konflik untuk dapat melakukan resolusi konflik dan pemecahan masalah sosial</v>
      </c>
      <c r="Q45" s="39"/>
      <c r="R45" s="39" t="s">
        <v>9</v>
      </c>
      <c r="S45" s="18"/>
      <c r="T45" s="1">
        <v>80</v>
      </c>
      <c r="U45" s="1">
        <v>72</v>
      </c>
      <c r="V45" s="1">
        <v>78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99058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konflik sosial namun perlu peningkatan dalam melakukan pemecahan masalah sosial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2</v>
      </c>
      <c r="P46" s="28" t="str">
        <f t="shared" si="9"/>
        <v>Sangat terampil memetakan konflik untuk dapat melakukan resolusi konflik dan melakukan penelitian sederhana yang berorientasi pada pemecahan masalah sosial</v>
      </c>
      <c r="Q46" s="39"/>
      <c r="R46" s="39" t="s">
        <v>9</v>
      </c>
      <c r="S46" s="18"/>
      <c r="T46" s="1">
        <v>71</v>
      </c>
      <c r="U46" s="1">
        <v>80</v>
      </c>
      <c r="V46" s="1">
        <v>92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86</v>
      </c>
      <c r="AI46" s="1">
        <v>89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T14" sqref="T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99085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sosial serta melakukan pemecahan masalah sosial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memetakan konflik untuk dapat melakukan resolusi konflik dan pemecahan masalah sosial</v>
      </c>
      <c r="Q11" s="39"/>
      <c r="R11" s="39" t="s">
        <v>8</v>
      </c>
      <c r="S11" s="18"/>
      <c r="T11" s="1">
        <v>78</v>
      </c>
      <c r="U11" s="1">
        <v>77</v>
      </c>
      <c r="V11" s="1">
        <v>87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90</v>
      </c>
      <c r="AI11" s="1">
        <v>91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99099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konflik sosial namun perlu peningkatan dalam melakukan pemecahan masalah sosial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1</v>
      </c>
      <c r="P12" s="28" t="str">
        <f t="shared" si="9"/>
        <v>Sangat terampil memetakan konflik untuk dapat melakukan resolusi konflik dan pemecahan masalah sosial</v>
      </c>
      <c r="Q12" s="39"/>
      <c r="R12" s="39" t="s">
        <v>8</v>
      </c>
      <c r="S12" s="18"/>
      <c r="T12" s="1">
        <v>76</v>
      </c>
      <c r="U12" s="1">
        <v>73</v>
      </c>
      <c r="V12" s="1">
        <v>83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87</v>
      </c>
      <c r="AH12" s="1">
        <v>84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99113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konflik sosial serta melakukan pemecahan masalah sosial</v>
      </c>
      <c r="K13" s="28">
        <f t="shared" si="5"/>
        <v>89.25</v>
      </c>
      <c r="L13" s="28" t="str">
        <f t="shared" si="6"/>
        <v>A</v>
      </c>
      <c r="M13" s="28">
        <f t="shared" si="7"/>
        <v>89.25</v>
      </c>
      <c r="N13" s="28" t="str">
        <f t="shared" si="8"/>
        <v>A</v>
      </c>
      <c r="O13" s="36">
        <v>1</v>
      </c>
      <c r="P13" s="28" t="str">
        <f t="shared" si="9"/>
        <v>Sangat terampil memetakan konflik untuk dapat melakukan resolusi konflik dan pemecahan masalah sosial</v>
      </c>
      <c r="Q13" s="39"/>
      <c r="R13" s="39" t="s">
        <v>8</v>
      </c>
      <c r="S13" s="18"/>
      <c r="T13" s="1">
        <v>86</v>
      </c>
      <c r="U13" s="1">
        <v>90</v>
      </c>
      <c r="V13" s="1">
        <v>83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1">
        <v>90</v>
      </c>
      <c r="AI13" s="1">
        <v>91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35161</v>
      </c>
      <c r="FK13" s="77">
        <v>35171</v>
      </c>
    </row>
    <row r="14" spans="1:167">
      <c r="A14" s="19">
        <v>4</v>
      </c>
      <c r="B14" s="19">
        <v>99126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menganalisis konflik sosial serta melakukan pemecahan masalah sosial</v>
      </c>
      <c r="K14" s="28">
        <f t="shared" si="5"/>
        <v>87.75</v>
      </c>
      <c r="L14" s="28" t="str">
        <f t="shared" si="6"/>
        <v>A</v>
      </c>
      <c r="M14" s="28">
        <f t="shared" si="7"/>
        <v>87.75</v>
      </c>
      <c r="N14" s="28" t="str">
        <f t="shared" si="8"/>
        <v>A</v>
      </c>
      <c r="O14" s="36">
        <v>1</v>
      </c>
      <c r="P14" s="28" t="str">
        <f t="shared" si="9"/>
        <v>Sangat terampil memetakan konflik untuk dapat melakukan resolusi konflik dan pemecahan masalah sosial</v>
      </c>
      <c r="Q14" s="39"/>
      <c r="R14" s="39" t="s">
        <v>8</v>
      </c>
      <c r="S14" s="18"/>
      <c r="T14" s="1">
        <v>77</v>
      </c>
      <c r="U14" s="1">
        <v>80</v>
      </c>
      <c r="V14" s="1">
        <v>96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99140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konflik sosial serta melakukan pemecahan masalah sosial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memetakan konflik untuk dapat melakukan resolusi konflik dan pemecahan masalah sosial</v>
      </c>
      <c r="Q15" s="39"/>
      <c r="R15" s="39" t="s">
        <v>8</v>
      </c>
      <c r="S15" s="18"/>
      <c r="T15" s="1">
        <v>92</v>
      </c>
      <c r="U15" s="1">
        <v>92</v>
      </c>
      <c r="V15" s="1">
        <v>89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89</v>
      </c>
      <c r="AH15" s="1">
        <v>85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35162</v>
      </c>
      <c r="FK15" s="77">
        <v>35172</v>
      </c>
    </row>
    <row r="16" spans="1:167">
      <c r="A16" s="19">
        <v>6</v>
      </c>
      <c r="B16" s="19">
        <v>99154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konflik sosial serta melakukan pemecahan masalah sosial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Sangat terampil memetakan konflik untuk dapat melakukan resolusi konflik dan pemecahan masalah sosial</v>
      </c>
      <c r="Q16" s="39"/>
      <c r="R16" s="39" t="s">
        <v>8</v>
      </c>
      <c r="S16" s="18"/>
      <c r="T16" s="1">
        <v>98</v>
      </c>
      <c r="U16" s="1">
        <v>92</v>
      </c>
      <c r="V16" s="1">
        <v>91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89</v>
      </c>
      <c r="AH16" s="1">
        <v>85</v>
      </c>
      <c r="AI16" s="1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99168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konflik sosial namun perlu peningkatan dalam melakukan pemecahan masalah sosial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2</v>
      </c>
      <c r="P17" s="28" t="str">
        <f t="shared" si="9"/>
        <v>Sangat terampil memetakan konflik untuk dapat melakukan resolusi konflik dan melakukan penelitian sederhana yang berorientasi pada pemecahan masalah sosial</v>
      </c>
      <c r="Q17" s="39"/>
      <c r="R17" s="39" t="s">
        <v>9</v>
      </c>
      <c r="S17" s="18"/>
      <c r="T17" s="1">
        <v>80</v>
      </c>
      <c r="U17" s="1">
        <v>88</v>
      </c>
      <c r="V17" s="1">
        <v>74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90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35163</v>
      </c>
      <c r="FK17" s="77">
        <v>35173</v>
      </c>
    </row>
    <row r="18" spans="1:167">
      <c r="A18" s="19">
        <v>8</v>
      </c>
      <c r="B18" s="19">
        <v>99182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konflik sosial serta melakukan pemecahan masalah sosial</v>
      </c>
      <c r="K18" s="28">
        <f t="shared" si="5"/>
        <v>90.75</v>
      </c>
      <c r="L18" s="28" t="str">
        <f t="shared" si="6"/>
        <v>A</v>
      </c>
      <c r="M18" s="28">
        <f t="shared" si="7"/>
        <v>90.75</v>
      </c>
      <c r="N18" s="28" t="str">
        <f t="shared" si="8"/>
        <v>A</v>
      </c>
      <c r="O18" s="36">
        <v>1</v>
      </c>
      <c r="P18" s="28" t="str">
        <f t="shared" si="9"/>
        <v>Sangat terampil memetakan konflik untuk dapat melakukan resolusi konflik dan pemecahan masalah sosial</v>
      </c>
      <c r="Q18" s="39"/>
      <c r="R18" s="39" t="s">
        <v>8</v>
      </c>
      <c r="S18" s="18"/>
      <c r="T18" s="1">
        <v>96</v>
      </c>
      <c r="U18" s="1">
        <v>86</v>
      </c>
      <c r="V18" s="1">
        <v>98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91</v>
      </c>
      <c r="AI18" s="1">
        <v>92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99196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konflik sosial serta melakukan pemecahan masalah sosial</v>
      </c>
      <c r="K19" s="28">
        <f t="shared" si="5"/>
        <v>90.5</v>
      </c>
      <c r="L19" s="28" t="str">
        <f t="shared" si="6"/>
        <v>A</v>
      </c>
      <c r="M19" s="28">
        <f t="shared" si="7"/>
        <v>90.5</v>
      </c>
      <c r="N19" s="28" t="str">
        <f t="shared" si="8"/>
        <v>A</v>
      </c>
      <c r="O19" s="36">
        <v>1</v>
      </c>
      <c r="P19" s="28" t="str">
        <f t="shared" si="9"/>
        <v>Sangat terampil memetakan konflik untuk dapat melakukan resolusi konflik dan pemecahan masalah sosial</v>
      </c>
      <c r="Q19" s="39"/>
      <c r="R19" s="39" t="s">
        <v>8</v>
      </c>
      <c r="S19" s="18"/>
      <c r="T19" s="1">
        <v>96</v>
      </c>
      <c r="U19" s="1">
        <v>90</v>
      </c>
      <c r="V19" s="1">
        <v>98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35164</v>
      </c>
      <c r="FK19" s="77">
        <v>35174</v>
      </c>
    </row>
    <row r="20" spans="1:167">
      <c r="A20" s="19">
        <v>10</v>
      </c>
      <c r="B20" s="19">
        <v>99210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konflik sosial serta melakukan pemecahan masalah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memetakan konflik untuk dapat melakukan resolusi konflik dan pemecahan masalah sosial</v>
      </c>
      <c r="Q20" s="39"/>
      <c r="R20" s="39" t="s">
        <v>8</v>
      </c>
      <c r="S20" s="18"/>
      <c r="T20" s="1">
        <v>97</v>
      </c>
      <c r="U20" s="1">
        <v>78</v>
      </c>
      <c r="V20" s="1">
        <v>94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91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99224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konflik sosial serta melakukan pemecahan masalah sosial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memetakan konflik untuk dapat melakukan resolusi konflik dan pemecahan masalah sosial</v>
      </c>
      <c r="Q21" s="39"/>
      <c r="R21" s="39" t="s">
        <v>8</v>
      </c>
      <c r="S21" s="18"/>
      <c r="T21" s="1">
        <v>71</v>
      </c>
      <c r="U21" s="1">
        <v>80</v>
      </c>
      <c r="V21" s="1">
        <v>96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84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35165</v>
      </c>
      <c r="FK21" s="77">
        <v>35175</v>
      </c>
    </row>
    <row r="22" spans="1:167">
      <c r="A22" s="19">
        <v>12</v>
      </c>
      <c r="B22" s="19">
        <v>99238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konflik sosial serta melakukan pemecahan masalah sosial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1</v>
      </c>
      <c r="P22" s="28" t="str">
        <f t="shared" si="9"/>
        <v>Sangat terampil memetakan konflik untuk dapat melakukan resolusi konflik dan pemecahan masalah sosial</v>
      </c>
      <c r="Q22" s="39"/>
      <c r="R22" s="39" t="s">
        <v>8</v>
      </c>
      <c r="S22" s="18"/>
      <c r="T22" s="1">
        <v>94</v>
      </c>
      <c r="U22" s="1">
        <v>76</v>
      </c>
      <c r="V22" s="1">
        <v>88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99252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konflik sosial serta melakukan pemecahan masalah sosial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1</v>
      </c>
      <c r="P23" s="28" t="str">
        <f t="shared" si="9"/>
        <v>Sangat terampil memetakan konflik untuk dapat melakukan resolusi konflik dan pemecahan masalah sosial</v>
      </c>
      <c r="Q23" s="39"/>
      <c r="R23" s="39" t="s">
        <v>8</v>
      </c>
      <c r="S23" s="18"/>
      <c r="T23" s="1">
        <v>86</v>
      </c>
      <c r="U23" s="1">
        <v>90</v>
      </c>
      <c r="V23" s="1">
        <v>95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88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35166</v>
      </c>
      <c r="FK23" s="77">
        <v>35176</v>
      </c>
    </row>
    <row r="24" spans="1:167">
      <c r="A24" s="19">
        <v>14</v>
      </c>
      <c r="B24" s="19">
        <v>99265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konflik sosial serta melakukan pemecahan masalah sosial</v>
      </c>
      <c r="K24" s="28">
        <f t="shared" si="5"/>
        <v>87.75</v>
      </c>
      <c r="L24" s="28" t="str">
        <f t="shared" si="6"/>
        <v>A</v>
      </c>
      <c r="M24" s="28">
        <f t="shared" si="7"/>
        <v>87.75</v>
      </c>
      <c r="N24" s="28" t="str">
        <f t="shared" si="8"/>
        <v>A</v>
      </c>
      <c r="O24" s="36">
        <v>1</v>
      </c>
      <c r="P24" s="28" t="str">
        <f t="shared" si="9"/>
        <v>Sangat terampil memetakan konflik untuk dapat melakukan resolusi konflik dan pemecahan masalah sosial</v>
      </c>
      <c r="Q24" s="39"/>
      <c r="R24" s="39" t="s">
        <v>9</v>
      </c>
      <c r="S24" s="18"/>
      <c r="T24" s="1">
        <v>96</v>
      </c>
      <c r="U24" s="1">
        <v>87</v>
      </c>
      <c r="V24" s="1">
        <v>100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99279</v>
      </c>
      <c r="C25" s="19" t="s">
        <v>130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menganalisis konflik sosial namun perlu peningkatan dalam melakukan pemecahan masalah sosial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>Sangat terampil memetakan konflik untuk dapat melakukan resolusi konflik dan melakukan penelitian sederhana yang berorientasi pada pemecahan masalah sosial</v>
      </c>
      <c r="Q25" s="39"/>
      <c r="R25" s="39" t="s">
        <v>9</v>
      </c>
      <c r="S25" s="18"/>
      <c r="T25" s="1">
        <v>75</v>
      </c>
      <c r="U25" s="1">
        <v>81</v>
      </c>
      <c r="V25" s="1">
        <v>79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79</v>
      </c>
      <c r="AG25" s="1">
        <v>80</v>
      </c>
      <c r="AH25" s="1">
        <v>85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35167</v>
      </c>
      <c r="FK25" s="77">
        <v>35177</v>
      </c>
    </row>
    <row r="26" spans="1:167">
      <c r="A26" s="19">
        <v>16</v>
      </c>
      <c r="B26" s="19">
        <v>99306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menganalisis konflik sosial serta melakukan pemecahan masalah sosial</v>
      </c>
      <c r="K26" s="28">
        <f t="shared" si="5"/>
        <v>89.25</v>
      </c>
      <c r="L26" s="28" t="str">
        <f t="shared" si="6"/>
        <v>A</v>
      </c>
      <c r="M26" s="28">
        <f t="shared" si="7"/>
        <v>89.25</v>
      </c>
      <c r="N26" s="28" t="str">
        <f t="shared" si="8"/>
        <v>A</v>
      </c>
      <c r="O26" s="36">
        <v>1</v>
      </c>
      <c r="P26" s="28" t="str">
        <f t="shared" si="9"/>
        <v>Sangat terampil memetakan konflik untuk dapat melakukan resolusi konflik dan pemecahan masalah sosial</v>
      </c>
      <c r="Q26" s="39"/>
      <c r="R26" s="39" t="s">
        <v>8</v>
      </c>
      <c r="S26" s="18"/>
      <c r="T26" s="1">
        <v>88</v>
      </c>
      <c r="U26" s="1">
        <v>72</v>
      </c>
      <c r="V26" s="1">
        <v>84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91</v>
      </c>
      <c r="AH26" s="1">
        <v>86</v>
      </c>
      <c r="AI26" s="1">
        <v>91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99319</v>
      </c>
      <c r="C27" s="19" t="s">
        <v>132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konflik sosial namun perlu peningkatan dalam melakukan pemecahan masalah sosial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Sangat terampil memetakan konflik untuk dapat melakukan resolusi konflik dan pemecahan masalah sosial</v>
      </c>
      <c r="Q27" s="39"/>
      <c r="R27" s="39" t="s">
        <v>8</v>
      </c>
      <c r="S27" s="18"/>
      <c r="T27" s="1">
        <v>78</v>
      </c>
      <c r="U27" s="1">
        <v>74</v>
      </c>
      <c r="V27" s="1">
        <v>74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35168</v>
      </c>
      <c r="FK27" s="77">
        <v>35178</v>
      </c>
    </row>
    <row r="28" spans="1:167">
      <c r="A28" s="19">
        <v>18</v>
      </c>
      <c r="B28" s="19">
        <v>99332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menganalisis konflik sosial serta melakukan pemecahan masalah sosial</v>
      </c>
      <c r="K28" s="28">
        <f t="shared" si="5"/>
        <v>89.25</v>
      </c>
      <c r="L28" s="28" t="str">
        <f t="shared" si="6"/>
        <v>A</v>
      </c>
      <c r="M28" s="28">
        <f t="shared" si="7"/>
        <v>89.25</v>
      </c>
      <c r="N28" s="28" t="str">
        <f t="shared" si="8"/>
        <v>A</v>
      </c>
      <c r="O28" s="36">
        <v>1</v>
      </c>
      <c r="P28" s="28" t="str">
        <f t="shared" si="9"/>
        <v>Sangat terampil memetakan konflik untuk dapat melakukan resolusi konflik dan pemecahan masalah sosial</v>
      </c>
      <c r="Q28" s="39"/>
      <c r="R28" s="39" t="s">
        <v>8</v>
      </c>
      <c r="S28" s="18"/>
      <c r="T28" s="1">
        <v>92</v>
      </c>
      <c r="U28" s="1">
        <v>72</v>
      </c>
      <c r="V28" s="1">
        <v>88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>
        <v>90</v>
      </c>
      <c r="AI28" s="1">
        <v>91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99345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menganalisis konflik sosial serta melakukan pemecahan masalah sosial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>Sangat terampil memetakan konflik untuk dapat melakukan resolusi konflik dan pemecahan masalah sosial</v>
      </c>
      <c r="Q29" s="39"/>
      <c r="R29" s="39" t="s">
        <v>8</v>
      </c>
      <c r="S29" s="18"/>
      <c r="T29" s="1">
        <v>89</v>
      </c>
      <c r="U29" s="1">
        <v>71</v>
      </c>
      <c r="V29" s="1">
        <v>81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35169</v>
      </c>
      <c r="FK29" s="77">
        <v>35179</v>
      </c>
    </row>
    <row r="30" spans="1:167">
      <c r="A30" s="19">
        <v>20</v>
      </c>
      <c r="B30" s="19">
        <v>99358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konflik sosial serta melakukan pemecahan masalah sosial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memetakan konflik untuk dapat melakukan resolusi konflik dan pemecahan masalah sosial</v>
      </c>
      <c r="Q30" s="39"/>
      <c r="R30" s="39" t="s">
        <v>8</v>
      </c>
      <c r="S30" s="18"/>
      <c r="T30" s="1">
        <v>82</v>
      </c>
      <c r="U30" s="1">
        <v>83</v>
      </c>
      <c r="V30" s="1">
        <v>100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99372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menganalisis konflik sosial serta melakukan pemecahan masalah sosial</v>
      </c>
      <c r="K31" s="28">
        <f t="shared" si="5"/>
        <v>89.25</v>
      </c>
      <c r="L31" s="28" t="str">
        <f t="shared" si="6"/>
        <v>A</v>
      </c>
      <c r="M31" s="28">
        <f t="shared" si="7"/>
        <v>89.25</v>
      </c>
      <c r="N31" s="28" t="str">
        <f t="shared" si="8"/>
        <v>A</v>
      </c>
      <c r="O31" s="36">
        <v>1</v>
      </c>
      <c r="P31" s="28" t="str">
        <f t="shared" si="9"/>
        <v>Sangat terampil memetakan konflik untuk dapat melakukan resolusi konflik dan pemecahan masalah sosial</v>
      </c>
      <c r="Q31" s="39"/>
      <c r="R31" s="39" t="s">
        <v>8</v>
      </c>
      <c r="S31" s="18"/>
      <c r="T31" s="1">
        <v>82</v>
      </c>
      <c r="U31" s="1">
        <v>75</v>
      </c>
      <c r="V31" s="1">
        <v>84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88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35170</v>
      </c>
      <c r="FK31" s="77">
        <v>35180</v>
      </c>
    </row>
    <row r="32" spans="1:167">
      <c r="A32" s="19">
        <v>22</v>
      </c>
      <c r="B32" s="19">
        <v>99386</v>
      </c>
      <c r="C32" s="19" t="s">
        <v>137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konflik sosial serta melakukan pemecahan masalah sosial</v>
      </c>
      <c r="K32" s="28">
        <f t="shared" si="5"/>
        <v>89.25</v>
      </c>
      <c r="L32" s="28" t="str">
        <f t="shared" si="6"/>
        <v>A</v>
      </c>
      <c r="M32" s="28">
        <f t="shared" si="7"/>
        <v>89.25</v>
      </c>
      <c r="N32" s="28" t="str">
        <f t="shared" si="8"/>
        <v>A</v>
      </c>
      <c r="O32" s="36">
        <v>1</v>
      </c>
      <c r="P32" s="28" t="str">
        <f t="shared" si="9"/>
        <v>Sangat terampil memetakan konflik untuk dapat melakukan resolusi konflik dan pemecahan masalah sosial</v>
      </c>
      <c r="Q32" s="39"/>
      <c r="R32" s="39" t="s">
        <v>8</v>
      </c>
      <c r="S32" s="18"/>
      <c r="T32" s="1">
        <v>94</v>
      </c>
      <c r="U32" s="1">
        <v>87</v>
      </c>
      <c r="V32" s="1">
        <v>100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89</v>
      </c>
      <c r="AH32" s="1">
        <v>85</v>
      </c>
      <c r="AI32" s="1">
        <v>92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99400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konflik sosial namun perlu peningkatan dalam melakukan pemecahan masalah sosial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2</v>
      </c>
      <c r="P33" s="28" t="str">
        <f t="shared" si="9"/>
        <v>Sangat terampil memetakan konflik untuk dapat melakukan resolusi konflik dan melakukan penelitian sederhana yang berorientasi pada pemecahan masalah sosial</v>
      </c>
      <c r="Q33" s="39"/>
      <c r="R33" s="39" t="s">
        <v>8</v>
      </c>
      <c r="S33" s="18"/>
      <c r="T33" s="1">
        <v>80</v>
      </c>
      <c r="U33" s="1">
        <v>77</v>
      </c>
      <c r="V33" s="1">
        <v>75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82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99414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menganalisis konflik sosial serta melakukan pemecahan masalah sosial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1</v>
      </c>
      <c r="P34" s="28" t="str">
        <f t="shared" si="9"/>
        <v>Sangat terampil memetakan konflik untuk dapat melakukan resolusi konflik dan pemecahan masalah sosial</v>
      </c>
      <c r="Q34" s="39"/>
      <c r="R34" s="39" t="s">
        <v>9</v>
      </c>
      <c r="S34" s="18"/>
      <c r="T34" s="1">
        <v>94</v>
      </c>
      <c r="U34" s="1">
        <v>73</v>
      </c>
      <c r="V34" s="1">
        <v>83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87</v>
      </c>
      <c r="AH34" s="1">
        <v>80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99428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konflik sosial serta melakukan pemecahan masalah sosial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memetakan konflik untuk dapat melakukan resolusi konflik dan pemecahan masalah sosial</v>
      </c>
      <c r="Q35" s="39"/>
      <c r="R35" s="39" t="s">
        <v>8</v>
      </c>
      <c r="S35" s="18"/>
      <c r="T35" s="1">
        <v>76</v>
      </c>
      <c r="U35" s="1">
        <v>85</v>
      </c>
      <c r="V35" s="1">
        <v>96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88</v>
      </c>
      <c r="AH35" s="1">
        <v>90</v>
      </c>
      <c r="AI35" s="1">
        <v>91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99441</v>
      </c>
      <c r="C36" s="19" t="s">
        <v>141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konflik sosial namun perlu peningkatan dalam melakukan pemecahan masalah sosial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memetakan konflik untuk dapat melakukan resolusi konflik dan pemecahan masalah sosial</v>
      </c>
      <c r="Q36" s="39"/>
      <c r="R36" s="39" t="s">
        <v>9</v>
      </c>
      <c r="S36" s="18"/>
      <c r="T36" s="1">
        <v>80</v>
      </c>
      <c r="U36" s="1">
        <v>76</v>
      </c>
      <c r="V36" s="1">
        <v>76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83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99580</v>
      </c>
      <c r="C37" s="19" t="s">
        <v>142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menganalisis konflik sosial namun perlu peningkatan dalam melakukan pemecahan masalah sosial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>Sangat terampil memetakan konflik untuk dapat melakukan resolusi konflik dan melakukan penelitian sederhana yang berorientasi pada pemecahan masalah sosial</v>
      </c>
      <c r="Q37" s="39"/>
      <c r="R37" s="39" t="s">
        <v>9</v>
      </c>
      <c r="S37" s="18"/>
      <c r="T37" s="1">
        <v>90</v>
      </c>
      <c r="U37" s="1">
        <v>70</v>
      </c>
      <c r="V37" s="1">
        <v>80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99455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menganalisis konflik sosial serta melakukan pemecahan masalah sosial</v>
      </c>
      <c r="K38" s="28">
        <f t="shared" si="5"/>
        <v>89.25</v>
      </c>
      <c r="L38" s="28" t="str">
        <f t="shared" si="6"/>
        <v>A</v>
      </c>
      <c r="M38" s="28">
        <f t="shared" si="7"/>
        <v>89.25</v>
      </c>
      <c r="N38" s="28" t="str">
        <f t="shared" si="8"/>
        <v>A</v>
      </c>
      <c r="O38" s="36">
        <v>1</v>
      </c>
      <c r="P38" s="28" t="str">
        <f t="shared" si="9"/>
        <v>Sangat terampil memetakan konflik untuk dapat melakukan resolusi konflik dan pemecahan masalah sosial</v>
      </c>
      <c r="Q38" s="39"/>
      <c r="R38" s="39" t="s">
        <v>8</v>
      </c>
      <c r="S38" s="18"/>
      <c r="T38" s="1">
        <v>70</v>
      </c>
      <c r="U38" s="1">
        <v>82</v>
      </c>
      <c r="V38" s="1">
        <v>95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87</v>
      </c>
      <c r="AH38" s="1">
        <v>90</v>
      </c>
      <c r="AI38" s="1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99469</v>
      </c>
      <c r="C39" s="19" t="s">
        <v>144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konflik sosial namun perlu peningkatan dalam melakukan pemecahan masalah sosial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2</v>
      </c>
      <c r="P39" s="28" t="str">
        <f t="shared" si="9"/>
        <v>Sangat terampil memetakan konflik untuk dapat melakukan resolusi konflik dan melakukan penelitian sederhana yang berorientasi pada pemecahan masalah sosial</v>
      </c>
      <c r="Q39" s="39"/>
      <c r="R39" s="39" t="s">
        <v>9</v>
      </c>
      <c r="S39" s="18"/>
      <c r="T39" s="1">
        <v>72</v>
      </c>
      <c r="U39" s="1">
        <v>77</v>
      </c>
      <c r="V39" s="1">
        <v>76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86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99483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konflik sosial serta melakukan pemecahan masalah sosial</v>
      </c>
      <c r="K40" s="28">
        <f t="shared" si="5"/>
        <v>89.75</v>
      </c>
      <c r="L40" s="28" t="str">
        <f t="shared" si="6"/>
        <v>A</v>
      </c>
      <c r="M40" s="28">
        <f t="shared" si="7"/>
        <v>89.75</v>
      </c>
      <c r="N40" s="28" t="str">
        <f t="shared" si="8"/>
        <v>A</v>
      </c>
      <c r="O40" s="36">
        <v>1</v>
      </c>
      <c r="P40" s="28" t="str">
        <f t="shared" si="9"/>
        <v>Sangat terampil memetakan konflik untuk dapat melakukan resolusi konflik dan pemecahan masalah sosial</v>
      </c>
      <c r="Q40" s="39"/>
      <c r="R40" s="39" t="s">
        <v>8</v>
      </c>
      <c r="S40" s="18"/>
      <c r="T40" s="1">
        <v>94</v>
      </c>
      <c r="U40" s="1">
        <v>78</v>
      </c>
      <c r="V40" s="1">
        <v>81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89</v>
      </c>
      <c r="AH40" s="1">
        <v>90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99497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konflik sosial serta melakukan pemecahan masalah sosial</v>
      </c>
      <c r="K41" s="28">
        <f t="shared" si="5"/>
        <v>87.75</v>
      </c>
      <c r="L41" s="28" t="str">
        <f t="shared" si="6"/>
        <v>A</v>
      </c>
      <c r="M41" s="28">
        <f t="shared" si="7"/>
        <v>87.75</v>
      </c>
      <c r="N41" s="28" t="str">
        <f t="shared" si="8"/>
        <v>A</v>
      </c>
      <c r="O41" s="36">
        <v>1</v>
      </c>
      <c r="P41" s="28" t="str">
        <f t="shared" si="9"/>
        <v>Sangat terampil memetakan konflik untuk dapat melakukan resolusi konflik dan pemecahan masalah sosial</v>
      </c>
      <c r="Q41" s="39"/>
      <c r="R41" s="39" t="s">
        <v>9</v>
      </c>
      <c r="S41" s="18"/>
      <c r="T41" s="1">
        <v>93</v>
      </c>
      <c r="U41" s="1">
        <v>78</v>
      </c>
      <c r="V41" s="1">
        <v>98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90</v>
      </c>
      <c r="AI41" s="1">
        <v>89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99525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menganalisis konflik sosial serta melakukan pemecahan masalah sosial</v>
      </c>
      <c r="K42" s="28">
        <f t="shared" si="5"/>
        <v>89.25</v>
      </c>
      <c r="L42" s="28" t="str">
        <f t="shared" si="6"/>
        <v>A</v>
      </c>
      <c r="M42" s="28">
        <f t="shared" si="7"/>
        <v>89.25</v>
      </c>
      <c r="N42" s="28" t="str">
        <f t="shared" si="8"/>
        <v>A</v>
      </c>
      <c r="O42" s="36">
        <v>1</v>
      </c>
      <c r="P42" s="28" t="str">
        <f t="shared" si="9"/>
        <v>Sangat terampil memetakan konflik untuk dapat melakukan resolusi konflik dan pemecahan masalah sosial</v>
      </c>
      <c r="Q42" s="39"/>
      <c r="R42" s="39" t="s">
        <v>8</v>
      </c>
      <c r="S42" s="18"/>
      <c r="T42" s="1">
        <v>92</v>
      </c>
      <c r="U42" s="1">
        <v>75</v>
      </c>
      <c r="V42" s="1">
        <v>86</v>
      </c>
      <c r="W42" s="1">
        <v>75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87</v>
      </c>
      <c r="AH42" s="1">
        <v>90</v>
      </c>
      <c r="AI42" s="1">
        <v>91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99511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konflik sosial serta melakukan pemecahan masalah sosial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memetakan konflik untuk dapat melakukan resolusi konflik dan pemecahan masalah sosial</v>
      </c>
      <c r="Q43" s="39"/>
      <c r="R43" s="39" t="s">
        <v>9</v>
      </c>
      <c r="S43" s="18"/>
      <c r="T43" s="1">
        <v>89</v>
      </c>
      <c r="U43" s="1">
        <v>74</v>
      </c>
      <c r="V43" s="1">
        <v>90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88</v>
      </c>
      <c r="AH43" s="1">
        <v>85</v>
      </c>
      <c r="AI43" s="1">
        <v>89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99539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menganalisis konflik sosial serta melakukan pemecahan masalah sosial</v>
      </c>
      <c r="K44" s="28">
        <f t="shared" si="5"/>
        <v>89.25</v>
      </c>
      <c r="L44" s="28" t="str">
        <f t="shared" si="6"/>
        <v>A</v>
      </c>
      <c r="M44" s="28">
        <f t="shared" si="7"/>
        <v>89.25</v>
      </c>
      <c r="N44" s="28" t="str">
        <f t="shared" si="8"/>
        <v>A</v>
      </c>
      <c r="O44" s="36">
        <v>1</v>
      </c>
      <c r="P44" s="28" t="str">
        <f t="shared" si="9"/>
        <v>Sangat terampil memetakan konflik untuk dapat melakukan resolusi konflik dan pemecahan masalah sosial</v>
      </c>
      <c r="Q44" s="39"/>
      <c r="R44" s="39" t="s">
        <v>8</v>
      </c>
      <c r="S44" s="18"/>
      <c r="T44" s="1">
        <v>84</v>
      </c>
      <c r="U44" s="1">
        <v>74</v>
      </c>
      <c r="V44" s="1">
        <v>100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>
        <v>87</v>
      </c>
      <c r="AH44" s="1">
        <v>90</v>
      </c>
      <c r="AI44" s="1">
        <v>91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99553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menganalisis konflik sosial serta melakukan pemecahan masalah sosial</v>
      </c>
      <c r="K45" s="28">
        <f t="shared" si="5"/>
        <v>87.25</v>
      </c>
      <c r="L45" s="28" t="str">
        <f t="shared" si="6"/>
        <v>A</v>
      </c>
      <c r="M45" s="28">
        <f t="shared" si="7"/>
        <v>87.25</v>
      </c>
      <c r="N45" s="28" t="str">
        <f t="shared" si="8"/>
        <v>A</v>
      </c>
      <c r="O45" s="36">
        <v>1</v>
      </c>
      <c r="P45" s="28" t="str">
        <f t="shared" si="9"/>
        <v>Sangat terampil memetakan konflik untuk dapat melakukan resolusi konflik dan pemecahan masalah sosial</v>
      </c>
      <c r="Q45" s="39"/>
      <c r="R45" s="39" t="s">
        <v>9</v>
      </c>
      <c r="S45" s="18"/>
      <c r="T45" s="1">
        <v>94</v>
      </c>
      <c r="U45" s="1">
        <v>83</v>
      </c>
      <c r="V45" s="1">
        <v>74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>
        <v>85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99567</v>
      </c>
      <c r="C46" s="19" t="s">
        <v>151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konflik sosial serta melakukan pemecahan masalah sosial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memetakan konflik untuk dapat melakukan resolusi konflik dan pemecahan masalah sosial</v>
      </c>
      <c r="Q46" s="39"/>
      <c r="R46" s="39" t="s">
        <v>8</v>
      </c>
      <c r="S46" s="18"/>
      <c r="T46" s="1">
        <v>86</v>
      </c>
      <c r="U46" s="1">
        <v>85</v>
      </c>
      <c r="V46" s="1">
        <v>87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91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22" activePane="bottomRight" state="frozen"/>
      <selection pane="topRight"/>
      <selection pane="bottomLeft"/>
      <selection pane="bottomRight" activeCell="H38" sqref="H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883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99594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konflik sosial namun perlu peningkatan dalam melakukan pemecahan masalah sosial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memetakan konflik untuk dapat melakukan resolusi konflik dan melakukan penelitian sederhana yang berorientasi pada pemecahan masalah sosial</v>
      </c>
      <c r="Q11" s="39"/>
      <c r="R11" s="39" t="s">
        <v>9</v>
      </c>
      <c r="S11" s="18"/>
      <c r="T11" s="1">
        <v>92</v>
      </c>
      <c r="U11" s="1">
        <v>72</v>
      </c>
      <c r="V11" s="1">
        <v>87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>
        <v>86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100042</v>
      </c>
      <c r="C12" s="19" t="s">
        <v>154</v>
      </c>
      <c r="D12" s="18"/>
      <c r="E12" s="28">
        <f t="shared" si="0"/>
        <v>71</v>
      </c>
      <c r="F12" s="28" t="str">
        <f t="shared" si="1"/>
        <v>C</v>
      </c>
      <c r="G12" s="28">
        <f t="shared" si="2"/>
        <v>71</v>
      </c>
      <c r="H12" s="28" t="str">
        <f t="shared" si="3"/>
        <v>C</v>
      </c>
      <c r="I12" s="36">
        <v>2</v>
      </c>
      <c r="J12" s="28" t="str">
        <f t="shared" si="4"/>
        <v>Memiliki kemampuan menganalisis konflik sosial namun perlu peningkatan dalam melakukan pemecahan masalah sosial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memetakan konflik untuk dapat melakukan resolusi konflik dan melakukan penelitian sederhana yang berorientasi pada pemecahan masalah sosial</v>
      </c>
      <c r="Q12" s="39"/>
      <c r="R12" s="39" t="s">
        <v>8</v>
      </c>
      <c r="S12" s="18"/>
      <c r="T12" s="1">
        <v>72</v>
      </c>
      <c r="U12" s="1">
        <v>70</v>
      </c>
      <c r="V12" s="1">
        <v>70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85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99608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menganalisis konflik sosial serta melakukan pemecahan masalah sosial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memetakan konflik untuk dapat melakukan resolusi konflik dan pemecahan masalah sosial</v>
      </c>
      <c r="Q13" s="39"/>
      <c r="R13" s="39" t="s">
        <v>8</v>
      </c>
      <c r="S13" s="18"/>
      <c r="T13" s="1">
        <v>85</v>
      </c>
      <c r="U13" s="1">
        <v>72</v>
      </c>
      <c r="V13" s="1">
        <v>87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89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189</v>
      </c>
      <c r="FJ13" s="77">
        <v>35181</v>
      </c>
      <c r="FK13" s="77">
        <v>35191</v>
      </c>
    </row>
    <row r="14" spans="1:167">
      <c r="A14" s="19">
        <v>4</v>
      </c>
      <c r="B14" s="19">
        <v>99622</v>
      </c>
      <c r="C14" s="19" t="s">
        <v>156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menganalisis konflik sosial serta melakukan pemecahan masalah sosial</v>
      </c>
      <c r="K14" s="28">
        <f t="shared" si="5"/>
        <v>88.5</v>
      </c>
      <c r="L14" s="28" t="str">
        <f t="shared" si="6"/>
        <v>A</v>
      </c>
      <c r="M14" s="28">
        <f t="shared" si="7"/>
        <v>88.5</v>
      </c>
      <c r="N14" s="28" t="str">
        <f t="shared" si="8"/>
        <v>A</v>
      </c>
      <c r="O14" s="36">
        <v>1</v>
      </c>
      <c r="P14" s="28" t="str">
        <f t="shared" si="9"/>
        <v>Sangat terampil memetakan konflik untuk dapat melakukan resolusi konflik dan pemecahan masalah sosial</v>
      </c>
      <c r="Q14" s="39"/>
      <c r="R14" s="39" t="s">
        <v>8</v>
      </c>
      <c r="S14" s="18"/>
      <c r="T14" s="1">
        <v>86</v>
      </c>
      <c r="U14" s="1">
        <v>75</v>
      </c>
      <c r="V14" s="1">
        <v>83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91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99636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konflik sosial serta melakukan pemecahan masalah sosial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1</v>
      </c>
      <c r="P15" s="28" t="str">
        <f t="shared" si="9"/>
        <v>Sangat terampil memetakan konflik untuk dapat melakukan resolusi konflik dan pemecahan masalah sosial</v>
      </c>
      <c r="Q15" s="39"/>
      <c r="R15" s="39" t="s">
        <v>8</v>
      </c>
      <c r="S15" s="18"/>
      <c r="T15" s="1">
        <v>86</v>
      </c>
      <c r="U15" s="1">
        <v>74</v>
      </c>
      <c r="V15" s="1">
        <v>100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88</v>
      </c>
      <c r="AH15" s="1">
        <v>90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190</v>
      </c>
      <c r="FJ15" s="77">
        <v>35182</v>
      </c>
      <c r="FK15" s="77">
        <v>35192</v>
      </c>
    </row>
    <row r="16" spans="1:167">
      <c r="A16" s="19">
        <v>6</v>
      </c>
      <c r="B16" s="19">
        <v>99650</v>
      </c>
      <c r="C16" s="19" t="s">
        <v>158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konflik sosial serta melakukan pemecahan masalah sosial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1</v>
      </c>
      <c r="P16" s="28" t="str">
        <f t="shared" si="9"/>
        <v>Sangat terampil memetakan konflik untuk dapat melakukan resolusi konflik dan pemecahan masalah sosial</v>
      </c>
      <c r="Q16" s="39"/>
      <c r="R16" s="39" t="s">
        <v>8</v>
      </c>
      <c r="S16" s="18"/>
      <c r="T16" s="1">
        <v>94</v>
      </c>
      <c r="U16" s="1">
        <v>80</v>
      </c>
      <c r="V16" s="1">
        <v>94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1">
        <v>89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99664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konflik sosial serta melakukan pemecahan masalah sosial</v>
      </c>
      <c r="K17" s="28">
        <f t="shared" si="5"/>
        <v>87.25</v>
      </c>
      <c r="L17" s="28" t="str">
        <f t="shared" si="6"/>
        <v>A</v>
      </c>
      <c r="M17" s="28">
        <f t="shared" si="7"/>
        <v>87.25</v>
      </c>
      <c r="N17" s="28" t="str">
        <f t="shared" si="8"/>
        <v>A</v>
      </c>
      <c r="O17" s="36">
        <v>1</v>
      </c>
      <c r="P17" s="28" t="str">
        <f t="shared" si="9"/>
        <v>Sangat terampil memetakan konflik untuk dapat melakukan resolusi konflik dan pemecahan masalah sosial</v>
      </c>
      <c r="Q17" s="39"/>
      <c r="R17" s="39" t="s">
        <v>8</v>
      </c>
      <c r="S17" s="18"/>
      <c r="T17" s="1">
        <v>70</v>
      </c>
      <c r="U17" s="1">
        <v>76</v>
      </c>
      <c r="V17" s="1">
        <v>89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88</v>
      </c>
      <c r="AI17" s="1">
        <v>89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35183</v>
      </c>
      <c r="FK17" s="77">
        <v>35193</v>
      </c>
    </row>
    <row r="18" spans="1:167">
      <c r="A18" s="19">
        <v>8</v>
      </c>
      <c r="B18" s="19">
        <v>99678</v>
      </c>
      <c r="C18" s="19" t="s">
        <v>160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menganalisis konflik sosial namun perlu peningkatan dalam melakukan pemecahan masalah sosial</v>
      </c>
      <c r="K18" s="28">
        <f t="shared" si="5"/>
        <v>83.75</v>
      </c>
      <c r="L18" s="28" t="str">
        <f t="shared" si="6"/>
        <v>B</v>
      </c>
      <c r="M18" s="28">
        <f t="shared" si="7"/>
        <v>83.75</v>
      </c>
      <c r="N18" s="28" t="str">
        <f t="shared" si="8"/>
        <v>B</v>
      </c>
      <c r="O18" s="36">
        <v>2</v>
      </c>
      <c r="P18" s="28" t="str">
        <f t="shared" si="9"/>
        <v>Sangat terampil memetakan konflik untuk dapat melakukan resolusi konflik dan melakukan penelitian sederhana yang berorientasi pada pemecahan masalah sosial</v>
      </c>
      <c r="Q18" s="39"/>
      <c r="R18" s="39" t="s">
        <v>9</v>
      </c>
      <c r="S18" s="18"/>
      <c r="T18" s="1">
        <v>72</v>
      </c>
      <c r="U18" s="1">
        <v>70</v>
      </c>
      <c r="V18" s="1">
        <v>89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81</v>
      </c>
      <c r="AH18" s="1">
        <v>85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99692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konflik sosial serta melakukan pemecahan masalah sosial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1</v>
      </c>
      <c r="P19" s="28" t="str">
        <f t="shared" si="9"/>
        <v>Sangat terampil memetakan konflik untuk dapat melakukan resolusi konflik dan pemecahan masalah sosial</v>
      </c>
      <c r="Q19" s="39"/>
      <c r="R19" s="39" t="s">
        <v>8</v>
      </c>
      <c r="S19" s="18"/>
      <c r="T19" s="1">
        <v>96</v>
      </c>
      <c r="U19" s="1">
        <v>78</v>
      </c>
      <c r="V19" s="1">
        <v>86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87</v>
      </c>
      <c r="AH19" s="1">
        <v>90</v>
      </c>
      <c r="AI19" s="1">
        <v>91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35184</v>
      </c>
      <c r="FK19" s="77">
        <v>35194</v>
      </c>
    </row>
    <row r="20" spans="1:167">
      <c r="A20" s="19">
        <v>10</v>
      </c>
      <c r="B20" s="19">
        <v>99706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menganalisis konflik sosial serta melakukan pemecahan masalah sosial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memetakan konflik untuk dapat melakukan resolusi konflik dan pemecahan masalah sosial</v>
      </c>
      <c r="Q20" s="39"/>
      <c r="R20" s="39" t="s">
        <v>8</v>
      </c>
      <c r="S20" s="18"/>
      <c r="T20" s="1">
        <v>95</v>
      </c>
      <c r="U20" s="1">
        <v>72</v>
      </c>
      <c r="V20" s="1">
        <v>96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>
        <v>92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99720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menganalisis konflik sosial serta melakukan pemecahan masalah sosial</v>
      </c>
      <c r="K21" s="28">
        <f t="shared" si="5"/>
        <v>89.25</v>
      </c>
      <c r="L21" s="28" t="str">
        <f t="shared" si="6"/>
        <v>A</v>
      </c>
      <c r="M21" s="28">
        <f t="shared" si="7"/>
        <v>89.25</v>
      </c>
      <c r="N21" s="28" t="str">
        <f t="shared" si="8"/>
        <v>A</v>
      </c>
      <c r="O21" s="36">
        <v>1</v>
      </c>
      <c r="P21" s="28" t="str">
        <f t="shared" si="9"/>
        <v>Sangat terampil memetakan konflik untuk dapat melakukan resolusi konflik dan pemecahan masalah sosial</v>
      </c>
      <c r="Q21" s="39"/>
      <c r="R21" s="39" t="s">
        <v>8</v>
      </c>
      <c r="S21" s="18"/>
      <c r="T21" s="1">
        <v>92</v>
      </c>
      <c r="U21" s="1">
        <v>85</v>
      </c>
      <c r="V21" s="1">
        <v>100</v>
      </c>
      <c r="W21" s="1">
        <v>75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89</v>
      </c>
      <c r="AH21" s="1">
        <v>91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35185</v>
      </c>
      <c r="FK21" s="77">
        <v>35195</v>
      </c>
    </row>
    <row r="22" spans="1:167">
      <c r="A22" s="19">
        <v>12</v>
      </c>
      <c r="B22" s="19">
        <v>99734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konflik sosial serta melakukan pemecahan masalah sosial</v>
      </c>
      <c r="K22" s="28">
        <f t="shared" si="5"/>
        <v>90.75</v>
      </c>
      <c r="L22" s="28" t="str">
        <f t="shared" si="6"/>
        <v>A</v>
      </c>
      <c r="M22" s="28">
        <f t="shared" si="7"/>
        <v>90.75</v>
      </c>
      <c r="N22" s="28" t="str">
        <f t="shared" si="8"/>
        <v>A</v>
      </c>
      <c r="O22" s="36">
        <v>1</v>
      </c>
      <c r="P22" s="28" t="str">
        <f t="shared" si="9"/>
        <v>Sangat terampil memetakan konflik untuk dapat melakukan resolusi konflik dan pemecahan masalah sosial</v>
      </c>
      <c r="Q22" s="39"/>
      <c r="R22" s="39" t="s">
        <v>8</v>
      </c>
      <c r="S22" s="18"/>
      <c r="T22" s="1">
        <v>90</v>
      </c>
      <c r="U22" s="1">
        <v>78</v>
      </c>
      <c r="V22" s="1">
        <v>91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92</v>
      </c>
      <c r="AI22" s="1">
        <v>91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99748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menganalisis konflik sosial serta melakukan pemecahan masalah sosial</v>
      </c>
      <c r="K23" s="28">
        <f t="shared" si="5"/>
        <v>90.5</v>
      </c>
      <c r="L23" s="28" t="str">
        <f t="shared" si="6"/>
        <v>A</v>
      </c>
      <c r="M23" s="28">
        <f t="shared" si="7"/>
        <v>90.5</v>
      </c>
      <c r="N23" s="28" t="str">
        <f t="shared" si="8"/>
        <v>A</v>
      </c>
      <c r="O23" s="36">
        <v>1</v>
      </c>
      <c r="P23" s="28" t="str">
        <f t="shared" si="9"/>
        <v>Sangat terampil memetakan konflik untuk dapat melakukan resolusi konflik dan pemecahan masalah sosial</v>
      </c>
      <c r="Q23" s="39"/>
      <c r="R23" s="39" t="s">
        <v>8</v>
      </c>
      <c r="S23" s="18"/>
      <c r="T23" s="1">
        <v>94</v>
      </c>
      <c r="U23" s="1">
        <v>76</v>
      </c>
      <c r="V23" s="1">
        <v>94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88</v>
      </c>
      <c r="AH23" s="1">
        <v>93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35186</v>
      </c>
      <c r="FK23" s="77">
        <v>35196</v>
      </c>
    </row>
    <row r="24" spans="1:167">
      <c r="A24" s="19">
        <v>14</v>
      </c>
      <c r="B24" s="19">
        <v>99762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konflik sosial namun perlu peningkatan dalam melakukan pemecahan masalah sosial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2</v>
      </c>
      <c r="P24" s="28" t="str">
        <f t="shared" si="9"/>
        <v>Sangat terampil memetakan konflik untuk dapat melakukan resolusi konflik dan melakukan penelitian sederhana yang berorientasi pada pemecahan masalah sosial</v>
      </c>
      <c r="Q24" s="39"/>
      <c r="R24" s="39" t="s">
        <v>9</v>
      </c>
      <c r="S24" s="18"/>
      <c r="T24" s="1">
        <v>78</v>
      </c>
      <c r="U24" s="1">
        <v>82</v>
      </c>
      <c r="V24" s="1">
        <v>88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99776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konflik sosial serta melakukan pemecahan masalah sosial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memetakan konflik untuk dapat melakukan resolusi konflik dan pemecahan masalah sosial</v>
      </c>
      <c r="Q25" s="39"/>
      <c r="R25" s="39" t="s">
        <v>8</v>
      </c>
      <c r="S25" s="18"/>
      <c r="T25" s="1">
        <v>90</v>
      </c>
      <c r="U25" s="1">
        <v>88</v>
      </c>
      <c r="V25" s="1">
        <v>100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87</v>
      </c>
      <c r="AH25" s="1">
        <v>92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35187</v>
      </c>
      <c r="FK25" s="77">
        <v>35197</v>
      </c>
    </row>
    <row r="26" spans="1:167">
      <c r="A26" s="19">
        <v>16</v>
      </c>
      <c r="B26" s="19">
        <v>99790</v>
      </c>
      <c r="C26" s="19" t="s">
        <v>168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konflik sosial namun perlu peningkatan dalam melakukan pemecahan masalah sosial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>Sangat terampil memetakan konflik untuk dapat melakukan resolusi konflik dan melakukan penelitian sederhana yang berorientasi pada pemecahan masalah sosial</v>
      </c>
      <c r="Q26" s="39"/>
      <c r="R26" s="39" t="s">
        <v>9</v>
      </c>
      <c r="S26" s="18"/>
      <c r="T26" s="1">
        <v>70</v>
      </c>
      <c r="U26" s="1">
        <v>72</v>
      </c>
      <c r="V26" s="1">
        <v>94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99804</v>
      </c>
      <c r="C27" s="19" t="s">
        <v>169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konflik sosial namun perlu peningkatan dalam melakukan pemecahan masalah sosial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memetakan konflik untuk dapat melakukan resolusi konflik dan pemecahan masalah sosial</v>
      </c>
      <c r="Q27" s="39"/>
      <c r="R27" s="39" t="s">
        <v>8</v>
      </c>
      <c r="S27" s="18"/>
      <c r="T27" s="1">
        <v>89</v>
      </c>
      <c r="U27" s="1">
        <v>73</v>
      </c>
      <c r="V27" s="1">
        <v>78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35188</v>
      </c>
      <c r="FK27" s="77">
        <v>35198</v>
      </c>
    </row>
    <row r="28" spans="1:167">
      <c r="A28" s="19">
        <v>18</v>
      </c>
      <c r="B28" s="19">
        <v>99818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konflik sosial serta melakukan pemecahan masalah sosial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memetakan konflik untuk dapat melakukan resolusi konflik dan pemecahan masalah sosial</v>
      </c>
      <c r="Q28" s="39"/>
      <c r="R28" s="39" t="s">
        <v>8</v>
      </c>
      <c r="S28" s="18"/>
      <c r="T28" s="1">
        <v>78</v>
      </c>
      <c r="U28" s="1">
        <v>87</v>
      </c>
      <c r="V28" s="1">
        <v>90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99832</v>
      </c>
      <c r="C29" s="19" t="s">
        <v>171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konflik sosial namun perlu peningkatan dalam melakukan pemecahan masalah sosial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2</v>
      </c>
      <c r="P29" s="28" t="str">
        <f t="shared" si="9"/>
        <v>Sangat terampil memetakan konflik untuk dapat melakukan resolusi konflik dan melakukan penelitian sederhana yang berorientasi pada pemecahan masalah sosial</v>
      </c>
      <c r="Q29" s="39"/>
      <c r="R29" s="39" t="s">
        <v>8</v>
      </c>
      <c r="S29" s="18"/>
      <c r="T29" s="1">
        <v>71</v>
      </c>
      <c r="U29" s="1">
        <v>75</v>
      </c>
      <c r="V29" s="1">
        <v>79</v>
      </c>
      <c r="W29" s="1">
        <v>81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35189</v>
      </c>
      <c r="FK29" s="77">
        <v>35199</v>
      </c>
    </row>
    <row r="30" spans="1:167">
      <c r="A30" s="19">
        <v>20</v>
      </c>
      <c r="B30" s="19">
        <v>99846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menganalisis konflik sosial namun perlu peningkatan dalam melakukan pemecahan masalah sosial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memetakan konflik untuk dapat melakukan resolusi konflik dan melakukan penelitian sederhana yang berorientasi pada pemecahan masalah sosial</v>
      </c>
      <c r="Q30" s="39"/>
      <c r="R30" s="39" t="s">
        <v>9</v>
      </c>
      <c r="S30" s="18"/>
      <c r="T30" s="1">
        <v>80</v>
      </c>
      <c r="U30" s="1">
        <v>84</v>
      </c>
      <c r="V30" s="1">
        <v>79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99860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menganalisis konflik sosial serta melakukan pemecahan masalah sosial</v>
      </c>
      <c r="K31" s="28">
        <f t="shared" si="5"/>
        <v>90.5</v>
      </c>
      <c r="L31" s="28" t="str">
        <f t="shared" si="6"/>
        <v>A</v>
      </c>
      <c r="M31" s="28">
        <f t="shared" si="7"/>
        <v>90.5</v>
      </c>
      <c r="N31" s="28" t="str">
        <f t="shared" si="8"/>
        <v>A</v>
      </c>
      <c r="O31" s="36">
        <v>1</v>
      </c>
      <c r="P31" s="28" t="str">
        <f t="shared" si="9"/>
        <v>Sangat terampil memetakan konflik untuk dapat melakukan resolusi konflik dan pemecahan masalah sosial</v>
      </c>
      <c r="Q31" s="39"/>
      <c r="R31" s="39" t="s">
        <v>8</v>
      </c>
      <c r="S31" s="18"/>
      <c r="T31" s="1">
        <v>88</v>
      </c>
      <c r="U31" s="1">
        <v>93</v>
      </c>
      <c r="V31" s="1">
        <v>100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92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35190</v>
      </c>
      <c r="FK31" s="77">
        <v>35200</v>
      </c>
    </row>
    <row r="32" spans="1:167">
      <c r="A32" s="19">
        <v>22</v>
      </c>
      <c r="B32" s="19">
        <v>100056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konflik sosial namun perlu peningkatan dalam melakukan pemecahan masalah sosial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memetakan konflik untuk dapat melakukan resolusi konflik dan melakukan penelitian sederhana yang berorientasi pada pemecahan masalah sosial</v>
      </c>
      <c r="Q32" s="39"/>
      <c r="R32" s="39" t="s">
        <v>9</v>
      </c>
      <c r="S32" s="18"/>
      <c r="T32" s="1">
        <v>80</v>
      </c>
      <c r="U32" s="1">
        <v>70</v>
      </c>
      <c r="V32" s="1">
        <v>80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86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99874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konflik sosial namun perlu peningkatan dalam melakukan pemecahan masalah sosial</v>
      </c>
      <c r="K33" s="28">
        <f t="shared" si="5"/>
        <v>87.75</v>
      </c>
      <c r="L33" s="28" t="str">
        <f t="shared" si="6"/>
        <v>A</v>
      </c>
      <c r="M33" s="28">
        <f t="shared" si="7"/>
        <v>87.75</v>
      </c>
      <c r="N33" s="28" t="str">
        <f t="shared" si="8"/>
        <v>A</v>
      </c>
      <c r="O33" s="36">
        <v>2</v>
      </c>
      <c r="P33" s="28" t="str">
        <f t="shared" si="9"/>
        <v>Sangat terampil memetakan konflik untuk dapat melakukan resolusi konflik dan melakukan penelitian sederhana yang berorientasi pada pemecahan masalah sosial</v>
      </c>
      <c r="Q33" s="39"/>
      <c r="R33" s="39" t="s">
        <v>9</v>
      </c>
      <c r="S33" s="18"/>
      <c r="T33" s="1">
        <v>90</v>
      </c>
      <c r="U33" s="1">
        <v>74</v>
      </c>
      <c r="V33" s="1">
        <v>86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85</v>
      </c>
      <c r="AH33" s="1">
        <v>89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99888</v>
      </c>
      <c r="C34" s="19" t="s">
        <v>176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menganalisis konflik sosial namun perlu peningkatan dalam melakukan pemecahan masalah sosial</v>
      </c>
      <c r="K34" s="28">
        <f t="shared" si="5"/>
        <v>82.75</v>
      </c>
      <c r="L34" s="28" t="str">
        <f t="shared" si="6"/>
        <v>B</v>
      </c>
      <c r="M34" s="28">
        <f t="shared" si="7"/>
        <v>82.75</v>
      </c>
      <c r="N34" s="28" t="str">
        <f t="shared" si="8"/>
        <v>B</v>
      </c>
      <c r="O34" s="36">
        <v>2</v>
      </c>
      <c r="P34" s="28" t="str">
        <f t="shared" si="9"/>
        <v>Sangat terampil memetakan konflik untuk dapat melakukan resolusi konflik dan melakukan penelitian sederhana yang berorientasi pada pemecahan masalah sosial</v>
      </c>
      <c r="Q34" s="39"/>
      <c r="R34" s="39" t="s">
        <v>9</v>
      </c>
      <c r="S34" s="18"/>
      <c r="T34" s="1">
        <v>94</v>
      </c>
      <c r="U34" s="1">
        <v>79</v>
      </c>
      <c r="V34" s="1">
        <v>81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86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99902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konflik sosial serta melakukan pemecahan masalah sosial</v>
      </c>
      <c r="K35" s="28">
        <f t="shared" si="5"/>
        <v>90.25</v>
      </c>
      <c r="L35" s="28" t="str">
        <f t="shared" si="6"/>
        <v>A</v>
      </c>
      <c r="M35" s="28">
        <f t="shared" si="7"/>
        <v>90.25</v>
      </c>
      <c r="N35" s="28" t="str">
        <f t="shared" si="8"/>
        <v>A</v>
      </c>
      <c r="O35" s="36">
        <v>1</v>
      </c>
      <c r="P35" s="28" t="str">
        <f t="shared" si="9"/>
        <v>Sangat terampil memetakan konflik untuk dapat melakukan resolusi konflik dan pemecahan masalah sosial</v>
      </c>
      <c r="Q35" s="39"/>
      <c r="R35" s="39" t="s">
        <v>8</v>
      </c>
      <c r="S35" s="18"/>
      <c r="T35" s="1">
        <v>92</v>
      </c>
      <c r="U35" s="1">
        <v>82</v>
      </c>
      <c r="V35" s="1">
        <v>94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>
        <v>92</v>
      </c>
      <c r="AI35" s="1">
        <v>91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99916</v>
      </c>
      <c r="C36" s="19" t="s">
        <v>178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konflik sosial namun perlu peningkatan dalam melakukan pemecahan masalah sosial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memetakan konflik untuk dapat melakukan resolusi konflik dan pemecahan masalah sosial</v>
      </c>
      <c r="Q36" s="39"/>
      <c r="R36" s="39" t="s">
        <v>9</v>
      </c>
      <c r="S36" s="18"/>
      <c r="T36" s="1">
        <v>80</v>
      </c>
      <c r="U36" s="1">
        <v>70</v>
      </c>
      <c r="V36" s="1">
        <v>93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89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99930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konflik sosial serta melakukan pemecahan masalah sosial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memetakan konflik untuk dapat melakukan resolusi konflik dan pemecahan masalah sosial</v>
      </c>
      <c r="Q37" s="39"/>
      <c r="R37" s="39" t="s">
        <v>8</v>
      </c>
      <c r="S37" s="18"/>
      <c r="T37" s="1">
        <v>96</v>
      </c>
      <c r="U37" s="1">
        <v>86</v>
      </c>
      <c r="V37" s="1">
        <v>83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90</v>
      </c>
      <c r="AI37" s="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99944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menganalisis konflik sosial serta melakukan pemecahan masalah sosial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1</v>
      </c>
      <c r="P38" s="28" t="str">
        <f t="shared" si="9"/>
        <v>Sangat terampil memetakan konflik untuk dapat melakukan resolusi konflik dan pemecahan masalah sosial</v>
      </c>
      <c r="Q38" s="39"/>
      <c r="R38" s="39" t="s">
        <v>8</v>
      </c>
      <c r="S38" s="18"/>
      <c r="T38" s="1">
        <v>92</v>
      </c>
      <c r="U38" s="1">
        <v>80</v>
      </c>
      <c r="V38" s="1">
        <v>79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91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99958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konflik sosial serta melakukan pemecahan masalah sosial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memetakan konflik untuk dapat melakukan resolusi konflik dan pemecahan masalah sosial</v>
      </c>
      <c r="Q39" s="39"/>
      <c r="R39" s="39" t="s">
        <v>8</v>
      </c>
      <c r="S39" s="18"/>
      <c r="T39" s="1">
        <v>70</v>
      </c>
      <c r="U39" s="1">
        <v>85</v>
      </c>
      <c r="V39" s="1">
        <v>100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85</v>
      </c>
      <c r="AH39" s="1">
        <v>90</v>
      </c>
      <c r="AI39" s="1">
        <v>91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99972</v>
      </c>
      <c r="C40" s="19" t="s">
        <v>182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konflik sosial serta melakukan pemecahan masalah sosial</v>
      </c>
      <c r="K40" s="28">
        <f t="shared" si="5"/>
        <v>90.75</v>
      </c>
      <c r="L40" s="28" t="str">
        <f t="shared" si="6"/>
        <v>A</v>
      </c>
      <c r="M40" s="28">
        <f t="shared" si="7"/>
        <v>90.75</v>
      </c>
      <c r="N40" s="28" t="str">
        <f t="shared" si="8"/>
        <v>A</v>
      </c>
      <c r="O40" s="36">
        <v>1</v>
      </c>
      <c r="P40" s="28" t="str">
        <f t="shared" si="9"/>
        <v>Sangat terampil memetakan konflik untuk dapat melakukan resolusi konflik dan pemecahan masalah sosial</v>
      </c>
      <c r="Q40" s="39"/>
      <c r="R40" s="39" t="s">
        <v>8</v>
      </c>
      <c r="S40" s="18"/>
      <c r="T40" s="1">
        <v>94</v>
      </c>
      <c r="U40" s="1">
        <v>72</v>
      </c>
      <c r="V40" s="1">
        <v>100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92</v>
      </c>
      <c r="AI40" s="1">
        <v>91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99986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konflik sosial serta melakukan pemecahan masalah sosial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1</v>
      </c>
      <c r="P41" s="28" t="str">
        <f t="shared" si="9"/>
        <v>Sangat terampil memetakan konflik untuk dapat melakukan resolusi konflik dan pemecahan masalah sosial</v>
      </c>
      <c r="Q41" s="39"/>
      <c r="R41" s="39" t="s">
        <v>8</v>
      </c>
      <c r="S41" s="18"/>
      <c r="T41" s="1">
        <v>96</v>
      </c>
      <c r="U41" s="1">
        <v>76</v>
      </c>
      <c r="V41" s="1">
        <v>77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90</v>
      </c>
      <c r="AI41" s="1">
        <v>91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100000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konflik sosial serta melakukan pemecahan masalah sosial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1</v>
      </c>
      <c r="P42" s="28" t="str">
        <f t="shared" si="9"/>
        <v>Sangat terampil memetakan konflik untuk dapat melakukan resolusi konflik dan pemecahan masalah sosial</v>
      </c>
      <c r="Q42" s="39"/>
      <c r="R42" s="39" t="s">
        <v>9</v>
      </c>
      <c r="S42" s="18"/>
      <c r="T42" s="1">
        <v>96</v>
      </c>
      <c r="U42" s="1">
        <v>84</v>
      </c>
      <c r="V42" s="1">
        <v>90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86</v>
      </c>
      <c r="AH42" s="1">
        <v>88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100014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konflik sosial serta melakukan pemecahan masalah sosial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memetakan konflik untuk dapat melakukan resolusi konflik dan pemecahan masalah sosial</v>
      </c>
      <c r="Q43" s="39"/>
      <c r="R43" s="39" t="s">
        <v>8</v>
      </c>
      <c r="S43" s="18"/>
      <c r="T43" s="1">
        <v>94</v>
      </c>
      <c r="U43" s="1">
        <v>74</v>
      </c>
      <c r="V43" s="1">
        <v>91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91</v>
      </c>
      <c r="AI43" s="1">
        <v>91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100028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konflik sosial namun perlu peningkatan dalam melakukan pemecahan masalah sosial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/>
      <c r="P44" s="28" t="str">
        <f t="shared" si="9"/>
        <v/>
      </c>
      <c r="Q44" s="39"/>
      <c r="R44" s="39" t="s">
        <v>9</v>
      </c>
      <c r="S44" s="18"/>
      <c r="T44" s="1">
        <v>90</v>
      </c>
      <c r="U44" s="1">
        <v>72</v>
      </c>
      <c r="V44" s="1">
        <v>92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83.558823529411768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Smart</cp:lastModifiedBy>
  <dcterms:created xsi:type="dcterms:W3CDTF">2015-09-01T09:01:01Z</dcterms:created>
  <dcterms:modified xsi:type="dcterms:W3CDTF">2019-05-31T02:06:35Z</dcterms:modified>
  <cp:category/>
</cp:coreProperties>
</file>