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/>
  </bookViews>
  <sheets>
    <sheet name="X-IPS 1" sheetId="1" r:id="rId1"/>
    <sheet name="X-MIPA 2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K45" i="1"/>
  <c r="L45" i="1" s="1"/>
  <c r="J45" i="1"/>
  <c r="G45" i="1"/>
  <c r="H45" i="1" s="1"/>
  <c r="F45" i="1"/>
  <c r="E45" i="1"/>
  <c r="P44" i="1"/>
  <c r="M44" i="1"/>
  <c r="N44" i="1" s="1"/>
  <c r="L44" i="1"/>
  <c r="K44" i="1"/>
  <c r="J44" i="1"/>
  <c r="H44" i="1"/>
  <c r="G44" i="1"/>
  <c r="E44" i="1"/>
  <c r="F44" i="1" s="1"/>
  <c r="P43" i="1"/>
  <c r="N43" i="1"/>
  <c r="M43" i="1"/>
  <c r="K43" i="1"/>
  <c r="L43" i="1" s="1"/>
  <c r="J43" i="1"/>
  <c r="G43" i="1"/>
  <c r="H43" i="1" s="1"/>
  <c r="F43" i="1"/>
  <c r="E43" i="1"/>
  <c r="P42" i="1"/>
  <c r="M42" i="1"/>
  <c r="N42" i="1" s="1"/>
  <c r="L42" i="1"/>
  <c r="K42" i="1"/>
  <c r="J42" i="1"/>
  <c r="H42" i="1"/>
  <c r="G42" i="1"/>
  <c r="E42" i="1"/>
  <c r="F42" i="1" s="1"/>
  <c r="P41" i="1"/>
  <c r="N41" i="1"/>
  <c r="M41" i="1"/>
  <c r="K41" i="1"/>
  <c r="L41" i="1" s="1"/>
  <c r="J41" i="1"/>
  <c r="G41" i="1"/>
  <c r="H41" i="1" s="1"/>
  <c r="F41" i="1"/>
  <c r="E41" i="1"/>
  <c r="P40" i="1"/>
  <c r="M40" i="1"/>
  <c r="N40" i="1" s="1"/>
  <c r="L40" i="1"/>
  <c r="K40" i="1"/>
  <c r="J40" i="1"/>
  <c r="H40" i="1"/>
  <c r="G40" i="1"/>
  <c r="E40" i="1"/>
  <c r="F40" i="1" s="1"/>
  <c r="P39" i="1"/>
  <c r="N39" i="1"/>
  <c r="M39" i="1"/>
  <c r="K39" i="1"/>
  <c r="L39" i="1" s="1"/>
  <c r="J39" i="1"/>
  <c r="G39" i="1"/>
  <c r="H39" i="1" s="1"/>
  <c r="F39" i="1"/>
  <c r="E39" i="1"/>
  <c r="P38" i="1"/>
  <c r="M38" i="1"/>
  <c r="N38" i="1" s="1"/>
  <c r="L38" i="1"/>
  <c r="K38" i="1"/>
  <c r="J38" i="1"/>
  <c r="H38" i="1"/>
  <c r="G38" i="1"/>
  <c r="E38" i="1"/>
  <c r="F38" i="1" s="1"/>
  <c r="P37" i="1"/>
  <c r="N37" i="1"/>
  <c r="M37" i="1"/>
  <c r="K37" i="1"/>
  <c r="L37" i="1" s="1"/>
  <c r="J37" i="1"/>
  <c r="G37" i="1"/>
  <c r="H37" i="1" s="1"/>
  <c r="F37" i="1"/>
  <c r="E37" i="1"/>
  <c r="P36" i="1"/>
  <c r="M36" i="1"/>
  <c r="N36" i="1" s="1"/>
  <c r="L36" i="1"/>
  <c r="K36" i="1"/>
  <c r="J36" i="1"/>
  <c r="H36" i="1"/>
  <c r="G36" i="1"/>
  <c r="E36" i="1"/>
  <c r="F36" i="1" s="1"/>
  <c r="P35" i="1"/>
  <c r="N35" i="1"/>
  <c r="M35" i="1"/>
  <c r="K35" i="1"/>
  <c r="L35" i="1" s="1"/>
  <c r="J35" i="1"/>
  <c r="G35" i="1"/>
  <c r="H35" i="1" s="1"/>
  <c r="F35" i="1"/>
  <c r="E35" i="1"/>
  <c r="P34" i="1"/>
  <c r="M34" i="1"/>
  <c r="N34" i="1" s="1"/>
  <c r="L34" i="1"/>
  <c r="K34" i="1"/>
  <c r="J34" i="1"/>
  <c r="H34" i="1"/>
  <c r="G34" i="1"/>
  <c r="E34" i="1"/>
  <c r="F34" i="1" s="1"/>
  <c r="P33" i="1"/>
  <c r="N33" i="1"/>
  <c r="M33" i="1"/>
  <c r="K33" i="1"/>
  <c r="L33" i="1" s="1"/>
  <c r="J33" i="1"/>
  <c r="G33" i="1"/>
  <c r="H33" i="1" s="1"/>
  <c r="F33" i="1"/>
  <c r="E33" i="1"/>
  <c r="P32" i="1"/>
  <c r="M32" i="1"/>
  <c r="N32" i="1" s="1"/>
  <c r="L32" i="1"/>
  <c r="K32" i="1"/>
  <c r="J32" i="1"/>
  <c r="H32" i="1"/>
  <c r="G32" i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K53" i="1" s="1"/>
  <c r="E11" i="1"/>
  <c r="F11" i="1" s="1"/>
  <c r="K54" i="1" l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<sst xmlns="http://schemas.openxmlformats.org/spreadsheetml/2006/main" count="373" uniqueCount="108">
  <si>
    <t>DAFTAR NILAI SISWA SMAN 9 SEMARANG SEMESTER GENAP TAHUN PELAJARAN 2018/2019</t>
  </si>
  <si>
    <t>Guru :</t>
  </si>
  <si>
    <t>Budi Hartana S.Ag.</t>
  </si>
  <si>
    <t>Kelas X-IPS 1</t>
  </si>
  <si>
    <t>Mapel :</t>
  </si>
  <si>
    <t>Pendidikan Agama dan Budi Pekerti [ Kelompok A (Wajib) ]</t>
  </si>
  <si>
    <t>didownload 19/06/2019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</si>
  <si>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</si>
  <si>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</si>
  <si>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</si>
  <si>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</si>
  <si>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</si>
  <si>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</si>
  <si>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</si>
  <si>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</si>
  <si>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</si>
  <si>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</si>
  <si>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</si>
  <si>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</si>
  <si>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</si>
  <si>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</si>
  <si>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</si>
  <si>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</si>
  <si>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</si>
  <si>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</si>
  <si>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</si>
  <si>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</si>
  <si>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</si>
  <si>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</si>
  <si>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</si>
  <si>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</si>
  <si>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</si>
  <si>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</si>
  <si>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</si>
  <si>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</si>
  <si>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</si>
  <si>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</si>
  <si>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</si>
  <si>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</si>
  <si>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</si>
  <si>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</si>
  <si>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</si>
  <si>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</si>
  <si>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</si>
  <si>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</si>
  <si>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</si>
  <si>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</si>
  <si>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</si>
  <si>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</si>
  <si>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</si>
  <si>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</si>
  <si>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</si>
  <si>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</si>
  <si>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</si>
  <si>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</si>
  <si>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CHRISTOPHORUS SEPTIAR ANGGRAITO</t>
  </si>
  <si>
    <t>Predikat &amp; Deskripsi Pengetahuan</t>
  </si>
  <si>
    <t>ACUAN MENGISI DESKRIPSI</t>
  </si>
  <si>
    <t>LANGIT WIDOWATI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</si>
  <si>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</si>
  <si>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</si>
  <si>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</si>
  <si>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</si>
  <si>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</si>
  <si>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</si>
  <si>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</si>
  <si>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</si>
  <si>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LEONARDO ARDHANDY KINDOYO</t>
  </si>
  <si>
    <t>Sangat memahami makna sengsara, wafat, kebangkitan dan kenaikan Yesus Kristus serta Allah Tritunggal sebagai kebenaran iman kristiani.</t>
  </si>
  <si>
    <t>Sangat terampil melakukan aktivitas (misalnya menuliskan refleksi/puisi/doa) sengsara, wafat, kebangkitan dan kenaikan Yesus Kristus serta Allah Tritunggal sebagai kebenaran iman kristiani.</t>
  </si>
  <si>
    <t>PAULINA NIKITA PERMATASARI DONGORAN</t>
  </si>
  <si>
    <t>YOSEFIN DIAN EKA PUTRI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</si>
  <si>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</si>
  <si>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</si>
  <si>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</si>
  <si>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</si>
  <si>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</si>
  <si>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</si>
  <si>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</si>
  <si>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</si>
  <si>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</si>
  <si>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</si>
  <si>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</si>
  <si>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</si>
  <si>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</si>
  <si>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</si>
  <si>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Kelas X-MIPA 2</t>
  </si>
  <si>
    <t>ADRIAN SINDHU KUSUMA PUTRA</t>
  </si>
  <si>
    <t>ALFONSUS GEMA PRAHARDIKA</t>
  </si>
  <si>
    <t>ANDREAS NOVENT KARUNIA</t>
  </si>
  <si>
    <t xml:space="preserve"> Sangat memahami makna sengsara, wafat, kebangkitan dan kenaikan Yesus Kristus serta Allah Tritunggal sebagai kebenaran iman kristiani.</t>
  </si>
  <si>
    <t>ANGELINA LISTY DARA DINANTI</t>
  </si>
  <si>
    <t>ANNA MARIA CITRA DWIYANTI</t>
  </si>
  <si>
    <t>ARTANTI WIDOWATI</t>
  </si>
  <si>
    <t>BERNARDUS DICK BRAMANTIO</t>
  </si>
  <si>
    <t>CORNELIA RATRI WIJAYA KRISTANTO</t>
  </si>
  <si>
    <t>DOMINICA ARDHINIA SEKAR WIDYA WIROTTAMA PUTRI</t>
  </si>
  <si>
    <t>GABRIELA VANIA ADHIE ERSALINA</t>
  </si>
  <si>
    <t>Kelas X-MIPA 5</t>
  </si>
  <si>
    <t>DERYAN MARIO CLODIUS</t>
  </si>
  <si>
    <t>JONATHAN CHANDRA ADITAMA SOLA</t>
  </si>
  <si>
    <t>KATARINO RYOS NUGRAHA</t>
  </si>
  <si>
    <t xml:space="preserve">  Sangat memahami makna sengsara, wafat, kebangkitan dan kenaikan Yesus Kristus serta Allah Tritunggal sebagai kebenaran iman kristiani.</t>
  </si>
  <si>
    <t>LINTANG SEKAR PRATIWI</t>
  </si>
  <si>
    <t>MARIA LUISELLA ANADYA PUTRI CHRISBERTA</t>
  </si>
  <si>
    <t>MIKAEL CAHYO PEKERTI WISANGGENI</t>
  </si>
  <si>
    <t>RACHEL TANIA MAHARANI</t>
  </si>
  <si>
    <t>VERONICA RANTI GLORIA ROSARINDA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</si>
</sst>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109101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Sangat memahami makna sengsara, wafat, kebangkitan dan kenaikan Yesus Kristus serta Allah Tritunggal sebagai kebenaran iman kristiani.</v>
      </c>
      <c r="K11" s="28">
        <f t="shared" ref="K11:K50" si="5">IF((COUNTA(AF11:AO11)&gt;0),AVERAGE(AF11:AO11),"")</f>
        <v>89.2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(misalnya menuliskan refleksi/puisi/doa) sengsara, wafat, kebangkitan dan kenaikan Yesus Kristus serta Allah Tritunggal sebagai kebenaran iman kristiani.</v>
      </c>
      <c r="Q11" s="39"/>
      <c r="R11" s="78" t="s">
        <v>8</v>
      </c>
      <c r="S11" s="18"/>
      <c r="T11" s="1">
        <v>89</v>
      </c>
      <c r="U11" s="1">
        <v>90</v>
      </c>
      <c r="V11" s="1">
        <v>90</v>
      </c>
      <c r="W11" s="1">
        <v>90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89</v>
      </c>
      <c r="AG11" s="1">
        <v>88</v>
      </c>
      <c r="AH11" s="1">
        <v>90</v>
      </c>
      <c r="AI11" s="1">
        <v>90</v>
      </c>
      <c r="AJ11" s="1">
        <v>89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109102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Sangat memahami makna sengsara, wafat, kebangkitan dan kenaikan Yesus Kristus serta Allah Tritunggal sebagai kebenaran iman kristiani.</v>
      </c>
      <c r="K12" s="28">
        <f t="shared" si="5"/>
        <v>87.4</v>
      </c>
      <c r="L12" s="28" t="str">
        <f t="shared" si="6"/>
        <v>A</v>
      </c>
      <c r="M12" s="28">
        <f t="shared" si="7"/>
        <v>87.4</v>
      </c>
      <c r="N12" s="28" t="str">
        <f t="shared" si="8"/>
        <v>A</v>
      </c>
      <c r="O12" s="36">
        <v>1</v>
      </c>
      <c r="P12" s="28" t="str">
        <f t="shared" si="9"/>
        <v>Sangat terampil melakukan aktivitas (misalnya menuliskan refleksi/puisi/doa) sengsara, wafat, kebangkitan dan kenaikan Yesus Kristus serta Allah Tritunggal sebagai kebenaran iman kristiani.</v>
      </c>
      <c r="Q12" s="39"/>
      <c r="R12" s="78" t="s">
        <v>8</v>
      </c>
      <c r="S12" s="18"/>
      <c r="T12" s="1">
        <v>87</v>
      </c>
      <c r="U12" s="1">
        <v>88</v>
      </c>
      <c r="V12" s="1">
        <v>88</v>
      </c>
      <c r="W12" s="1">
        <v>88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88</v>
      </c>
      <c r="AI12" s="1">
        <v>88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109103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Sangat memahami makna sengsara, wafat, kebangkitan dan kenaikan Yesus Kristus serta Allah Tritunggal sebagai kebenaran iman kristiani.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melakukan aktivitas (misalnya menuliskan refleksi/puisi/doa) sengsara, wafat, kebangkitan dan kenaikan Yesus Kristus serta Allah Tritunggal sebagai kebenaran iman kristiani.</v>
      </c>
      <c r="Q13" s="39"/>
      <c r="R13" s="78" t="s">
        <v>8</v>
      </c>
      <c r="S13" s="18"/>
      <c r="T13" s="1">
        <v>87</v>
      </c>
      <c r="U13" s="1">
        <v>87</v>
      </c>
      <c r="V13" s="1">
        <v>87</v>
      </c>
      <c r="W13" s="1">
        <v>87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41101</v>
      </c>
      <c r="FK13" s="41">
        <v>41111</v>
      </c>
    </row>
    <row r="14" spans="1:167" x14ac:dyDescent="0.25">
      <c r="A14" s="19">
        <v>4</v>
      </c>
      <c r="B14" s="19">
        <v>109104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Sangat memahami makna sengsara, wafat, kebangkitan dan kenaikan Yesus Kristus serta Allah Tritunggal sebagai kebenaran iman kristiani.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1</v>
      </c>
      <c r="P14" s="28" t="str">
        <f t="shared" si="9"/>
        <v>Sangat terampil melakukan aktivitas (misalnya menuliskan refleksi/puisi/doa) sengsara, wafat, kebangkitan dan kenaikan Yesus Kristus serta Allah Tritunggal sebagai kebenaran iman kristiani.</v>
      </c>
      <c r="Q14" s="39"/>
      <c r="R14" s="78" t="s">
        <v>8</v>
      </c>
      <c r="S14" s="18"/>
      <c r="T14" s="1">
        <v>88</v>
      </c>
      <c r="U14" s="1">
        <v>89</v>
      </c>
      <c r="V14" s="1">
        <v>89</v>
      </c>
      <c r="W14" s="1">
        <v>89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89</v>
      </c>
      <c r="AI14" s="1">
        <v>89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109105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Sangat memahami makna sengsara, wafat, kebangkitan dan kenaikan Yesus Kristus serta Allah Tritunggal sebagai kebenaran iman kristiani.</v>
      </c>
      <c r="K15" s="28">
        <f t="shared" si="5"/>
        <v>87.4</v>
      </c>
      <c r="L15" s="28" t="str">
        <f t="shared" si="6"/>
        <v>A</v>
      </c>
      <c r="M15" s="28">
        <f t="shared" si="7"/>
        <v>87.4</v>
      </c>
      <c r="N15" s="28" t="str">
        <f t="shared" si="8"/>
        <v>A</v>
      </c>
      <c r="O15" s="36">
        <v>1</v>
      </c>
      <c r="P15" s="28" t="str">
        <f t="shared" si="9"/>
        <v>Sangat terampil melakukan aktivitas (misalnya menuliskan refleksi/puisi/doa) sengsara, wafat, kebangkitan dan kenaikan Yesus Kristus serta Allah Tritunggal sebagai kebenaran iman kristiani.</v>
      </c>
      <c r="Q15" s="39"/>
      <c r="R15" s="78" t="s">
        <v>8</v>
      </c>
      <c r="S15" s="18"/>
      <c r="T15" s="1">
        <v>87</v>
      </c>
      <c r="U15" s="1">
        <v>88</v>
      </c>
      <c r="V15" s="1">
        <v>88</v>
      </c>
      <c r="W15" s="1">
        <v>88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88</v>
      </c>
      <c r="AI15" s="1">
        <v>88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41102</v>
      </c>
      <c r="FK15" s="41">
        <v>41112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41103</v>
      </c>
      <c r="FK17" s="41">
        <v>41113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41104</v>
      </c>
      <c r="FK19" s="41">
        <v>41114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41105</v>
      </c>
      <c r="FK21" s="41">
        <v>41115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41106</v>
      </c>
      <c r="FK23" s="41">
        <v>41116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/>
      <c r="FI25" s="43"/>
      <c r="FJ25" s="41">
        <v>41107</v>
      </c>
      <c r="FK25" s="41">
        <v>41117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41108</v>
      </c>
      <c r="FK27" s="41">
        <v>41118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41109</v>
      </c>
      <c r="FK29" s="41">
        <v>41119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41110</v>
      </c>
      <c r="FK31" s="41">
        <v>41120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88.4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2" sqref="R12:R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109108</v>
      </c>
      <c r="C11" s="19" t="s">
        <v>87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 Sangat memahami makna sengsara, wafat, kebangkitan dan kenaikan Yesus Kristus serta Allah Tritunggal sebagai kebenaran iman kristiani.</v>
      </c>
      <c r="K11" s="28">
        <f t="shared" ref="K11:K50" si="5">IF((COUNTA(AF11:AO11)&gt;0),AVERAGE(AF11:AO11),"")</f>
        <v>87.2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(misalnya menuliskan refleksi/puisi/doa) sengsara, wafat, kebangkitan dan kenaikan Yesus Kristus serta Allah Tritunggal sebagai kebenaran iman kristiani.</v>
      </c>
      <c r="Q11" s="39"/>
      <c r="R11" s="78" t="s">
        <v>8</v>
      </c>
      <c r="S11" s="18"/>
      <c r="T11" s="1">
        <v>87</v>
      </c>
      <c r="U11" s="1">
        <v>88</v>
      </c>
      <c r="V11" s="1">
        <v>88</v>
      </c>
      <c r="W11" s="1">
        <v>88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88</v>
      </c>
      <c r="AI11" s="1">
        <v>88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109109</v>
      </c>
      <c r="C12" s="19" t="s">
        <v>88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 Sangat memahami makna sengsara, wafat, kebangkitan dan kenaikan Yesus Kristus serta Allah Tritunggal sebagai kebenaran iman kristiani.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melakukan aktivitas (misalnya menuliskan refleksi/puisi/doa) sengsara, wafat, kebangkitan dan kenaikan Yesus Kristus serta Allah Tritunggal sebagai kebenaran iman kristiani.</v>
      </c>
      <c r="Q12" s="39"/>
      <c r="R12" s="78" t="s">
        <v>8</v>
      </c>
      <c r="S12" s="18"/>
      <c r="T12" s="1">
        <v>87</v>
      </c>
      <c r="U12" s="1">
        <v>86</v>
      </c>
      <c r="V12" s="1">
        <v>87</v>
      </c>
      <c r="W12" s="1">
        <v>87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>
        <v>87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109110</v>
      </c>
      <c r="C13" s="19" t="s">
        <v>89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 Sangat memahami makna sengsara, wafat, kebangkitan dan kenaikan Yesus Kristus serta Allah Tritunggal sebagai kebenaran iman kristiani.</v>
      </c>
      <c r="K13" s="28">
        <f t="shared" si="5"/>
        <v>87.2</v>
      </c>
      <c r="L13" s="28" t="str">
        <f t="shared" si="6"/>
        <v>A</v>
      </c>
      <c r="M13" s="28">
        <f t="shared" si="7"/>
        <v>87.2</v>
      </c>
      <c r="N13" s="28" t="str">
        <f t="shared" si="8"/>
        <v>A</v>
      </c>
      <c r="O13" s="36">
        <v>1</v>
      </c>
      <c r="P13" s="28" t="str">
        <f t="shared" si="9"/>
        <v>Sangat terampil melakukan aktivitas (misalnya menuliskan refleksi/puisi/doa) sengsara, wafat, kebangkitan dan kenaikan Yesus Kristus serta Allah Tritunggal sebagai kebenaran iman kristiani.</v>
      </c>
      <c r="Q13" s="39"/>
      <c r="R13" s="78" t="s">
        <v>8</v>
      </c>
      <c r="S13" s="18"/>
      <c r="T13" s="1">
        <v>87</v>
      </c>
      <c r="U13" s="1">
        <v>87</v>
      </c>
      <c r="V13" s="1">
        <v>88</v>
      </c>
      <c r="W13" s="1">
        <v>88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88</v>
      </c>
      <c r="AI13" s="1">
        <v>88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90</v>
      </c>
      <c r="FI13" s="43" t="s">
        <v>69</v>
      </c>
      <c r="FJ13" s="41">
        <v>41121</v>
      </c>
      <c r="FK13" s="41">
        <v>41131</v>
      </c>
    </row>
    <row r="14" spans="1:167" x14ac:dyDescent="0.25">
      <c r="A14" s="19">
        <v>4</v>
      </c>
      <c r="B14" s="19">
        <v>109111</v>
      </c>
      <c r="C14" s="19" t="s">
        <v>91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 Sangat memahami makna sengsara, wafat, kebangkitan dan kenaikan Yesus Kristus serta Allah Tritunggal sebagai kebenaran iman kristiani.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melakukan aktivitas (misalnya menuliskan refleksi/puisi/doa) sengsara, wafat, kebangkitan dan kenaikan Yesus Kristus serta Allah Tritunggal sebagai kebenaran iman kristiani.</v>
      </c>
      <c r="Q14" s="39"/>
      <c r="R14" s="78" t="s">
        <v>8</v>
      </c>
      <c r="S14" s="18"/>
      <c r="T14" s="1">
        <v>86</v>
      </c>
      <c r="U14" s="1">
        <v>87</v>
      </c>
      <c r="V14" s="1">
        <v>88</v>
      </c>
      <c r="W14" s="1">
        <v>88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86</v>
      </c>
      <c r="AH14" s="1">
        <v>88</v>
      </c>
      <c r="AI14" s="1">
        <v>88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109112</v>
      </c>
      <c r="C15" s="19" t="s">
        <v>92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 Sangat memahami makna sengsara, wafat, kebangkitan dan kenaikan Yesus Kristus serta Allah Tritunggal sebagai kebenaran iman kristiani.</v>
      </c>
      <c r="K15" s="28">
        <f t="shared" si="5"/>
        <v>87.8</v>
      </c>
      <c r="L15" s="28" t="str">
        <f t="shared" si="6"/>
        <v>A</v>
      </c>
      <c r="M15" s="28">
        <f t="shared" si="7"/>
        <v>87.8</v>
      </c>
      <c r="N15" s="28" t="str">
        <f t="shared" si="8"/>
        <v>A</v>
      </c>
      <c r="O15" s="36">
        <v>1</v>
      </c>
      <c r="P15" s="28" t="str">
        <f t="shared" si="9"/>
        <v>Sangat terampil melakukan aktivitas (misalnya menuliskan refleksi/puisi/doa) sengsara, wafat, kebangkitan dan kenaikan Yesus Kristus serta Allah Tritunggal sebagai kebenaran iman kristiani.</v>
      </c>
      <c r="Q15" s="39"/>
      <c r="R15" s="78" t="s">
        <v>8</v>
      </c>
      <c r="S15" s="18"/>
      <c r="T15" s="1">
        <v>87</v>
      </c>
      <c r="U15" s="1">
        <v>87</v>
      </c>
      <c r="V15" s="1">
        <v>89</v>
      </c>
      <c r="W15" s="1">
        <v>89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89</v>
      </c>
      <c r="AI15" s="1">
        <v>89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41122</v>
      </c>
      <c r="FK15" s="41">
        <v>41132</v>
      </c>
    </row>
    <row r="16" spans="1:167" x14ac:dyDescent="0.25">
      <c r="A16" s="19">
        <v>6</v>
      </c>
      <c r="B16" s="19">
        <v>109113</v>
      </c>
      <c r="C16" s="19" t="s">
        <v>93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 Sangat memahami makna sengsara, wafat, kebangkitan dan kenaikan Yesus Kristus serta Allah Tritunggal sebagai kebenaran iman kristiani.</v>
      </c>
      <c r="K16" s="28">
        <f t="shared" si="5"/>
        <v>87.8</v>
      </c>
      <c r="L16" s="28" t="str">
        <f t="shared" si="6"/>
        <v>A</v>
      </c>
      <c r="M16" s="28">
        <f t="shared" si="7"/>
        <v>87.8</v>
      </c>
      <c r="N16" s="28" t="str">
        <f t="shared" si="8"/>
        <v>A</v>
      </c>
      <c r="O16" s="36">
        <v>1</v>
      </c>
      <c r="P16" s="28" t="str">
        <f t="shared" si="9"/>
        <v>Sangat terampil melakukan aktivitas (misalnya menuliskan refleksi/puisi/doa) sengsara, wafat, kebangkitan dan kenaikan Yesus Kristus serta Allah Tritunggal sebagai kebenaran iman kristiani.</v>
      </c>
      <c r="Q16" s="39"/>
      <c r="R16" s="78" t="s">
        <v>8</v>
      </c>
      <c r="S16" s="18"/>
      <c r="T16" s="1">
        <v>87</v>
      </c>
      <c r="U16" s="1">
        <v>88</v>
      </c>
      <c r="V16" s="1">
        <v>89</v>
      </c>
      <c r="W16" s="1">
        <v>89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89</v>
      </c>
      <c r="AI16" s="1">
        <v>89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109114</v>
      </c>
      <c r="C17" s="19" t="s">
        <v>94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 Sangat memahami makna sengsara, wafat, kebangkitan dan kenaikan Yesus Kristus serta Allah Tritunggal sebagai kebenaran iman kristiani.</v>
      </c>
      <c r="K17" s="28">
        <f t="shared" si="5"/>
        <v>86.8</v>
      </c>
      <c r="L17" s="28" t="str">
        <f t="shared" si="6"/>
        <v>A</v>
      </c>
      <c r="M17" s="28">
        <f t="shared" si="7"/>
        <v>86.8</v>
      </c>
      <c r="N17" s="28" t="str">
        <f t="shared" si="8"/>
        <v>A</v>
      </c>
      <c r="O17" s="36">
        <v>1</v>
      </c>
      <c r="P17" s="28" t="str">
        <f t="shared" si="9"/>
        <v>Sangat terampil melakukan aktivitas (misalnya menuliskan refleksi/puisi/doa) sengsara, wafat, kebangkitan dan kenaikan Yesus Kristus serta Allah Tritunggal sebagai kebenaran iman kristiani.</v>
      </c>
      <c r="Q17" s="39"/>
      <c r="R17" s="78" t="s">
        <v>8</v>
      </c>
      <c r="S17" s="18"/>
      <c r="T17" s="1">
        <v>86</v>
      </c>
      <c r="U17" s="1">
        <v>86</v>
      </c>
      <c r="V17" s="1">
        <v>88</v>
      </c>
      <c r="W17" s="1">
        <v>88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88</v>
      </c>
      <c r="AI17" s="1">
        <v>88</v>
      </c>
      <c r="AJ17" s="1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41123</v>
      </c>
      <c r="FK17" s="41">
        <v>41133</v>
      </c>
    </row>
    <row r="18" spans="1:167" x14ac:dyDescent="0.25">
      <c r="A18" s="19">
        <v>8</v>
      </c>
      <c r="B18" s="19">
        <v>109115</v>
      </c>
      <c r="C18" s="19" t="s">
        <v>95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 Sangat memahami makna sengsara, wafat, kebangkitan dan kenaikan Yesus Kristus serta Allah Tritunggal sebagai kebenaran iman kristiani.</v>
      </c>
      <c r="K18" s="28">
        <f t="shared" si="5"/>
        <v>89.6</v>
      </c>
      <c r="L18" s="28" t="str">
        <f t="shared" si="6"/>
        <v>A</v>
      </c>
      <c r="M18" s="28">
        <f t="shared" si="7"/>
        <v>89.6</v>
      </c>
      <c r="N18" s="28" t="str">
        <f t="shared" si="8"/>
        <v>A</v>
      </c>
      <c r="O18" s="36">
        <v>1</v>
      </c>
      <c r="P18" s="28" t="str">
        <f t="shared" si="9"/>
        <v>Sangat terampil melakukan aktivitas (misalnya menuliskan refleksi/puisi/doa) sengsara, wafat, kebangkitan dan kenaikan Yesus Kristus serta Allah Tritunggal sebagai kebenaran iman kristiani.</v>
      </c>
      <c r="Q18" s="39"/>
      <c r="R18" s="78" t="s">
        <v>8</v>
      </c>
      <c r="S18" s="18"/>
      <c r="T18" s="1">
        <v>89</v>
      </c>
      <c r="U18" s="1">
        <v>90</v>
      </c>
      <c r="V18" s="1">
        <v>90</v>
      </c>
      <c r="W18" s="1">
        <v>90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89</v>
      </c>
      <c r="AH18" s="1">
        <v>90</v>
      </c>
      <c r="AI18" s="1">
        <v>90</v>
      </c>
      <c r="AJ18" s="1">
        <v>89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109116</v>
      </c>
      <c r="C19" s="19" t="s">
        <v>96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 Sangat memahami makna sengsara, wafat, kebangkitan dan kenaikan Yesus Kristus serta Allah Tritunggal sebagai kebenaran iman kristiani.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melakukan aktivitas (misalnya menuliskan refleksi/puisi/doa) sengsara, wafat, kebangkitan dan kenaikan Yesus Kristus serta Allah Tritunggal sebagai kebenaran iman kristiani.</v>
      </c>
      <c r="Q19" s="39"/>
      <c r="R19" s="78" t="s">
        <v>8</v>
      </c>
      <c r="S19" s="18"/>
      <c r="T19" s="1">
        <v>87</v>
      </c>
      <c r="U19" s="1">
        <v>87</v>
      </c>
      <c r="V19" s="1">
        <v>87</v>
      </c>
      <c r="W19" s="1">
        <v>87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41124</v>
      </c>
      <c r="FK19" s="41">
        <v>41134</v>
      </c>
    </row>
    <row r="20" spans="1:167" x14ac:dyDescent="0.25">
      <c r="A20" s="19">
        <v>10</v>
      </c>
      <c r="B20" s="19">
        <v>109117</v>
      </c>
      <c r="C20" s="19" t="s">
        <v>97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 xml:space="preserve"> Sangat memahami makna sengsara, wafat, kebangkitan dan kenaikan Yesus Kristus serta Allah Tritunggal sebagai kebenaran iman kristiani.</v>
      </c>
      <c r="K20" s="28">
        <f t="shared" si="5"/>
        <v>86.6</v>
      </c>
      <c r="L20" s="28" t="str">
        <f t="shared" si="6"/>
        <v>A</v>
      </c>
      <c r="M20" s="28">
        <f t="shared" si="7"/>
        <v>86.6</v>
      </c>
      <c r="N20" s="28" t="str">
        <f t="shared" si="8"/>
        <v>A</v>
      </c>
      <c r="O20" s="36">
        <v>1</v>
      </c>
      <c r="P20" s="28" t="str">
        <f t="shared" si="9"/>
        <v>Sangat terampil melakukan aktivitas (misalnya menuliskan refleksi/puisi/doa) sengsara, wafat, kebangkitan dan kenaikan Yesus Kristus serta Allah Tritunggal sebagai kebenaran iman kristiani.</v>
      </c>
      <c r="Q20" s="39"/>
      <c r="R20" s="78" t="s">
        <v>8</v>
      </c>
      <c r="S20" s="18"/>
      <c r="T20" s="1">
        <v>86</v>
      </c>
      <c r="U20" s="1">
        <v>86</v>
      </c>
      <c r="V20" s="1">
        <v>87</v>
      </c>
      <c r="W20" s="1">
        <v>87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86</v>
      </c>
      <c r="AH20" s="1">
        <v>87</v>
      </c>
      <c r="AI20" s="1">
        <v>87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41125</v>
      </c>
      <c r="FK21" s="41">
        <v>41135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41126</v>
      </c>
      <c r="FK23" s="41">
        <v>41136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/>
      <c r="FI25" s="43"/>
      <c r="FJ25" s="41">
        <v>41127</v>
      </c>
      <c r="FK25" s="41">
        <v>41137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41128</v>
      </c>
      <c r="FK27" s="41">
        <v>41138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41129</v>
      </c>
      <c r="FK29" s="41">
        <v>41139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41130</v>
      </c>
      <c r="FK31" s="41">
        <v>41140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109123</v>
      </c>
      <c r="C11" s="19" t="s">
        <v>99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  Sangat memahami makna sengsara, wafat, kebangkitan dan kenaikan Yesus Kristus serta Allah Tritunggal sebagai kebenaran iman kristiani.</v>
      </c>
      <c r="K11" s="28">
        <f t="shared" ref="K11:K50" si="5">IF((COUNTA(AF11:AO11)&gt;0),AVERAGE(AF11:AO11),"")</f>
        <v>84.6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(misalnya menuliskan refleksi/puisi/doa) sengsara, wafat, kebangkitan dan kenaikan Yesus Kristus serta Allah Tritunggal sebagai kebenaran iman kristiani.</v>
      </c>
      <c r="Q11" s="39"/>
      <c r="R11" s="78" t="s">
        <v>8</v>
      </c>
      <c r="S11" s="18"/>
      <c r="T11" s="1">
        <v>84</v>
      </c>
      <c r="U11" s="1">
        <v>85</v>
      </c>
      <c r="V11" s="1">
        <v>85</v>
      </c>
      <c r="W11" s="1">
        <v>85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85</v>
      </c>
      <c r="AI11" s="1">
        <v>85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109124</v>
      </c>
      <c r="C12" s="19" t="s">
        <v>100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  Sangat memahami makna sengsara, wafat, kebangkitan dan kenaikan Yesus Kristus serta Allah Tritunggal sebagai kebenaran iman kristiani.</v>
      </c>
      <c r="K12" s="28">
        <f t="shared" si="5"/>
        <v>85.4</v>
      </c>
      <c r="L12" s="28" t="str">
        <f t="shared" si="6"/>
        <v>A</v>
      </c>
      <c r="M12" s="28">
        <f t="shared" si="7"/>
        <v>85.4</v>
      </c>
      <c r="N12" s="28" t="str">
        <f t="shared" si="8"/>
        <v>A</v>
      </c>
      <c r="O12" s="36">
        <v>1</v>
      </c>
      <c r="P12" s="28" t="str">
        <f t="shared" si="9"/>
        <v>Sangat terampil melakukan aktivitas (misalnya menuliskan refleksi/puisi/doa) sengsara, wafat, kebangkitan dan kenaikan Yesus Kristus serta Allah Tritunggal sebagai kebenaran iman kristiani.</v>
      </c>
      <c r="Q12" s="39"/>
      <c r="R12" s="78" t="s">
        <v>8</v>
      </c>
      <c r="S12" s="18"/>
      <c r="T12" s="1">
        <v>85</v>
      </c>
      <c r="U12" s="1">
        <v>85</v>
      </c>
      <c r="V12" s="1">
        <v>86</v>
      </c>
      <c r="W12" s="1">
        <v>86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86</v>
      </c>
      <c r="AI12" s="1">
        <v>86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109125</v>
      </c>
      <c r="C13" s="19" t="s">
        <v>101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  Sangat memahami makna sengsara, wafat, kebangkitan dan kenaikan Yesus Kristus serta Allah Tritunggal sebagai kebenaran iman kristiani.</v>
      </c>
      <c r="K13" s="28">
        <f t="shared" si="5"/>
        <v>85.4</v>
      </c>
      <c r="L13" s="28" t="str">
        <f t="shared" si="6"/>
        <v>A</v>
      </c>
      <c r="M13" s="28">
        <f t="shared" si="7"/>
        <v>85.4</v>
      </c>
      <c r="N13" s="28" t="str">
        <f t="shared" si="8"/>
        <v>A</v>
      </c>
      <c r="O13" s="36">
        <v>1</v>
      </c>
      <c r="P13" s="28" t="str">
        <f t="shared" si="9"/>
        <v>Sangat terampil melakukan aktivitas (misalnya menuliskan refleksi/puisi/doa) sengsara, wafat, kebangkitan dan kenaikan Yesus Kristus serta Allah Tritunggal sebagai kebenaran iman kristiani.</v>
      </c>
      <c r="Q13" s="39"/>
      <c r="R13" s="78" t="s">
        <v>8</v>
      </c>
      <c r="S13" s="18"/>
      <c r="T13" s="1">
        <v>85</v>
      </c>
      <c r="U13" s="1">
        <v>85</v>
      </c>
      <c r="V13" s="1">
        <v>86</v>
      </c>
      <c r="W13" s="1">
        <v>86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86</v>
      </c>
      <c r="AI13" s="1">
        <v>86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102</v>
      </c>
      <c r="FI13" s="43" t="s">
        <v>69</v>
      </c>
      <c r="FJ13" s="41">
        <v>41141</v>
      </c>
      <c r="FK13" s="41">
        <v>41151</v>
      </c>
    </row>
    <row r="14" spans="1:167" x14ac:dyDescent="0.25">
      <c r="A14" s="19">
        <v>4</v>
      </c>
      <c r="B14" s="19">
        <v>109126</v>
      </c>
      <c r="C14" s="19" t="s">
        <v>103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  Sangat memahami makna sengsara, wafat, kebangkitan dan kenaikan Yesus Kristus serta Allah Tritunggal sebagai kebenaran iman kristiani.</v>
      </c>
      <c r="K14" s="28">
        <f t="shared" si="5"/>
        <v>87.2</v>
      </c>
      <c r="L14" s="28" t="str">
        <f t="shared" si="6"/>
        <v>A</v>
      </c>
      <c r="M14" s="28">
        <f t="shared" si="7"/>
        <v>87.2</v>
      </c>
      <c r="N14" s="28" t="str">
        <f t="shared" si="8"/>
        <v>A</v>
      </c>
      <c r="O14" s="36">
        <v>1</v>
      </c>
      <c r="P14" s="28" t="str">
        <f t="shared" si="9"/>
        <v>Sangat terampil melakukan aktivitas (misalnya menuliskan refleksi/puisi/doa) sengsara, wafat, kebangkitan dan kenaikan Yesus Kristus serta Allah Tritunggal sebagai kebenaran iman kristiani.</v>
      </c>
      <c r="Q14" s="39"/>
      <c r="R14" s="78" t="s">
        <v>8</v>
      </c>
      <c r="S14" s="18"/>
      <c r="T14" s="1">
        <v>87</v>
      </c>
      <c r="U14" s="1">
        <v>88</v>
      </c>
      <c r="V14" s="1">
        <v>88</v>
      </c>
      <c r="W14" s="1">
        <v>88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88</v>
      </c>
      <c r="AI14" s="1">
        <v>88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109127</v>
      </c>
      <c r="C15" s="19" t="s">
        <v>104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  Sangat memahami makna sengsara, wafat, kebangkitan dan kenaikan Yesus Kristus serta Allah Tritunggal sebagai kebenaran iman kristiani.</v>
      </c>
      <c r="K15" s="28">
        <f t="shared" si="5"/>
        <v>88.2</v>
      </c>
      <c r="L15" s="28" t="str">
        <f t="shared" si="6"/>
        <v>A</v>
      </c>
      <c r="M15" s="28">
        <f t="shared" si="7"/>
        <v>88.2</v>
      </c>
      <c r="N15" s="28" t="str">
        <f t="shared" si="8"/>
        <v>A</v>
      </c>
      <c r="O15" s="36">
        <v>1</v>
      </c>
      <c r="P15" s="28" t="str">
        <f t="shared" si="9"/>
        <v>Sangat terampil melakukan aktivitas (misalnya menuliskan refleksi/puisi/doa) sengsara, wafat, kebangkitan dan kenaikan Yesus Kristus serta Allah Tritunggal sebagai kebenaran iman kristiani.</v>
      </c>
      <c r="Q15" s="39"/>
      <c r="R15" s="78" t="s">
        <v>8</v>
      </c>
      <c r="S15" s="18"/>
      <c r="T15" s="1">
        <v>88</v>
      </c>
      <c r="U15" s="1">
        <v>88</v>
      </c>
      <c r="V15" s="1">
        <v>89</v>
      </c>
      <c r="W15" s="1">
        <v>89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89</v>
      </c>
      <c r="AI15" s="1">
        <v>89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41142</v>
      </c>
      <c r="FK15" s="41">
        <v>41152</v>
      </c>
    </row>
    <row r="16" spans="1:167" x14ac:dyDescent="0.25">
      <c r="A16" s="19">
        <v>6</v>
      </c>
      <c r="B16" s="19">
        <v>109128</v>
      </c>
      <c r="C16" s="19" t="s">
        <v>105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  Sangat memahami makna sengsara, wafat, kebangkitan dan kenaikan Yesus Kristus serta Allah Tritunggal sebagai kebenaran iman kristiani.</v>
      </c>
      <c r="K16" s="28">
        <f t="shared" si="5"/>
        <v>87.8</v>
      </c>
      <c r="L16" s="28" t="str">
        <f t="shared" si="6"/>
        <v>A</v>
      </c>
      <c r="M16" s="28">
        <f t="shared" si="7"/>
        <v>87.8</v>
      </c>
      <c r="N16" s="28" t="str">
        <f t="shared" si="8"/>
        <v>A</v>
      </c>
      <c r="O16" s="36">
        <v>1</v>
      </c>
      <c r="P16" s="28" t="str">
        <f t="shared" si="9"/>
        <v>Sangat terampil melakukan aktivitas (misalnya menuliskan refleksi/puisi/doa) sengsara, wafat, kebangkitan dan kenaikan Yesus Kristus serta Allah Tritunggal sebagai kebenaran iman kristiani.</v>
      </c>
      <c r="Q16" s="39"/>
      <c r="R16" s="78" t="s">
        <v>8</v>
      </c>
      <c r="S16" s="18"/>
      <c r="T16" s="1">
        <v>88</v>
      </c>
      <c r="U16" s="1">
        <v>88</v>
      </c>
      <c r="V16" s="1">
        <v>88</v>
      </c>
      <c r="W16" s="1">
        <v>88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109129</v>
      </c>
      <c r="C17" s="19" t="s">
        <v>106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  Sangat memahami makna sengsara, wafat, kebangkitan dan kenaikan Yesus Kristus serta Allah Tritunggal sebagai kebenaran iman kristiani.</v>
      </c>
      <c r="K17" s="28">
        <f t="shared" si="5"/>
        <v>88.6</v>
      </c>
      <c r="L17" s="28" t="str">
        <f t="shared" si="6"/>
        <v>A</v>
      </c>
      <c r="M17" s="28">
        <f t="shared" si="7"/>
        <v>88.6</v>
      </c>
      <c r="N17" s="28" t="str">
        <f t="shared" si="8"/>
        <v>A</v>
      </c>
      <c r="O17" s="36">
        <v>1</v>
      </c>
      <c r="P17" s="28" t="str">
        <f t="shared" si="9"/>
        <v>Sangat terampil melakukan aktivitas (misalnya menuliskan refleksi/puisi/doa) sengsara, wafat, kebangkitan dan kenaikan Yesus Kristus serta Allah Tritunggal sebagai kebenaran iman kristiani.</v>
      </c>
      <c r="Q17" s="39"/>
      <c r="R17" s="78" t="s">
        <v>8</v>
      </c>
      <c r="S17" s="18"/>
      <c r="T17" s="1">
        <v>89</v>
      </c>
      <c r="U17" s="1">
        <v>88</v>
      </c>
      <c r="V17" s="1">
        <v>89</v>
      </c>
      <c r="W17" s="1">
        <v>89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89</v>
      </c>
      <c r="AH17" s="1">
        <v>89</v>
      </c>
      <c r="AI17" s="1">
        <v>89</v>
      </c>
      <c r="AJ17" s="1">
        <v>89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41143</v>
      </c>
      <c r="FK17" s="41">
        <v>41153</v>
      </c>
    </row>
    <row r="18" spans="1:167" x14ac:dyDescent="0.25">
      <c r="A18" s="19">
        <v>8</v>
      </c>
      <c r="B18" s="19">
        <v>109130</v>
      </c>
      <c r="C18" s="19" t="s">
        <v>107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  Sangat memahami makna sengsara, wafat, kebangkitan dan kenaikan Yesus Kristus serta Allah Tritunggal sebagai kebenaran iman kristiani.</v>
      </c>
      <c r="K18" s="28">
        <f t="shared" si="5"/>
        <v>89.2</v>
      </c>
      <c r="L18" s="28" t="str">
        <f t="shared" si="6"/>
        <v>A</v>
      </c>
      <c r="M18" s="28">
        <f t="shared" si="7"/>
        <v>89.2</v>
      </c>
      <c r="N18" s="28" t="str">
        <f t="shared" si="8"/>
        <v>A</v>
      </c>
      <c r="O18" s="36">
        <v>1</v>
      </c>
      <c r="P18" s="28" t="str">
        <f t="shared" si="9"/>
        <v>Sangat terampil melakukan aktivitas (misalnya menuliskan refleksi/puisi/doa) sengsara, wafat, kebangkitan dan kenaikan Yesus Kristus serta Allah Tritunggal sebagai kebenaran iman kristiani.</v>
      </c>
      <c r="Q18" s="39"/>
      <c r="R18" s="78" t="s">
        <v>8</v>
      </c>
      <c r="S18" s="18"/>
      <c r="T18" s="1">
        <v>89</v>
      </c>
      <c r="U18" s="1">
        <v>90</v>
      </c>
      <c r="V18" s="1">
        <v>90</v>
      </c>
      <c r="W18" s="1">
        <v>90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90</v>
      </c>
      <c r="AI18" s="1">
        <v>90</v>
      </c>
      <c r="AJ18" s="1">
        <v>89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41144</v>
      </c>
      <c r="FK19" s="41">
        <v>41154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41145</v>
      </c>
      <c r="FK21" s="41">
        <v>41155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41146</v>
      </c>
      <c r="FK23" s="41">
        <v>41156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/>
      <c r="FI25" s="43"/>
      <c r="FJ25" s="41">
        <v>41147</v>
      </c>
      <c r="FK25" s="41">
        <v>41157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41148</v>
      </c>
      <c r="FK27" s="41">
        <v>41158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41149</v>
      </c>
      <c r="FK29" s="41">
        <v>41159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41150</v>
      </c>
      <c r="FK31" s="41">
        <v>41160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87.25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X-MIPA 2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2019-06-19T02:29:53Z</dcterms:modified>
  <cp:category/>
</cp:coreProperties>
</file>