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 activeTab="1"/>
  </bookViews>
  <sheets>
    <sheet name="XI-IPS 1" sheetId="1" r:id="rId1"/>
    <sheet name="XI-MIPA 5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F14" i="1"/>
  <c r="E14" i="1"/>
  <c r="P13" i="1"/>
  <c r="M13" i="1"/>
  <c r="N13" i="1" s="1"/>
  <c r="K13" i="1"/>
  <c r="L13" i="1" s="1"/>
  <c r="J13" i="1"/>
  <c r="G13" i="1"/>
  <c r="H13" i="1" s="1"/>
  <c r="F13" i="1"/>
  <c r="E13" i="1"/>
  <c r="P12" i="1"/>
  <c r="M12" i="1"/>
  <c r="N12" i="1" s="1"/>
  <c r="K12" i="1"/>
  <c r="L12" i="1" s="1"/>
  <c r="J12" i="1"/>
  <c r="G12" i="1"/>
  <c r="H12" i="1" s="1"/>
  <c r="F12" i="1"/>
  <c r="E12" i="1"/>
  <c r="P11" i="1"/>
  <c r="M11" i="1"/>
  <c r="N11" i="1" s="1"/>
  <c r="K11" i="1"/>
  <c r="L11" i="1" s="1"/>
  <c r="J11" i="1"/>
  <c r="G11" i="1"/>
  <c r="K54" i="1" s="1"/>
  <c r="F11" i="1"/>
  <c r="E11" i="1"/>
  <c r="K54" i="2" l="1"/>
  <c r="K53" i="2"/>
  <c r="H11" i="1"/>
  <c r="K53" i="1"/>
  <c r="K52" i="1"/>
  <c r="K52" i="2"/>
</calcChain>
</file>

<file path=xl/sharedStrings.xml><?xml version="1.0" encoding="utf-8"?>
<sst xmlns="http://schemas.openxmlformats.org/spreadsheetml/2006/main" count="236" uniqueCount="100">
  <si>
    <t>DAFTAR NILAI SISWA SMAN 9 SEMARANG SEMESTER GENAP TAHUN PELAJARAN 2018/2019</t>
  </si>
  <si>
    <t>Guru :</t>
  </si>
  <si>
    <t>Budi Hartana S.Ag.</t>
  </si>
  <si>
    <t>Kelas XI-IPS 1</t>
  </si>
  <si>
    <t>Mapel :</t>
  </si>
  <si>
    <t>Pendidikan Agama dan Budi Pekerti [ Kelompok A (Wajib) ]</t>
  </si>
  <si>
    <t>didownload 01/06/2019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</si>
  <si>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</si>
  <si>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</si>
  <si>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</si>
  <si>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</si>
  <si>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</si>
  <si>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</si>
  <si>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</si>
  <si>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</si>
  <si>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</si>
  <si>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</si>
  <si>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</si>
  <si>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</si>
  <si>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</si>
  <si>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</si>
  <si>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</si>
  <si>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</si>
  <si>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</si>
  <si>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</si>
  <si>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</si>
  <si>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</si>
  <si>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</si>
  <si>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</si>
  <si>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</si>
  <si>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</si>
  <si>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</si>
  <si>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</si>
  <si>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</si>
  <si>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</si>
  <si>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</si>
  <si>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</si>
  <si>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</si>
  <si>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</si>
  <si>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</si>
  <si>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</si>
  <si>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</si>
  <si>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</si>
  <si>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</si>
  <si>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</si>
  <si>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</si>
  <si>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</si>
  <si>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</si>
  <si>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</si>
  <si>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</si>
  <si>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</si>
  <si>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</si>
  <si>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</si>
  <si>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</si>
  <si>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</si>
  <si>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</si>
  <si>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</si>
  <si>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</si>
  <si>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FEDERIKO RISTIYAN UTOMO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</si>
  <si>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</si>
  <si>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</si>
  <si>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</si>
  <si>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</si>
  <si>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</si>
  <si>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</si>
  <si>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</si>
  <si>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</si>
  <si>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GIVENA CHESSA OKTAVIONA</t>
  </si>
  <si>
    <t>LEONARDO HEPPY ANDROMEDA</t>
  </si>
  <si>
    <t>MARIA ANGELINA FEBRI ATMASARI</t>
  </si>
  <si>
    <t>MM ELIZABETH NADYA CLARAHATI</t>
  </si>
  <si>
    <t>TERESA FEBITALICA SALSABILA SETIAWAN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</si>
  <si>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</si>
  <si>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</si>
  <si>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</si>
  <si>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</si>
  <si>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</si>
  <si>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</si>
  <si>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</si>
  <si>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</si>
  <si>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</si>
  <si>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</si>
  <si>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</si>
  <si>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</si>
  <si>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</si>
  <si>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</si>
  <si>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Kelas XI-MIPA 5</t>
  </si>
  <si>
    <t>AGNES KRISTINA WIDYAWATI</t>
  </si>
  <si>
    <t>ANGELINA SITA ANINDYA</t>
  </si>
  <si>
    <t>BERNADETTA OLIVIA PRIWANDITA</t>
  </si>
  <si>
    <t>DAVID HARYANTO WIBOWO</t>
  </si>
  <si>
    <t>F.X. HERRY CHRISTYANTO</t>
  </si>
  <si>
    <t>MARIA ANGELLA PUTRI RAHMAYANTI</t>
  </si>
  <si>
    <t>MARIA ROSARY MAYARANTI PUTRI</t>
  </si>
  <si>
    <t>NICHOLAUS CHRISNANTA</t>
  </si>
  <si>
    <t>STEFANUS SATRIO NOVIANTO WICAKSONO</t>
  </si>
  <si>
    <t>STEPHANUS AGUNG ISDIYANTA</t>
  </si>
  <si>
    <t>VALENTINA PRADESTYANA DEBY</t>
  </si>
  <si>
    <t xml:space="preserve">Sangat memahami hubungan Gereja dengan dunia, HAM serta makna dan hakekat bersyukur atas hidup sebagai anugerah Allah. </t>
  </si>
  <si>
    <t xml:space="preserve">Sangat terampil melakukan aktivitas (misalnya menuliskan refleksi/doa) mengenai hubungan Gereja dengan dunia, HAM serta makna dan hakekat bersyukur atas hidup sebagai anugerah Allah.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</si>
</sst>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907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109138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Sangat memahami hubungan Gereja dengan dunia, HAM serta makna dan hakekat bersyukur atas hidup sebagai anugerah Allah. </v>
      </c>
      <c r="K11" s="28">
        <f t="shared" ref="K11:K50" si="5">IF((COUNTA(AF11:AO11)&gt;0),AVERAGE(AF11:AO11),"")</f>
        <v>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aktivitas (misalnya menuliskan refleksi/doa) mengenai hubungan Gereja dengan dunia, HAM serta makna dan hakekat bersyukur atas hidup sebagai anugerah Allah. </v>
      </c>
      <c r="Q11" s="39"/>
      <c r="R11" s="39"/>
      <c r="S11" s="18"/>
      <c r="T11" s="1">
        <v>93</v>
      </c>
      <c r="U11" s="1">
        <v>93</v>
      </c>
      <c r="V11" s="41">
        <v>92</v>
      </c>
      <c r="W11" s="41">
        <v>92</v>
      </c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93</v>
      </c>
      <c r="AH11" s="41">
        <v>92</v>
      </c>
      <c r="AI11" s="4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109139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Sangat memahami hubungan Gereja dengan dunia, HAM serta makna dan hakekat bersyukur atas hidup sebagai anugerah Allah. </v>
      </c>
      <c r="K12" s="28">
        <f t="shared" si="5"/>
        <v>87.25</v>
      </c>
      <c r="L12" s="28" t="str">
        <f t="shared" si="6"/>
        <v>A</v>
      </c>
      <c r="M12" s="28">
        <f t="shared" si="7"/>
        <v>87.25</v>
      </c>
      <c r="N12" s="28" t="str">
        <f t="shared" si="8"/>
        <v>A</v>
      </c>
      <c r="O12" s="36">
        <v>1</v>
      </c>
      <c r="P12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2" s="39"/>
      <c r="R12" s="39"/>
      <c r="S12" s="18"/>
      <c r="T12" s="1">
        <v>86</v>
      </c>
      <c r="U12" s="1">
        <v>87</v>
      </c>
      <c r="V12" s="41">
        <v>88</v>
      </c>
      <c r="W12" s="41">
        <v>88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41">
        <v>88</v>
      </c>
      <c r="AI12" s="4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109140</v>
      </c>
      <c r="C13" s="19" t="s">
        <v>67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 xml:space="preserve">Sangat memahami hubungan Gereja dengan dunia, HAM serta makna dan hakekat bersyukur atas hidup sebagai anugerah Allah. 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3" s="39"/>
      <c r="R13" s="39"/>
      <c r="S13" s="18"/>
      <c r="T13" s="1">
        <v>88</v>
      </c>
      <c r="U13" s="1">
        <v>89</v>
      </c>
      <c r="V13" s="41">
        <v>96</v>
      </c>
      <c r="W13" s="41">
        <v>96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89</v>
      </c>
      <c r="AH13" s="41">
        <v>96</v>
      </c>
      <c r="AI13" s="41"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98</v>
      </c>
      <c r="FI13" s="78" t="s">
        <v>99</v>
      </c>
      <c r="FJ13" s="79">
        <v>41161</v>
      </c>
      <c r="FK13" s="79">
        <v>41171</v>
      </c>
    </row>
    <row r="14" spans="1:167" x14ac:dyDescent="0.25">
      <c r="A14" s="19">
        <v>4</v>
      </c>
      <c r="B14" s="19">
        <v>109141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Sangat memahami hubungan Gereja dengan dunia, HAM serta makna dan hakekat bersyukur atas hidup sebagai anugerah Allah. </v>
      </c>
      <c r="K14" s="28">
        <f t="shared" si="5"/>
        <v>89.5</v>
      </c>
      <c r="L14" s="28" t="str">
        <f t="shared" si="6"/>
        <v>A</v>
      </c>
      <c r="M14" s="28">
        <f t="shared" si="7"/>
        <v>89.5</v>
      </c>
      <c r="N14" s="28" t="str">
        <f t="shared" si="8"/>
        <v>A</v>
      </c>
      <c r="O14" s="36">
        <v>1</v>
      </c>
      <c r="P14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4" s="39"/>
      <c r="R14" s="39"/>
      <c r="S14" s="18"/>
      <c r="T14" s="1">
        <v>85</v>
      </c>
      <c r="U14" s="1">
        <v>87</v>
      </c>
      <c r="V14" s="41">
        <v>92</v>
      </c>
      <c r="W14" s="41">
        <v>92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41">
        <v>92</v>
      </c>
      <c r="AI14" s="4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109142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Sangat memahami hubungan Gereja dengan dunia, HAM serta makna dan hakekat bersyukur atas hidup sebagai anugerah Allah. 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5" s="39"/>
      <c r="R15" s="39"/>
      <c r="S15" s="18"/>
      <c r="T15" s="1">
        <v>88</v>
      </c>
      <c r="U15" s="1">
        <v>88</v>
      </c>
      <c r="V15" s="41">
        <v>92</v>
      </c>
      <c r="W15" s="41">
        <v>92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88</v>
      </c>
      <c r="AH15" s="41">
        <v>92</v>
      </c>
      <c r="AI15" s="4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/>
      <c r="FI15" s="78"/>
      <c r="FJ15" s="79">
        <v>41162</v>
      </c>
      <c r="FK15" s="79">
        <v>41172</v>
      </c>
    </row>
    <row r="16" spans="1:167" x14ac:dyDescent="0.25">
      <c r="A16" s="19">
        <v>6</v>
      </c>
      <c r="B16" s="19">
        <v>109143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 xml:space="preserve">Sangat memahami hubungan Gereja dengan dunia, HAM serta makna dan hakekat bersyukur atas hidup sebagai anugerah Allah. </v>
      </c>
      <c r="K16" s="28">
        <f t="shared" si="5"/>
        <v>94.75</v>
      </c>
      <c r="L16" s="28" t="str">
        <f t="shared" si="6"/>
        <v>A</v>
      </c>
      <c r="M16" s="28">
        <f t="shared" si="7"/>
        <v>94.75</v>
      </c>
      <c r="N16" s="28" t="str">
        <f t="shared" si="8"/>
        <v>A</v>
      </c>
      <c r="O16" s="36">
        <v>1</v>
      </c>
      <c r="P16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6" s="39"/>
      <c r="R16" s="39"/>
      <c r="S16" s="18"/>
      <c r="T16" s="1">
        <v>96</v>
      </c>
      <c r="U16" s="1">
        <v>95</v>
      </c>
      <c r="V16" s="41">
        <v>94</v>
      </c>
      <c r="W16" s="41">
        <v>94</v>
      </c>
      <c r="X16" s="1"/>
      <c r="Y16" s="1"/>
      <c r="Z16" s="1"/>
      <c r="AA16" s="1"/>
      <c r="AB16" s="1"/>
      <c r="AC16" s="1"/>
      <c r="AD16" s="1"/>
      <c r="AE16" s="18"/>
      <c r="AF16" s="1">
        <v>96</v>
      </c>
      <c r="AG16" s="1">
        <v>95</v>
      </c>
      <c r="AH16" s="41">
        <v>94</v>
      </c>
      <c r="AI16" s="4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109144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 xml:space="preserve">Sangat memahami hubungan Gereja dengan dunia, HAM serta makna dan hakekat bersyukur atas hidup sebagai anugerah Allah. </v>
      </c>
      <c r="K17" s="28">
        <f t="shared" si="5"/>
        <v>89.25</v>
      </c>
      <c r="L17" s="28" t="str">
        <f t="shared" si="6"/>
        <v>A</v>
      </c>
      <c r="M17" s="28">
        <f t="shared" si="7"/>
        <v>89.25</v>
      </c>
      <c r="N17" s="28" t="str">
        <f t="shared" si="8"/>
        <v>A</v>
      </c>
      <c r="O17" s="36">
        <v>1</v>
      </c>
      <c r="P17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7" s="39"/>
      <c r="R17" s="39"/>
      <c r="S17" s="18"/>
      <c r="T17" s="1">
        <v>88</v>
      </c>
      <c r="U17" s="1">
        <v>88</v>
      </c>
      <c r="V17" s="41">
        <v>90</v>
      </c>
      <c r="W17" s="41">
        <v>90</v>
      </c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88</v>
      </c>
      <c r="AH17" s="41">
        <v>90</v>
      </c>
      <c r="AI17" s="4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/>
      <c r="FJ17" s="79">
        <v>41163</v>
      </c>
      <c r="FK17" s="79">
        <v>41173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41164</v>
      </c>
      <c r="FK19" s="79">
        <v>41174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41165</v>
      </c>
      <c r="FK21" s="79">
        <v>41175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41166</v>
      </c>
      <c r="FK23" s="79">
        <v>41176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72</v>
      </c>
      <c r="FD25" s="48"/>
      <c r="FE25" s="48"/>
      <c r="FG25" s="76">
        <v>7</v>
      </c>
      <c r="FH25" s="78"/>
      <c r="FI25" s="78"/>
      <c r="FJ25" s="79">
        <v>41167</v>
      </c>
      <c r="FK25" s="79">
        <v>41177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41168</v>
      </c>
      <c r="FK27" s="79">
        <v>41178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41169</v>
      </c>
      <c r="FK29" s="79">
        <v>41179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41170</v>
      </c>
      <c r="FK31" s="79">
        <v>41180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90.714285714285708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G4" sqref="FG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907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109145</v>
      </c>
      <c r="C11" s="19" t="s">
        <v>87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Sangat memahami hubungan Gereja dengan dunia, HAM serta makna dan hakekat bersyukur atas hidup sebagai anugerah Allah. </v>
      </c>
      <c r="K11" s="28">
        <f t="shared" ref="K11:K50" si="5">IF((COUNTA(AF11:AO11)&gt;0),AVERAGE(AF11:AO11),"")</f>
        <v>94.5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aktivitas (misalnya menuliskan refleksi/doa) mengenai hubungan Gereja dengan dunia, HAM serta makna dan hakekat bersyukur atas hidup sebagai anugerah Allah. </v>
      </c>
      <c r="Q11" s="39"/>
      <c r="R11" s="39"/>
      <c r="S11" s="18"/>
      <c r="T11" s="1">
        <v>94</v>
      </c>
      <c r="U11" s="1">
        <v>95</v>
      </c>
      <c r="V11" s="42">
        <v>96</v>
      </c>
      <c r="W11" s="42">
        <v>96</v>
      </c>
      <c r="X11" s="1"/>
      <c r="Y11" s="1"/>
      <c r="Z11" s="1"/>
      <c r="AA11" s="1"/>
      <c r="AB11" s="1"/>
      <c r="AC11" s="1"/>
      <c r="AD11" s="1"/>
      <c r="AE11" s="18"/>
      <c r="AF11" s="1">
        <v>94</v>
      </c>
      <c r="AG11" s="1">
        <v>94</v>
      </c>
      <c r="AH11" s="42">
        <v>96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109146</v>
      </c>
      <c r="C12" s="19" t="s">
        <v>88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 xml:space="preserve">Sangat memahami hubungan Gereja dengan dunia, HAM serta makna dan hakekat bersyukur atas hidup sebagai anugerah Allah. 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2" s="39"/>
      <c r="R12" s="39"/>
      <c r="S12" s="18"/>
      <c r="T12" s="1">
        <v>90</v>
      </c>
      <c r="U12" s="1">
        <v>90</v>
      </c>
      <c r="V12" s="42">
        <v>90</v>
      </c>
      <c r="W12" s="42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42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109147</v>
      </c>
      <c r="C13" s="19" t="s">
        <v>89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 xml:space="preserve">Sangat memahami hubungan Gereja dengan dunia, HAM serta makna dan hakekat bersyukur atas hidup sebagai anugerah Allah. </v>
      </c>
      <c r="K13" s="28">
        <f t="shared" si="5"/>
        <v>89.25</v>
      </c>
      <c r="L13" s="28" t="str">
        <f t="shared" si="6"/>
        <v>A</v>
      </c>
      <c r="M13" s="28">
        <f t="shared" si="7"/>
        <v>89.25</v>
      </c>
      <c r="N13" s="28" t="str">
        <f t="shared" si="8"/>
        <v>A</v>
      </c>
      <c r="O13" s="36">
        <v>1</v>
      </c>
      <c r="P13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3" s="39"/>
      <c r="R13" s="39"/>
      <c r="S13" s="18"/>
      <c r="T13" s="1">
        <v>89</v>
      </c>
      <c r="U13" s="1">
        <v>90</v>
      </c>
      <c r="V13" s="42">
        <v>90</v>
      </c>
      <c r="W13" s="42">
        <v>90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89</v>
      </c>
      <c r="AH13" s="42">
        <v>90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98</v>
      </c>
      <c r="FI13" s="78" t="s">
        <v>99</v>
      </c>
      <c r="FJ13" s="79">
        <v>41181</v>
      </c>
      <c r="FK13" s="79">
        <v>41191</v>
      </c>
    </row>
    <row r="14" spans="1:167" x14ac:dyDescent="0.25">
      <c r="A14" s="19">
        <v>4</v>
      </c>
      <c r="B14" s="19">
        <v>109148</v>
      </c>
      <c r="C14" s="19" t="s">
        <v>90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Sangat memahami hubungan Gereja dengan dunia, HAM serta makna dan hakekat bersyukur atas hidup sebagai anugerah Allah. 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4" s="39"/>
      <c r="R14" s="39"/>
      <c r="S14" s="18"/>
      <c r="T14" s="1">
        <v>88</v>
      </c>
      <c r="U14" s="1">
        <v>89</v>
      </c>
      <c r="V14" s="42">
        <v>89</v>
      </c>
      <c r="W14" s="42">
        <v>89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42">
        <v>89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109149</v>
      </c>
      <c r="C15" s="19" t="s">
        <v>91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 xml:space="preserve">Sangat memahami hubungan Gereja dengan dunia, HAM serta makna dan hakekat bersyukur atas hidup sebagai anugerah Allah. </v>
      </c>
      <c r="K15" s="28">
        <f t="shared" si="5"/>
        <v>91.75</v>
      </c>
      <c r="L15" s="28" t="str">
        <f t="shared" si="6"/>
        <v>A</v>
      </c>
      <c r="M15" s="28">
        <f t="shared" si="7"/>
        <v>91.75</v>
      </c>
      <c r="N15" s="28" t="str">
        <f t="shared" si="8"/>
        <v>A</v>
      </c>
      <c r="O15" s="36">
        <v>1</v>
      </c>
      <c r="P15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5" s="39"/>
      <c r="R15" s="39"/>
      <c r="S15" s="18"/>
      <c r="T15" s="1">
        <v>92</v>
      </c>
      <c r="U15" s="1">
        <v>92</v>
      </c>
      <c r="V15" s="42">
        <v>92</v>
      </c>
      <c r="W15" s="42">
        <v>92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42">
        <v>92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/>
      <c r="FI15" s="78"/>
      <c r="FJ15" s="79">
        <v>41182</v>
      </c>
      <c r="FK15" s="79">
        <v>41192</v>
      </c>
    </row>
    <row r="16" spans="1:167" x14ac:dyDescent="0.25">
      <c r="A16" s="19">
        <v>6</v>
      </c>
      <c r="B16" s="19">
        <v>109150</v>
      </c>
      <c r="C16" s="19" t="s">
        <v>92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 xml:space="preserve">Sangat memahami hubungan Gereja dengan dunia, HAM serta makna dan hakekat bersyukur atas hidup sebagai anugerah Allah. 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6" s="39"/>
      <c r="R16" s="39"/>
      <c r="S16" s="18"/>
      <c r="T16" s="1">
        <v>94</v>
      </c>
      <c r="U16" s="1">
        <v>95</v>
      </c>
      <c r="V16" s="42">
        <v>95</v>
      </c>
      <c r="W16" s="42">
        <v>95</v>
      </c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94</v>
      </c>
      <c r="AH16" s="42">
        <v>95</v>
      </c>
      <c r="AI16" s="1">
        <v>94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109151</v>
      </c>
      <c r="C17" s="19" t="s">
        <v>93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 xml:space="preserve">Sangat memahami hubungan Gereja dengan dunia, HAM serta makna dan hakekat bersyukur atas hidup sebagai anugerah Allah. </v>
      </c>
      <c r="K17" s="28">
        <f t="shared" si="5"/>
        <v>93.75</v>
      </c>
      <c r="L17" s="28" t="str">
        <f t="shared" si="6"/>
        <v>A</v>
      </c>
      <c r="M17" s="28">
        <f t="shared" si="7"/>
        <v>93.75</v>
      </c>
      <c r="N17" s="28" t="str">
        <f t="shared" si="8"/>
        <v>A</v>
      </c>
      <c r="O17" s="36">
        <v>1</v>
      </c>
      <c r="P17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7" s="39"/>
      <c r="R17" s="39"/>
      <c r="S17" s="18"/>
      <c r="T17" s="1">
        <v>94</v>
      </c>
      <c r="U17" s="1">
        <v>94</v>
      </c>
      <c r="V17" s="42">
        <v>94</v>
      </c>
      <c r="W17" s="42">
        <v>94</v>
      </c>
      <c r="X17" s="1"/>
      <c r="Y17" s="1"/>
      <c r="Z17" s="1"/>
      <c r="AA17" s="1"/>
      <c r="AB17" s="1"/>
      <c r="AC17" s="1"/>
      <c r="AD17" s="1"/>
      <c r="AE17" s="18"/>
      <c r="AF17" s="1">
        <v>93</v>
      </c>
      <c r="AG17" s="1">
        <v>94</v>
      </c>
      <c r="AH17" s="42">
        <v>94</v>
      </c>
      <c r="AI17" s="1">
        <v>94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/>
      <c r="FJ17" s="79">
        <v>41183</v>
      </c>
      <c r="FK17" s="79">
        <v>41193</v>
      </c>
    </row>
    <row r="18" spans="1:167" x14ac:dyDescent="0.25">
      <c r="A18" s="19">
        <v>8</v>
      </c>
      <c r="B18" s="19">
        <v>109152</v>
      </c>
      <c r="C18" s="19" t="s">
        <v>94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Sangat memahami hubungan Gereja dengan dunia, HAM serta makna dan hakekat bersyukur atas hidup sebagai anugerah Allah. </v>
      </c>
      <c r="K18" s="28">
        <f t="shared" si="5"/>
        <v>90.25</v>
      </c>
      <c r="L18" s="28" t="str">
        <f t="shared" si="6"/>
        <v>A</v>
      </c>
      <c r="M18" s="28">
        <f t="shared" si="7"/>
        <v>90.25</v>
      </c>
      <c r="N18" s="28" t="str">
        <f t="shared" si="8"/>
        <v>A</v>
      </c>
      <c r="O18" s="36">
        <v>1</v>
      </c>
      <c r="P18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8" s="39"/>
      <c r="R18" s="39"/>
      <c r="S18" s="18"/>
      <c r="T18" s="1">
        <v>90</v>
      </c>
      <c r="U18" s="1">
        <v>91</v>
      </c>
      <c r="V18" s="42">
        <v>91</v>
      </c>
      <c r="W18" s="42">
        <v>91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42">
        <v>91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109153</v>
      </c>
      <c r="C19" s="19" t="s">
        <v>95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Sangat memahami hubungan Gereja dengan dunia, HAM serta makna dan hakekat bersyukur atas hidup sebagai anugerah Allah. </v>
      </c>
      <c r="K19" s="28">
        <f t="shared" si="5"/>
        <v>87.75</v>
      </c>
      <c r="L19" s="28" t="str">
        <f t="shared" si="6"/>
        <v>A</v>
      </c>
      <c r="M19" s="28">
        <f t="shared" si="7"/>
        <v>87.75</v>
      </c>
      <c r="N19" s="28" t="str">
        <f t="shared" si="8"/>
        <v>A</v>
      </c>
      <c r="O19" s="36">
        <v>1</v>
      </c>
      <c r="P19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19" s="39"/>
      <c r="R19" s="39"/>
      <c r="S19" s="18"/>
      <c r="T19" s="1">
        <v>88</v>
      </c>
      <c r="U19" s="1">
        <v>87</v>
      </c>
      <c r="V19" s="42">
        <v>88</v>
      </c>
      <c r="W19" s="42">
        <v>88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42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41184</v>
      </c>
      <c r="FK19" s="79">
        <v>41194</v>
      </c>
    </row>
    <row r="20" spans="1:167" x14ac:dyDescent="0.25">
      <c r="A20" s="19">
        <v>10</v>
      </c>
      <c r="B20" s="19">
        <v>109154</v>
      </c>
      <c r="C20" s="19" t="s">
        <v>96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 xml:space="preserve">Sangat memahami hubungan Gereja dengan dunia, HAM serta makna dan hakekat bersyukur atas hidup sebagai anugerah Allah. </v>
      </c>
      <c r="K20" s="28">
        <f t="shared" si="5"/>
        <v>87.75</v>
      </c>
      <c r="L20" s="28" t="str">
        <f t="shared" si="6"/>
        <v>A</v>
      </c>
      <c r="M20" s="28">
        <f t="shared" si="7"/>
        <v>87.75</v>
      </c>
      <c r="N20" s="28" t="str">
        <f t="shared" si="8"/>
        <v>A</v>
      </c>
      <c r="O20" s="36">
        <v>1</v>
      </c>
      <c r="P20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20" s="39"/>
      <c r="R20" s="39"/>
      <c r="S20" s="18"/>
      <c r="T20" s="1">
        <v>88</v>
      </c>
      <c r="U20" s="1">
        <v>88</v>
      </c>
      <c r="V20" s="42">
        <v>88</v>
      </c>
      <c r="W20" s="42">
        <v>88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42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109155</v>
      </c>
      <c r="C21" s="19" t="s">
        <v>97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 xml:space="preserve">Sangat memahami hubungan Gereja dengan dunia, HAM serta makna dan hakekat bersyukur atas hidup sebagai anugerah Allah. 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 xml:space="preserve">Sangat terampil melakukan aktivitas (misalnya menuliskan refleksi/doa) mengenai hubungan Gereja dengan dunia, HAM serta makna dan hakekat bersyukur atas hidup sebagai anugerah Allah. </v>
      </c>
      <c r="Q21" s="39"/>
      <c r="R21" s="39"/>
      <c r="S21" s="18"/>
      <c r="T21" s="1">
        <v>91</v>
      </c>
      <c r="U21" s="1">
        <v>92</v>
      </c>
      <c r="V21" s="42">
        <v>92</v>
      </c>
      <c r="W21" s="42">
        <v>92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91</v>
      </c>
      <c r="AH21" s="42">
        <v>92</v>
      </c>
      <c r="AI21" s="1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41185</v>
      </c>
      <c r="FK21" s="79">
        <v>41195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41186</v>
      </c>
      <c r="FK23" s="79">
        <v>41196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72</v>
      </c>
      <c r="FD25" s="48"/>
      <c r="FE25" s="48"/>
      <c r="FG25" s="76">
        <v>7</v>
      </c>
      <c r="FH25" s="78"/>
      <c r="FI25" s="78"/>
      <c r="FJ25" s="79">
        <v>41187</v>
      </c>
      <c r="FK25" s="79">
        <v>41197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41188</v>
      </c>
      <c r="FK27" s="79">
        <v>41198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41189</v>
      </c>
      <c r="FK29" s="79">
        <v>41199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41190</v>
      </c>
      <c r="FK31" s="79">
        <v>41200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91.272727272727266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2019-06-07T10:04:34Z</dcterms:modified>
  <cp:category/>
</cp:coreProperties>
</file>