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MIPA 3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4" i="1"/>
</calcChain>
</file>

<file path=xl/sharedStrings.xml><?xml version="1.0" encoding="utf-8"?>
<sst xmlns="http://schemas.openxmlformats.org/spreadsheetml/2006/main" count="111" uniqueCount="82">
  <si>
    <t>DAFTAR NILAI SISWA SMAN 9 SEMARANG SEMESTER GENAP TAHUN PELAJARAN 2018/2019</t>
  </si>
  <si>
    <t>Guru :</t>
  </si>
  <si>
    <t>I Nyoman Wedhu</t>
  </si>
  <si>
    <t>Kelas XII-MIPA 3</t>
  </si>
  <si>
    <t>Mapel :</t>
  </si>
  <si>
    <t>Pendidikan Agama dan Budi Pekerti [ Kelompok A (Wajib) ]</t>
  </si>
  <si>
    <t>didownload 07/05/2019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</si>
  <si>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</si>
  <si>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</si>
  <si>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</si>
  <si>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</si>
  <si>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</si>
  <si>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</si>
  <si>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</si>
  <si>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</si>
  <si>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</si>
  <si>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</si>
  <si>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</si>
  <si>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</si>
  <si>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</si>
  <si>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</si>
  <si>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</si>
  <si>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</si>
  <si>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</si>
  <si>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</si>
  <si>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</si>
  <si>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</si>
  <si>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</si>
  <si>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</si>
  <si>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</si>
  <si>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</si>
  <si>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</si>
  <si>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</si>
  <si>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</si>
  <si>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</si>
  <si>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</si>
  <si>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</si>
  <si>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</si>
  <si>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</si>
  <si>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</si>
  <si>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</si>
  <si>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</si>
  <si>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</si>
  <si>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</si>
  <si>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</si>
  <si>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</si>
  <si>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</si>
  <si>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</si>
  <si>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</si>
  <si>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</si>
  <si>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</si>
  <si>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</si>
  <si>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</si>
  <si>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</si>
  <si>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</si>
  <si>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AYU SAGITA ARDANARESWARI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</si>
  <si>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</si>
  <si>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</si>
  <si>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</si>
  <si>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</si>
  <si>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</si>
  <si>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</si>
  <si>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</si>
  <si>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</si>
  <si>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</si>
  <si>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</si>
  <si>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</si>
  <si>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</si>
  <si>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</si>
  <si>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</si>
  <si>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</si>
  <si>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</si>
  <si>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</si>
  <si>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</si>
  <si>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</si>
  <si>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</si>
  <si>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</si>
  <si>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</si>
  <si>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</si>
  <si>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99998877</t>
  </si>
  <si>
    <t>Memiliki kemampuan dalam memahami ajaran Yantra, Tantra dan Mantra</t>
  </si>
  <si>
    <t>Sangat terampil dalam melantunkan sloka -sloka yang terkait dengan sumber hukum Hindu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</si>
</sst>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2" borderId="0"/>
    <xf numFmtId="0" fontId="13" fillId="2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2" xfId="2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21" sqref="FH21:FH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109647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ajaran Yantra, Tantra dan Mantra</v>
      </c>
      <c r="K11" s="28">
        <f t="shared" ref="K11:K50" si="5">IF((COUNTA(AF11:AO11)&gt;0),AVERAGE(AF11:AO11),"")</f>
        <v>93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melantunkan sloka -sloka yang terkait dengan sumber hukum Hindu</v>
      </c>
      <c r="Q11" s="39"/>
      <c r="R11" s="39" t="s">
        <v>8</v>
      </c>
      <c r="S11" s="18"/>
      <c r="T11" s="1">
        <v>93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93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/>
      <c r="B12" s="19"/>
      <c r="C12" s="19"/>
      <c r="D12" s="18"/>
      <c r="E12" s="28" t="str">
        <f t="shared" si="0"/>
        <v/>
      </c>
      <c r="F12" s="28" t="str">
        <f t="shared" si="1"/>
        <v/>
      </c>
      <c r="G12" s="28" t="str">
        <f t="shared" si="2"/>
        <v/>
      </c>
      <c r="H12" s="28" t="str">
        <f t="shared" si="3"/>
        <v/>
      </c>
      <c r="I12" s="36"/>
      <c r="J12" s="28" t="str">
        <f t="shared" si="4"/>
        <v/>
      </c>
      <c r="K12" s="28" t="str">
        <f t="shared" si="5"/>
        <v/>
      </c>
      <c r="L12" s="28" t="str">
        <f t="shared" si="6"/>
        <v/>
      </c>
      <c r="M12" s="28" t="str">
        <f t="shared" si="7"/>
        <v/>
      </c>
      <c r="N12" s="28" t="str">
        <f t="shared" si="8"/>
        <v/>
      </c>
      <c r="O12" s="36"/>
      <c r="P12" s="28" t="str">
        <f t="shared" si="9"/>
        <v/>
      </c>
      <c r="Q12" s="39"/>
      <c r="R12" s="39"/>
      <c r="S12" s="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 x14ac:dyDescent="0.25">
      <c r="A13" s="19"/>
      <c r="B13" s="19"/>
      <c r="C13" s="19"/>
      <c r="D13" s="18"/>
      <c r="E13" s="28" t="str">
        <f t="shared" si="0"/>
        <v/>
      </c>
      <c r="F13" s="28" t="str">
        <f t="shared" si="1"/>
        <v/>
      </c>
      <c r="G13" s="28" t="str">
        <f t="shared" si="2"/>
        <v/>
      </c>
      <c r="H13" s="28" t="str">
        <f t="shared" si="3"/>
        <v/>
      </c>
      <c r="I13" s="36"/>
      <c r="J13" s="28" t="str">
        <f t="shared" si="4"/>
        <v/>
      </c>
      <c r="K13" s="28" t="str">
        <f t="shared" si="5"/>
        <v/>
      </c>
      <c r="L13" s="28" t="str">
        <f t="shared" si="6"/>
        <v/>
      </c>
      <c r="M13" s="28" t="str">
        <f t="shared" si="7"/>
        <v/>
      </c>
      <c r="N13" s="28" t="str">
        <f t="shared" si="8"/>
        <v/>
      </c>
      <c r="O13" s="36"/>
      <c r="P13" s="28" t="str">
        <f t="shared" si="9"/>
        <v/>
      </c>
      <c r="Q13" s="39"/>
      <c r="R13" s="39"/>
      <c r="S13" s="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80</v>
      </c>
      <c r="FI13" s="78" t="s">
        <v>81</v>
      </c>
      <c r="FJ13" s="41">
        <v>42921</v>
      </c>
      <c r="FK13" s="41">
        <v>42931</v>
      </c>
    </row>
    <row r="14" spans="1:167" x14ac:dyDescent="0.25">
      <c r="A14" s="19"/>
      <c r="B14" s="19"/>
      <c r="C14" s="19"/>
      <c r="D14" s="18"/>
      <c r="E14" s="28" t="str">
        <f t="shared" si="0"/>
        <v/>
      </c>
      <c r="F14" s="28" t="str">
        <f t="shared" si="1"/>
        <v/>
      </c>
      <c r="G14" s="28" t="str">
        <f t="shared" si="2"/>
        <v/>
      </c>
      <c r="H14" s="28" t="str">
        <f t="shared" si="3"/>
        <v/>
      </c>
      <c r="I14" s="36"/>
      <c r="J14" s="28" t="str">
        <f t="shared" si="4"/>
        <v/>
      </c>
      <c r="K14" s="28" t="str">
        <f t="shared" si="5"/>
        <v/>
      </c>
      <c r="L14" s="28" t="str">
        <f t="shared" si="6"/>
        <v/>
      </c>
      <c r="M14" s="28" t="str">
        <f t="shared" si="7"/>
        <v/>
      </c>
      <c r="N14" s="28" t="str">
        <f t="shared" si="8"/>
        <v/>
      </c>
      <c r="O14" s="36"/>
      <c r="P14" s="28" t="str">
        <f t="shared" si="9"/>
        <v/>
      </c>
      <c r="Q14" s="39"/>
      <c r="R14" s="39"/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8"/>
      <c r="FI14" s="78"/>
      <c r="FJ14" s="41"/>
      <c r="FK14" s="41"/>
    </row>
    <row r="15" spans="1:167" x14ac:dyDescent="0.25">
      <c r="A15" s="19"/>
      <c r="B15" s="19"/>
      <c r="C15" s="19"/>
      <c r="D15" s="18"/>
      <c r="E15" s="28" t="str">
        <f t="shared" si="0"/>
        <v/>
      </c>
      <c r="F15" s="28" t="str">
        <f t="shared" si="1"/>
        <v/>
      </c>
      <c r="G15" s="28" t="str">
        <f t="shared" si="2"/>
        <v/>
      </c>
      <c r="H15" s="28" t="str">
        <f t="shared" si="3"/>
        <v/>
      </c>
      <c r="I15" s="36"/>
      <c r="J15" s="28" t="str">
        <f t="shared" si="4"/>
        <v/>
      </c>
      <c r="K15" s="28" t="str">
        <f t="shared" si="5"/>
        <v/>
      </c>
      <c r="L15" s="28" t="str">
        <f t="shared" si="6"/>
        <v/>
      </c>
      <c r="M15" s="28" t="str">
        <f t="shared" si="7"/>
        <v/>
      </c>
      <c r="N15" s="28" t="str">
        <f t="shared" si="8"/>
        <v/>
      </c>
      <c r="O15" s="36"/>
      <c r="P15" s="28" t="str">
        <f t="shared" si="9"/>
        <v/>
      </c>
      <c r="Q15" s="39"/>
      <c r="R15" s="39"/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42922</v>
      </c>
      <c r="FK15" s="41">
        <v>42932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42923</v>
      </c>
      <c r="FK17" s="41">
        <v>42933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42924</v>
      </c>
      <c r="FK19" s="41">
        <v>42934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42925</v>
      </c>
      <c r="FK21" s="41">
        <v>42935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42926</v>
      </c>
      <c r="FK23" s="41">
        <v>42936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66</v>
      </c>
      <c r="FD25" s="68"/>
      <c r="FE25" s="68"/>
      <c r="FG25" s="42">
        <v>7</v>
      </c>
      <c r="FH25" s="43"/>
      <c r="FI25" s="43"/>
      <c r="FJ25" s="41">
        <v>42927</v>
      </c>
      <c r="FK25" s="41">
        <v>42937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42928</v>
      </c>
      <c r="FK27" s="41">
        <v>42938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42929</v>
      </c>
      <c r="FK29" s="41">
        <v>42939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42930</v>
      </c>
      <c r="FK31" s="41">
        <v>42940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67</v>
      </c>
      <c r="D52" s="18"/>
      <c r="E52" s="18"/>
      <c r="F52" s="18" t="s">
        <v>68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69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70</v>
      </c>
      <c r="D53" s="18"/>
      <c r="E53" s="18"/>
      <c r="F53" s="18" t="s">
        <v>71</v>
      </c>
      <c r="G53" s="18"/>
      <c r="H53" s="18"/>
      <c r="I53" s="38"/>
      <c r="J53" s="30"/>
      <c r="K53" s="18">
        <f>IF(COUNTBLANK($G$11:$G$50)=40,"",MIN($G$11:$G$50))</f>
        <v>93</v>
      </c>
      <c r="L53" s="18"/>
      <c r="M53" s="18"/>
      <c r="N53" s="18"/>
      <c r="O53" s="37"/>
      <c r="P53" s="18"/>
      <c r="Q53" s="37" t="s">
        <v>72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73</v>
      </c>
      <c r="G54" s="18"/>
      <c r="H54" s="18"/>
      <c r="I54" s="38"/>
      <c r="J54" s="30"/>
      <c r="K54" s="18">
        <f>IF(COUNTBLANK($G$11:$G$50)=40,"",AVERAGE($G$11:$G$50))</f>
        <v>93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74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76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78</v>
      </c>
      <c r="R57" s="37" t="s">
        <v>79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H13:FH14"/>
    <mergeCell ref="FI13:FI14"/>
    <mergeCell ref="FG15:FG16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2019-05-07T02:59:47Z</dcterms:modified>
  <cp:category/>
</cp:coreProperties>
</file>