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bookViews>
    <workbookView xWindow="0" yWindow="460" windowWidth="25600" windowHeight="14780" activeTab="2"/>
  </bookViews>
  <sheets>
    <sheet name="XI-MIPA 5" sheetId="1" r:id="rId1"/>
    <sheet name="XI-MIPA 6" sheetId="2" r:id="rId2"/>
    <sheet name="XI-MIPA 7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5" i="3" l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K54" i="3"/>
  <c r="K53" i="3"/>
  <c r="K52" i="3"/>
  <c r="P50" i="3"/>
  <c r="M50" i="3"/>
  <c r="N50" i="3"/>
  <c r="K50" i="3"/>
  <c r="L50" i="3"/>
  <c r="J50" i="3"/>
  <c r="H50" i="3"/>
  <c r="E50" i="3"/>
  <c r="F50" i="3"/>
  <c r="P49" i="3"/>
  <c r="M49" i="3"/>
  <c r="N49" i="3"/>
  <c r="K49" i="3"/>
  <c r="L49" i="3"/>
  <c r="J49" i="3"/>
  <c r="H49" i="3"/>
  <c r="E49" i="3"/>
  <c r="F49" i="3"/>
  <c r="P48" i="3"/>
  <c r="M48" i="3"/>
  <c r="N48" i="3"/>
  <c r="K48" i="3"/>
  <c r="L48" i="3"/>
  <c r="J48" i="3"/>
  <c r="H48" i="3"/>
  <c r="E48" i="3"/>
  <c r="F48" i="3"/>
  <c r="P47" i="3"/>
  <c r="M47" i="3"/>
  <c r="N47" i="3"/>
  <c r="K47" i="3"/>
  <c r="L47" i="3"/>
  <c r="J47" i="3"/>
  <c r="H47" i="3"/>
  <c r="E47" i="3"/>
  <c r="F47" i="3"/>
  <c r="P46" i="3"/>
  <c r="M46" i="3"/>
  <c r="N46" i="3"/>
  <c r="K46" i="3"/>
  <c r="L46" i="3"/>
  <c r="J46" i="3"/>
  <c r="H46" i="3"/>
  <c r="E46" i="3"/>
  <c r="F46" i="3"/>
  <c r="P45" i="3"/>
  <c r="M45" i="3"/>
  <c r="N45" i="3"/>
  <c r="K45" i="3"/>
  <c r="L45" i="3"/>
  <c r="J45" i="3"/>
  <c r="H45" i="3"/>
  <c r="E45" i="3"/>
  <c r="F45" i="3"/>
  <c r="P44" i="3"/>
  <c r="M44" i="3"/>
  <c r="N44" i="3"/>
  <c r="K44" i="3"/>
  <c r="L44" i="3"/>
  <c r="J44" i="3"/>
  <c r="H44" i="3"/>
  <c r="E44" i="3"/>
  <c r="F44" i="3"/>
  <c r="P43" i="3"/>
  <c r="M43" i="3"/>
  <c r="N43" i="3"/>
  <c r="K43" i="3"/>
  <c r="L43" i="3"/>
  <c r="J43" i="3"/>
  <c r="H43" i="3"/>
  <c r="E43" i="3"/>
  <c r="F43" i="3"/>
  <c r="P42" i="3"/>
  <c r="M42" i="3"/>
  <c r="N42" i="3"/>
  <c r="K42" i="3"/>
  <c r="L42" i="3"/>
  <c r="J42" i="3"/>
  <c r="H42" i="3"/>
  <c r="E42" i="3"/>
  <c r="F42" i="3"/>
  <c r="P41" i="3"/>
  <c r="M41" i="3"/>
  <c r="N41" i="3"/>
  <c r="K41" i="3"/>
  <c r="L41" i="3"/>
  <c r="J41" i="3"/>
  <c r="H41" i="3"/>
  <c r="E41" i="3"/>
  <c r="F41" i="3"/>
  <c r="P40" i="3"/>
  <c r="M40" i="3"/>
  <c r="N40" i="3"/>
  <c r="K40" i="3"/>
  <c r="L40" i="3"/>
  <c r="J40" i="3"/>
  <c r="H40" i="3"/>
  <c r="E40" i="3"/>
  <c r="F40" i="3"/>
  <c r="P39" i="3"/>
  <c r="M39" i="3"/>
  <c r="N39" i="3"/>
  <c r="K39" i="3"/>
  <c r="L39" i="3"/>
  <c r="J39" i="3"/>
  <c r="H39" i="3"/>
  <c r="E39" i="3"/>
  <c r="F39" i="3"/>
  <c r="P38" i="3"/>
  <c r="M38" i="3"/>
  <c r="N38" i="3"/>
  <c r="K38" i="3"/>
  <c r="L38" i="3"/>
  <c r="J38" i="3"/>
  <c r="H38" i="3"/>
  <c r="E38" i="3"/>
  <c r="F38" i="3"/>
  <c r="P37" i="3"/>
  <c r="M37" i="3"/>
  <c r="N37" i="3"/>
  <c r="K37" i="3"/>
  <c r="L37" i="3"/>
  <c r="J37" i="3"/>
  <c r="H37" i="3"/>
  <c r="E37" i="3"/>
  <c r="F37" i="3"/>
  <c r="P36" i="3"/>
  <c r="M36" i="3"/>
  <c r="N36" i="3"/>
  <c r="K36" i="3"/>
  <c r="L36" i="3"/>
  <c r="J36" i="3"/>
  <c r="H36" i="3"/>
  <c r="E36" i="3"/>
  <c r="F36" i="3"/>
  <c r="P35" i="3"/>
  <c r="M35" i="3"/>
  <c r="N35" i="3"/>
  <c r="K35" i="3"/>
  <c r="L35" i="3"/>
  <c r="J35" i="3"/>
  <c r="H35" i="3"/>
  <c r="E35" i="3"/>
  <c r="F35" i="3"/>
  <c r="P34" i="3"/>
  <c r="M34" i="3"/>
  <c r="N34" i="3"/>
  <c r="K34" i="3"/>
  <c r="L34" i="3"/>
  <c r="J34" i="3"/>
  <c r="H34" i="3"/>
  <c r="E34" i="3"/>
  <c r="F34" i="3"/>
  <c r="P33" i="3"/>
  <c r="M33" i="3"/>
  <c r="N33" i="3"/>
  <c r="K33" i="3"/>
  <c r="L33" i="3"/>
  <c r="J33" i="3"/>
  <c r="H33" i="3"/>
  <c r="E33" i="3"/>
  <c r="F33" i="3"/>
  <c r="P32" i="3"/>
  <c r="M32" i="3"/>
  <c r="N32" i="3"/>
  <c r="K32" i="3"/>
  <c r="L32" i="3"/>
  <c r="J32" i="3"/>
  <c r="H32" i="3"/>
  <c r="E32" i="3"/>
  <c r="F32" i="3"/>
  <c r="P31" i="3"/>
  <c r="M31" i="3"/>
  <c r="N31" i="3"/>
  <c r="K31" i="3"/>
  <c r="L31" i="3"/>
  <c r="J31" i="3"/>
  <c r="H31" i="3"/>
  <c r="E31" i="3"/>
  <c r="F31" i="3"/>
  <c r="P30" i="3"/>
  <c r="M30" i="3"/>
  <c r="N30" i="3"/>
  <c r="K30" i="3"/>
  <c r="L30" i="3"/>
  <c r="J30" i="3"/>
  <c r="H30" i="3"/>
  <c r="E30" i="3"/>
  <c r="F30" i="3"/>
  <c r="P29" i="3"/>
  <c r="M29" i="3"/>
  <c r="N29" i="3"/>
  <c r="K29" i="3"/>
  <c r="L29" i="3"/>
  <c r="J29" i="3"/>
  <c r="H29" i="3"/>
  <c r="E29" i="3"/>
  <c r="F29" i="3"/>
  <c r="P28" i="3"/>
  <c r="M28" i="3"/>
  <c r="N28" i="3"/>
  <c r="K28" i="3"/>
  <c r="L28" i="3"/>
  <c r="J28" i="3"/>
  <c r="H28" i="3"/>
  <c r="E28" i="3"/>
  <c r="F28" i="3"/>
  <c r="P27" i="3"/>
  <c r="M27" i="3"/>
  <c r="N27" i="3"/>
  <c r="K27" i="3"/>
  <c r="L27" i="3"/>
  <c r="J27" i="3"/>
  <c r="H27" i="3"/>
  <c r="E27" i="3"/>
  <c r="F27" i="3"/>
  <c r="P26" i="3"/>
  <c r="M26" i="3"/>
  <c r="N26" i="3"/>
  <c r="K26" i="3"/>
  <c r="L26" i="3"/>
  <c r="J26" i="3"/>
  <c r="H26" i="3"/>
  <c r="E26" i="3"/>
  <c r="F26" i="3"/>
  <c r="P25" i="3"/>
  <c r="M25" i="3"/>
  <c r="N25" i="3"/>
  <c r="K25" i="3"/>
  <c r="L25" i="3"/>
  <c r="J25" i="3"/>
  <c r="H25" i="3"/>
  <c r="E25" i="3"/>
  <c r="F25" i="3"/>
  <c r="P24" i="3"/>
  <c r="M24" i="3"/>
  <c r="N24" i="3"/>
  <c r="K24" i="3"/>
  <c r="L24" i="3"/>
  <c r="J24" i="3"/>
  <c r="H24" i="3"/>
  <c r="E24" i="3"/>
  <c r="F24" i="3"/>
  <c r="P23" i="3"/>
  <c r="M23" i="3"/>
  <c r="N23" i="3"/>
  <c r="K23" i="3"/>
  <c r="L23" i="3"/>
  <c r="J23" i="3"/>
  <c r="H23" i="3"/>
  <c r="E23" i="3"/>
  <c r="F23" i="3"/>
  <c r="P22" i="3"/>
  <c r="M22" i="3"/>
  <c r="N22" i="3"/>
  <c r="K22" i="3"/>
  <c r="L22" i="3"/>
  <c r="J22" i="3"/>
  <c r="H22" i="3"/>
  <c r="E22" i="3"/>
  <c r="F22" i="3"/>
  <c r="P21" i="3"/>
  <c r="M21" i="3"/>
  <c r="N21" i="3"/>
  <c r="K21" i="3"/>
  <c r="L21" i="3"/>
  <c r="J21" i="3"/>
  <c r="H21" i="3"/>
  <c r="E21" i="3"/>
  <c r="F21" i="3"/>
  <c r="P20" i="3"/>
  <c r="M20" i="3"/>
  <c r="N20" i="3"/>
  <c r="K20" i="3"/>
  <c r="L20" i="3"/>
  <c r="J20" i="3"/>
  <c r="H20" i="3"/>
  <c r="E20" i="3"/>
  <c r="F20" i="3"/>
  <c r="P19" i="3"/>
  <c r="M19" i="3"/>
  <c r="N19" i="3"/>
  <c r="K19" i="3"/>
  <c r="L19" i="3"/>
  <c r="J19" i="3"/>
  <c r="H19" i="3"/>
  <c r="E19" i="3"/>
  <c r="F19" i="3"/>
  <c r="P18" i="3"/>
  <c r="M18" i="3"/>
  <c r="N18" i="3"/>
  <c r="K18" i="3"/>
  <c r="L18" i="3"/>
  <c r="J18" i="3"/>
  <c r="H18" i="3"/>
  <c r="E18" i="3"/>
  <c r="F18" i="3"/>
  <c r="P17" i="3"/>
  <c r="M17" i="3"/>
  <c r="N17" i="3"/>
  <c r="K17" i="3"/>
  <c r="L17" i="3"/>
  <c r="J17" i="3"/>
  <c r="H17" i="3"/>
  <c r="E17" i="3"/>
  <c r="F17" i="3"/>
  <c r="P16" i="3"/>
  <c r="M16" i="3"/>
  <c r="N16" i="3"/>
  <c r="K16" i="3"/>
  <c r="L16" i="3"/>
  <c r="J16" i="3"/>
  <c r="H16" i="3"/>
  <c r="E16" i="3"/>
  <c r="F16" i="3"/>
  <c r="P15" i="3"/>
  <c r="M15" i="3"/>
  <c r="N15" i="3"/>
  <c r="K15" i="3"/>
  <c r="L15" i="3"/>
  <c r="J15" i="3"/>
  <c r="H15" i="3"/>
  <c r="E15" i="3"/>
  <c r="F15" i="3"/>
  <c r="P14" i="3"/>
  <c r="M14" i="3"/>
  <c r="N14" i="3"/>
  <c r="K14" i="3"/>
  <c r="L14" i="3"/>
  <c r="J14" i="3"/>
  <c r="H14" i="3"/>
  <c r="E14" i="3"/>
  <c r="F14" i="3"/>
  <c r="P13" i="3"/>
  <c r="M13" i="3"/>
  <c r="N13" i="3"/>
  <c r="K13" i="3"/>
  <c r="L13" i="3"/>
  <c r="J13" i="3"/>
  <c r="H13" i="3"/>
  <c r="E13" i="3"/>
  <c r="F13" i="3"/>
  <c r="P12" i="3"/>
  <c r="M12" i="3"/>
  <c r="N12" i="3"/>
  <c r="K12" i="3"/>
  <c r="L12" i="3"/>
  <c r="J12" i="3"/>
  <c r="H12" i="3"/>
  <c r="E12" i="3"/>
  <c r="F12" i="3"/>
  <c r="P11" i="3"/>
  <c r="M11" i="3"/>
  <c r="N11" i="3"/>
  <c r="K11" i="3"/>
  <c r="L11" i="3"/>
  <c r="J11" i="3"/>
  <c r="H11" i="3"/>
  <c r="E11" i="3"/>
  <c r="F11" i="3"/>
  <c r="K55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K54" i="2"/>
  <c r="K53" i="2"/>
  <c r="K52" i="2"/>
  <c r="P50" i="2"/>
  <c r="M50" i="2"/>
  <c r="N50" i="2"/>
  <c r="K50" i="2"/>
  <c r="L50" i="2"/>
  <c r="J50" i="2"/>
  <c r="H50" i="2"/>
  <c r="E50" i="2"/>
  <c r="F50" i="2"/>
  <c r="P49" i="2"/>
  <c r="M49" i="2"/>
  <c r="N49" i="2"/>
  <c r="K49" i="2"/>
  <c r="L49" i="2"/>
  <c r="J49" i="2"/>
  <c r="H49" i="2"/>
  <c r="E49" i="2"/>
  <c r="F49" i="2"/>
  <c r="P48" i="2"/>
  <c r="M48" i="2"/>
  <c r="N48" i="2"/>
  <c r="K48" i="2"/>
  <c r="L48" i="2"/>
  <c r="J48" i="2"/>
  <c r="H48" i="2"/>
  <c r="E48" i="2"/>
  <c r="F48" i="2"/>
  <c r="P47" i="2"/>
  <c r="M47" i="2"/>
  <c r="N47" i="2"/>
  <c r="K47" i="2"/>
  <c r="L47" i="2"/>
  <c r="J47" i="2"/>
  <c r="H47" i="2"/>
  <c r="E47" i="2"/>
  <c r="F47" i="2"/>
  <c r="P46" i="2"/>
  <c r="M46" i="2"/>
  <c r="N46" i="2"/>
  <c r="K46" i="2"/>
  <c r="L46" i="2"/>
  <c r="J46" i="2"/>
  <c r="H46" i="2"/>
  <c r="E46" i="2"/>
  <c r="F46" i="2"/>
  <c r="P45" i="2"/>
  <c r="M45" i="2"/>
  <c r="N45" i="2"/>
  <c r="K45" i="2"/>
  <c r="L45" i="2"/>
  <c r="J45" i="2"/>
  <c r="H45" i="2"/>
  <c r="E45" i="2"/>
  <c r="F45" i="2"/>
  <c r="P44" i="2"/>
  <c r="M44" i="2"/>
  <c r="N44" i="2"/>
  <c r="K44" i="2"/>
  <c r="L44" i="2"/>
  <c r="J44" i="2"/>
  <c r="H44" i="2"/>
  <c r="E44" i="2"/>
  <c r="F44" i="2"/>
  <c r="P43" i="2"/>
  <c r="M43" i="2"/>
  <c r="N43" i="2"/>
  <c r="K43" i="2"/>
  <c r="L43" i="2"/>
  <c r="J43" i="2"/>
  <c r="H43" i="2"/>
  <c r="E43" i="2"/>
  <c r="F43" i="2"/>
  <c r="P42" i="2"/>
  <c r="M42" i="2"/>
  <c r="N42" i="2"/>
  <c r="K42" i="2"/>
  <c r="L42" i="2"/>
  <c r="J42" i="2"/>
  <c r="H42" i="2"/>
  <c r="E42" i="2"/>
  <c r="F42" i="2"/>
  <c r="P41" i="2"/>
  <c r="M41" i="2"/>
  <c r="N41" i="2"/>
  <c r="K41" i="2"/>
  <c r="L41" i="2"/>
  <c r="J41" i="2"/>
  <c r="H41" i="2"/>
  <c r="E41" i="2"/>
  <c r="F41" i="2"/>
  <c r="P40" i="2"/>
  <c r="M40" i="2"/>
  <c r="N40" i="2"/>
  <c r="K40" i="2"/>
  <c r="L40" i="2"/>
  <c r="J40" i="2"/>
  <c r="H40" i="2"/>
  <c r="E40" i="2"/>
  <c r="F40" i="2"/>
  <c r="P39" i="2"/>
  <c r="M39" i="2"/>
  <c r="N39" i="2"/>
  <c r="K39" i="2"/>
  <c r="L39" i="2"/>
  <c r="J39" i="2"/>
  <c r="H39" i="2"/>
  <c r="E39" i="2"/>
  <c r="F39" i="2"/>
  <c r="P38" i="2"/>
  <c r="M38" i="2"/>
  <c r="N38" i="2"/>
  <c r="K38" i="2"/>
  <c r="L38" i="2"/>
  <c r="J38" i="2"/>
  <c r="H38" i="2"/>
  <c r="E38" i="2"/>
  <c r="F38" i="2"/>
  <c r="P37" i="2"/>
  <c r="M37" i="2"/>
  <c r="N37" i="2"/>
  <c r="K37" i="2"/>
  <c r="L37" i="2"/>
  <c r="J37" i="2"/>
  <c r="H37" i="2"/>
  <c r="E37" i="2"/>
  <c r="F37" i="2"/>
  <c r="P36" i="2"/>
  <c r="M36" i="2"/>
  <c r="N36" i="2"/>
  <c r="K36" i="2"/>
  <c r="L36" i="2"/>
  <c r="J36" i="2"/>
  <c r="H36" i="2"/>
  <c r="E36" i="2"/>
  <c r="F36" i="2"/>
  <c r="P35" i="2"/>
  <c r="M35" i="2"/>
  <c r="N35" i="2"/>
  <c r="K35" i="2"/>
  <c r="L35" i="2"/>
  <c r="J35" i="2"/>
  <c r="H35" i="2"/>
  <c r="E35" i="2"/>
  <c r="F35" i="2"/>
  <c r="P34" i="2"/>
  <c r="M34" i="2"/>
  <c r="N34" i="2"/>
  <c r="K34" i="2"/>
  <c r="L34" i="2"/>
  <c r="J34" i="2"/>
  <c r="H34" i="2"/>
  <c r="E34" i="2"/>
  <c r="F34" i="2"/>
  <c r="P33" i="2"/>
  <c r="M33" i="2"/>
  <c r="N33" i="2"/>
  <c r="K33" i="2"/>
  <c r="L33" i="2"/>
  <c r="J33" i="2"/>
  <c r="H33" i="2"/>
  <c r="E33" i="2"/>
  <c r="F33" i="2"/>
  <c r="P32" i="2"/>
  <c r="M32" i="2"/>
  <c r="N32" i="2"/>
  <c r="K32" i="2"/>
  <c r="L32" i="2"/>
  <c r="J32" i="2"/>
  <c r="H32" i="2"/>
  <c r="E32" i="2"/>
  <c r="F32" i="2"/>
  <c r="P31" i="2"/>
  <c r="M31" i="2"/>
  <c r="N31" i="2"/>
  <c r="K31" i="2"/>
  <c r="L31" i="2"/>
  <c r="J31" i="2"/>
  <c r="H31" i="2"/>
  <c r="E31" i="2"/>
  <c r="F31" i="2"/>
  <c r="P30" i="2"/>
  <c r="M30" i="2"/>
  <c r="N30" i="2"/>
  <c r="K30" i="2"/>
  <c r="L30" i="2"/>
  <c r="J30" i="2"/>
  <c r="H30" i="2"/>
  <c r="E30" i="2"/>
  <c r="F30" i="2"/>
  <c r="P29" i="2"/>
  <c r="M29" i="2"/>
  <c r="N29" i="2"/>
  <c r="K29" i="2"/>
  <c r="L29" i="2"/>
  <c r="J29" i="2"/>
  <c r="H29" i="2"/>
  <c r="E29" i="2"/>
  <c r="F29" i="2"/>
  <c r="P28" i="2"/>
  <c r="M28" i="2"/>
  <c r="N28" i="2"/>
  <c r="K28" i="2"/>
  <c r="L28" i="2"/>
  <c r="J28" i="2"/>
  <c r="H28" i="2"/>
  <c r="E28" i="2"/>
  <c r="F28" i="2"/>
  <c r="P27" i="2"/>
  <c r="M27" i="2"/>
  <c r="N27" i="2"/>
  <c r="K27" i="2"/>
  <c r="L27" i="2"/>
  <c r="J27" i="2"/>
  <c r="H27" i="2"/>
  <c r="E27" i="2"/>
  <c r="F27" i="2"/>
  <c r="P26" i="2"/>
  <c r="M26" i="2"/>
  <c r="N26" i="2"/>
  <c r="K26" i="2"/>
  <c r="L26" i="2"/>
  <c r="J26" i="2"/>
  <c r="H26" i="2"/>
  <c r="E26" i="2"/>
  <c r="F26" i="2"/>
  <c r="P25" i="2"/>
  <c r="M25" i="2"/>
  <c r="N25" i="2"/>
  <c r="K25" i="2"/>
  <c r="L25" i="2"/>
  <c r="J25" i="2"/>
  <c r="H25" i="2"/>
  <c r="E25" i="2"/>
  <c r="F25" i="2"/>
  <c r="P24" i="2"/>
  <c r="M24" i="2"/>
  <c r="N24" i="2"/>
  <c r="K24" i="2"/>
  <c r="L24" i="2"/>
  <c r="J24" i="2"/>
  <c r="H24" i="2"/>
  <c r="E24" i="2"/>
  <c r="F24" i="2"/>
  <c r="P23" i="2"/>
  <c r="M23" i="2"/>
  <c r="N23" i="2"/>
  <c r="K23" i="2"/>
  <c r="L23" i="2"/>
  <c r="J23" i="2"/>
  <c r="H23" i="2"/>
  <c r="E23" i="2"/>
  <c r="F23" i="2"/>
  <c r="P22" i="2"/>
  <c r="M22" i="2"/>
  <c r="N22" i="2"/>
  <c r="K22" i="2"/>
  <c r="L22" i="2"/>
  <c r="J22" i="2"/>
  <c r="H22" i="2"/>
  <c r="E22" i="2"/>
  <c r="F22" i="2"/>
  <c r="P21" i="2"/>
  <c r="M21" i="2"/>
  <c r="N21" i="2"/>
  <c r="K21" i="2"/>
  <c r="L21" i="2"/>
  <c r="J21" i="2"/>
  <c r="H21" i="2"/>
  <c r="E21" i="2"/>
  <c r="F21" i="2"/>
  <c r="P20" i="2"/>
  <c r="M20" i="2"/>
  <c r="N20" i="2"/>
  <c r="K20" i="2"/>
  <c r="L20" i="2"/>
  <c r="J20" i="2"/>
  <c r="H20" i="2"/>
  <c r="E20" i="2"/>
  <c r="F20" i="2"/>
  <c r="P19" i="2"/>
  <c r="M19" i="2"/>
  <c r="N19" i="2"/>
  <c r="K19" i="2"/>
  <c r="L19" i="2"/>
  <c r="J19" i="2"/>
  <c r="H19" i="2"/>
  <c r="E19" i="2"/>
  <c r="F19" i="2"/>
  <c r="P18" i="2"/>
  <c r="M18" i="2"/>
  <c r="N18" i="2"/>
  <c r="K18" i="2"/>
  <c r="L18" i="2"/>
  <c r="J18" i="2"/>
  <c r="H18" i="2"/>
  <c r="E18" i="2"/>
  <c r="F18" i="2"/>
  <c r="P17" i="2"/>
  <c r="M17" i="2"/>
  <c r="N17" i="2"/>
  <c r="K17" i="2"/>
  <c r="L17" i="2"/>
  <c r="J17" i="2"/>
  <c r="H17" i="2"/>
  <c r="E17" i="2"/>
  <c r="F17" i="2"/>
  <c r="P16" i="2"/>
  <c r="M16" i="2"/>
  <c r="N16" i="2"/>
  <c r="K16" i="2"/>
  <c r="L16" i="2"/>
  <c r="J16" i="2"/>
  <c r="H16" i="2"/>
  <c r="E16" i="2"/>
  <c r="F16" i="2"/>
  <c r="P15" i="2"/>
  <c r="M15" i="2"/>
  <c r="N15" i="2"/>
  <c r="K15" i="2"/>
  <c r="L15" i="2"/>
  <c r="J15" i="2"/>
  <c r="H15" i="2"/>
  <c r="E15" i="2"/>
  <c r="F15" i="2"/>
  <c r="P14" i="2"/>
  <c r="M14" i="2"/>
  <c r="N14" i="2"/>
  <c r="K14" i="2"/>
  <c r="L14" i="2"/>
  <c r="J14" i="2"/>
  <c r="H14" i="2"/>
  <c r="E14" i="2"/>
  <c r="F14" i="2"/>
  <c r="P13" i="2"/>
  <c r="M13" i="2"/>
  <c r="N13" i="2"/>
  <c r="K13" i="2"/>
  <c r="L13" i="2"/>
  <c r="J13" i="2"/>
  <c r="H13" i="2"/>
  <c r="E13" i="2"/>
  <c r="F13" i="2"/>
  <c r="P12" i="2"/>
  <c r="M12" i="2"/>
  <c r="N12" i="2"/>
  <c r="K12" i="2"/>
  <c r="L12" i="2"/>
  <c r="J12" i="2"/>
  <c r="H12" i="2"/>
  <c r="E12" i="2"/>
  <c r="F12" i="2"/>
  <c r="P11" i="2"/>
  <c r="M11" i="2"/>
  <c r="N11" i="2"/>
  <c r="K11" i="2"/>
  <c r="L11" i="2"/>
  <c r="J11" i="2"/>
  <c r="H11" i="2"/>
  <c r="E11" i="2"/>
  <c r="F11" i="2"/>
  <c r="K5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K54" i="1"/>
  <c r="K53" i="1"/>
  <c r="K52" i="1"/>
  <c r="P50" i="1"/>
  <c r="M50" i="1"/>
  <c r="N50" i="1"/>
  <c r="K50" i="1"/>
  <c r="L50" i="1"/>
  <c r="J50" i="1"/>
  <c r="H50" i="1"/>
  <c r="E50" i="1"/>
  <c r="F50" i="1"/>
  <c r="P49" i="1"/>
  <c r="M49" i="1"/>
  <c r="N49" i="1"/>
  <c r="K49" i="1"/>
  <c r="L49" i="1"/>
  <c r="J49" i="1"/>
  <c r="H49" i="1"/>
  <c r="E49" i="1"/>
  <c r="F49" i="1"/>
  <c r="P48" i="1"/>
  <c r="M48" i="1"/>
  <c r="N48" i="1"/>
  <c r="K48" i="1"/>
  <c r="L48" i="1"/>
  <c r="J48" i="1"/>
  <c r="H48" i="1"/>
  <c r="E48" i="1"/>
  <c r="F48" i="1"/>
  <c r="P47" i="1"/>
  <c r="M47" i="1"/>
  <c r="N47" i="1"/>
  <c r="K47" i="1"/>
  <c r="L47" i="1"/>
  <c r="J47" i="1"/>
  <c r="H47" i="1"/>
  <c r="E47" i="1"/>
  <c r="F47" i="1"/>
  <c r="P46" i="1"/>
  <c r="M46" i="1"/>
  <c r="N46" i="1"/>
  <c r="K46" i="1"/>
  <c r="L46" i="1"/>
  <c r="J46" i="1"/>
  <c r="H46" i="1"/>
  <c r="E46" i="1"/>
  <c r="F46" i="1"/>
  <c r="P45" i="1"/>
  <c r="M45" i="1"/>
  <c r="N45" i="1"/>
  <c r="K45" i="1"/>
  <c r="L45" i="1"/>
  <c r="J45" i="1"/>
  <c r="H45" i="1"/>
  <c r="E45" i="1"/>
  <c r="F45" i="1"/>
  <c r="P44" i="1"/>
  <c r="M44" i="1"/>
  <c r="N44" i="1"/>
  <c r="K44" i="1"/>
  <c r="L44" i="1"/>
  <c r="J44" i="1"/>
  <c r="H44" i="1"/>
  <c r="E44" i="1"/>
  <c r="F44" i="1"/>
  <c r="P43" i="1"/>
  <c r="M43" i="1"/>
  <c r="N43" i="1"/>
  <c r="K43" i="1"/>
  <c r="L43" i="1"/>
  <c r="J43" i="1"/>
  <c r="H43" i="1"/>
  <c r="E43" i="1"/>
  <c r="F43" i="1"/>
  <c r="P42" i="1"/>
  <c r="M42" i="1"/>
  <c r="N42" i="1"/>
  <c r="K42" i="1"/>
  <c r="L42" i="1"/>
  <c r="J42" i="1"/>
  <c r="H42" i="1"/>
  <c r="E42" i="1"/>
  <c r="F42" i="1"/>
  <c r="P41" i="1"/>
  <c r="M41" i="1"/>
  <c r="N41" i="1"/>
  <c r="K41" i="1"/>
  <c r="L41" i="1"/>
  <c r="J41" i="1"/>
  <c r="H41" i="1"/>
  <c r="E41" i="1"/>
  <c r="F41" i="1"/>
  <c r="P40" i="1"/>
  <c r="M40" i="1"/>
  <c r="N40" i="1"/>
  <c r="K40" i="1"/>
  <c r="L40" i="1"/>
  <c r="J40" i="1"/>
  <c r="H40" i="1"/>
  <c r="E40" i="1"/>
  <c r="F40" i="1"/>
  <c r="P39" i="1"/>
  <c r="M39" i="1"/>
  <c r="N39" i="1"/>
  <c r="K39" i="1"/>
  <c r="L39" i="1"/>
  <c r="J39" i="1"/>
  <c r="H39" i="1"/>
  <c r="E39" i="1"/>
  <c r="F39" i="1"/>
  <c r="P38" i="1"/>
  <c r="M38" i="1"/>
  <c r="N38" i="1"/>
  <c r="K38" i="1"/>
  <c r="L38" i="1"/>
  <c r="J38" i="1"/>
  <c r="H38" i="1"/>
  <c r="E38" i="1"/>
  <c r="F38" i="1"/>
  <c r="P37" i="1"/>
  <c r="M37" i="1"/>
  <c r="N37" i="1"/>
  <c r="K37" i="1"/>
  <c r="L37" i="1"/>
  <c r="J37" i="1"/>
  <c r="H37" i="1"/>
  <c r="E37" i="1"/>
  <c r="F37" i="1"/>
  <c r="P36" i="1"/>
  <c r="M36" i="1"/>
  <c r="N36" i="1"/>
  <c r="K36" i="1"/>
  <c r="L36" i="1"/>
  <c r="J36" i="1"/>
  <c r="H36" i="1"/>
  <c r="E36" i="1"/>
  <c r="F36" i="1"/>
  <c r="P35" i="1"/>
  <c r="M35" i="1"/>
  <c r="N35" i="1"/>
  <c r="K35" i="1"/>
  <c r="L35" i="1"/>
  <c r="J35" i="1"/>
  <c r="H35" i="1"/>
  <c r="E35" i="1"/>
  <c r="F35" i="1"/>
  <c r="P34" i="1"/>
  <c r="M34" i="1"/>
  <c r="N34" i="1"/>
  <c r="K34" i="1"/>
  <c r="L34" i="1"/>
  <c r="J34" i="1"/>
  <c r="H34" i="1"/>
  <c r="E34" i="1"/>
  <c r="F34" i="1"/>
  <c r="P33" i="1"/>
  <c r="M33" i="1"/>
  <c r="N33" i="1"/>
  <c r="K33" i="1"/>
  <c r="L33" i="1"/>
  <c r="J33" i="1"/>
  <c r="H33" i="1"/>
  <c r="E33" i="1"/>
  <c r="F33" i="1"/>
  <c r="P32" i="1"/>
  <c r="M32" i="1"/>
  <c r="N32" i="1"/>
  <c r="K32" i="1"/>
  <c r="L32" i="1"/>
  <c r="J32" i="1"/>
  <c r="H32" i="1"/>
  <c r="E32" i="1"/>
  <c r="F32" i="1"/>
  <c r="P31" i="1"/>
  <c r="M31" i="1"/>
  <c r="N31" i="1"/>
  <c r="K31" i="1"/>
  <c r="L31" i="1"/>
  <c r="J31" i="1"/>
  <c r="H31" i="1"/>
  <c r="E31" i="1"/>
  <c r="F31" i="1"/>
  <c r="P30" i="1"/>
  <c r="M30" i="1"/>
  <c r="N30" i="1"/>
  <c r="K30" i="1"/>
  <c r="L30" i="1"/>
  <c r="J30" i="1"/>
  <c r="H30" i="1"/>
  <c r="E30" i="1"/>
  <c r="F30" i="1"/>
  <c r="P29" i="1"/>
  <c r="M29" i="1"/>
  <c r="N29" i="1"/>
  <c r="K29" i="1"/>
  <c r="L29" i="1"/>
  <c r="J29" i="1"/>
  <c r="H29" i="1"/>
  <c r="E29" i="1"/>
  <c r="F29" i="1"/>
  <c r="P28" i="1"/>
  <c r="M28" i="1"/>
  <c r="N28" i="1"/>
  <c r="K28" i="1"/>
  <c r="L28" i="1"/>
  <c r="J28" i="1"/>
  <c r="H28" i="1"/>
  <c r="E28" i="1"/>
  <c r="F28" i="1"/>
  <c r="P27" i="1"/>
  <c r="M27" i="1"/>
  <c r="N27" i="1"/>
  <c r="K27" i="1"/>
  <c r="L27" i="1"/>
  <c r="J27" i="1"/>
  <c r="H27" i="1"/>
  <c r="E27" i="1"/>
  <c r="F27" i="1"/>
  <c r="P26" i="1"/>
  <c r="M26" i="1"/>
  <c r="N26" i="1"/>
  <c r="K26" i="1"/>
  <c r="L26" i="1"/>
  <c r="J26" i="1"/>
  <c r="H26" i="1"/>
  <c r="E26" i="1"/>
  <c r="F26" i="1"/>
  <c r="P25" i="1"/>
  <c r="M25" i="1"/>
  <c r="N25" i="1"/>
  <c r="K25" i="1"/>
  <c r="L25" i="1"/>
  <c r="J25" i="1"/>
  <c r="H25" i="1"/>
  <c r="E25" i="1"/>
  <c r="F25" i="1"/>
  <c r="P24" i="1"/>
  <c r="M24" i="1"/>
  <c r="N24" i="1"/>
  <c r="K24" i="1"/>
  <c r="L24" i="1"/>
  <c r="J24" i="1"/>
  <c r="H24" i="1"/>
  <c r="E24" i="1"/>
  <c r="F24" i="1"/>
  <c r="P23" i="1"/>
  <c r="M23" i="1"/>
  <c r="N23" i="1"/>
  <c r="K23" i="1"/>
  <c r="L23" i="1"/>
  <c r="J23" i="1"/>
  <c r="H23" i="1"/>
  <c r="E23" i="1"/>
  <c r="F23" i="1"/>
  <c r="P22" i="1"/>
  <c r="M22" i="1"/>
  <c r="N22" i="1"/>
  <c r="K22" i="1"/>
  <c r="L22" i="1"/>
  <c r="J22" i="1"/>
  <c r="H22" i="1"/>
  <c r="E22" i="1"/>
  <c r="F22" i="1"/>
  <c r="P21" i="1"/>
  <c r="M21" i="1"/>
  <c r="N21" i="1"/>
  <c r="K21" i="1"/>
  <c r="L21" i="1"/>
  <c r="J21" i="1"/>
  <c r="H21" i="1"/>
  <c r="E21" i="1"/>
  <c r="F21" i="1"/>
  <c r="P20" i="1"/>
  <c r="M20" i="1"/>
  <c r="N20" i="1"/>
  <c r="K20" i="1"/>
  <c r="L20" i="1"/>
  <c r="J20" i="1"/>
  <c r="H20" i="1"/>
  <c r="E20" i="1"/>
  <c r="F20" i="1"/>
  <c r="P19" i="1"/>
  <c r="M19" i="1"/>
  <c r="N19" i="1"/>
  <c r="K19" i="1"/>
  <c r="L19" i="1"/>
  <c r="J19" i="1"/>
  <c r="H19" i="1"/>
  <c r="E19" i="1"/>
  <c r="F19" i="1"/>
  <c r="P18" i="1"/>
  <c r="M18" i="1"/>
  <c r="N18" i="1"/>
  <c r="K18" i="1"/>
  <c r="L18" i="1"/>
  <c r="J18" i="1"/>
  <c r="H18" i="1"/>
  <c r="E18" i="1"/>
  <c r="F18" i="1"/>
  <c r="P17" i="1"/>
  <c r="M17" i="1"/>
  <c r="N17" i="1"/>
  <c r="K17" i="1"/>
  <c r="L17" i="1"/>
  <c r="J17" i="1"/>
  <c r="H17" i="1"/>
  <c r="E17" i="1"/>
  <c r="F17" i="1"/>
  <c r="P16" i="1"/>
  <c r="M16" i="1"/>
  <c r="N16" i="1"/>
  <c r="K16" i="1"/>
  <c r="L16" i="1"/>
  <c r="J16" i="1"/>
  <c r="H16" i="1"/>
  <c r="E16" i="1"/>
  <c r="F16" i="1"/>
  <c r="P15" i="1"/>
  <c r="M15" i="1"/>
  <c r="N15" i="1"/>
  <c r="K15" i="1"/>
  <c r="L15" i="1"/>
  <c r="J15" i="1"/>
  <c r="H15" i="1"/>
  <c r="E15" i="1"/>
  <c r="F15" i="1"/>
  <c r="P14" i="1"/>
  <c r="M14" i="1"/>
  <c r="N14" i="1"/>
  <c r="K14" i="1"/>
  <c r="L14" i="1"/>
  <c r="J14" i="1"/>
  <c r="H14" i="1"/>
  <c r="E14" i="1"/>
  <c r="F14" i="1"/>
  <c r="P13" i="1"/>
  <c r="M13" i="1"/>
  <c r="N13" i="1"/>
  <c r="K13" i="1"/>
  <c r="L13" i="1"/>
  <c r="J13" i="1"/>
  <c r="H13" i="1"/>
  <c r="E13" i="1"/>
  <c r="F13" i="1"/>
  <c r="P12" i="1"/>
  <c r="M12" i="1"/>
  <c r="N12" i="1"/>
  <c r="K12" i="1"/>
  <c r="L12" i="1"/>
  <c r="J12" i="1"/>
  <c r="H12" i="1"/>
  <c r="E12" i="1"/>
  <c r="F12" i="1"/>
  <c r="P11" i="1"/>
  <c r="M11" i="1"/>
  <c r="N11" i="1"/>
  <c r="K11" i="1"/>
  <c r="L11" i="1"/>
  <c r="J11" i="1"/>
  <c r="H11" i="1"/>
  <c r="E11" i="1"/>
  <c r="F11" i="1"/>
</calcChain>
</file>

<file path=xl/sharedStrings.xml><?xml version="1.0" encoding="utf-8"?>
<sst xmlns="http://schemas.openxmlformats.org/spreadsheetml/2006/main" count="621" uniqueCount="181">
  <si>
    <t>DAFTAR NILAI SISWA SMAN 9 SEMARANG SEMESTER GASAL TAHUN PELAJARAN 2019/2020</t>
  </si>
  <si>
    <t>Guru :</t>
  </si>
  <si>
    <t>Fiqi Urwatul Wutsqo S.Pd.I.</t>
  </si>
  <si>
    <t>Kelas XI-MIPA 5</t>
  </si>
  <si>
    <t>Mapel :</t>
  </si>
  <si>
    <t>Pendidikan Agama dan Budi Pekerti [ Kelompok A (Wajib)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</si>
  <si>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</si>
  <si>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</si>
  <si>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</si>
  <si>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</si>
  <si>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</si>
  <si>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</si>
  <si>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</si>
  <si>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</si>
  <si>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</si>
  <si>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</si>
  <si>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</si>
  <si>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</si>
  <si>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</si>
  <si>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</si>
  <si>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</si>
  <si>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</si>
  <si>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</si>
  <si>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</si>
  <si>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</si>
  <si>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</si>
  <si>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</si>
  <si>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</si>
  <si>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</si>
  <si>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</si>
  <si>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</si>
  <si>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</si>
  <si>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</si>
  <si>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</si>
  <si>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</si>
  <si>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</si>
  <si>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</si>
  <si>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</si>
  <si>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</si>
  <si>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</si>
  <si>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</si>
  <si>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</si>
  <si>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</si>
  <si>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</si>
  <si>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</si>
  <si>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</si>
  <si>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</si>
  <si>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</si>
  <si>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</si>
  <si>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</si>
  <si>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</si>
  <si>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</si>
  <si>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</si>
  <si>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</si>
  <si>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</si>
  <si>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AKHMAD SYIFAUL AIMAR</t>
  </si>
  <si>
    <t>Predikat &amp; Deskripsi Pengetahuan</t>
  </si>
  <si>
    <t>ACUAN MENGISI DESKRIPSI</t>
  </si>
  <si>
    <t>ALLEIJEHAN HAMAST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</si>
  <si>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</si>
  <si>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</si>
  <si>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</si>
  <si>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</si>
  <si>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</si>
  <si>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</si>
  <si>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</si>
  <si>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</si>
  <si>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AMELIA DELA VEGA</t>
  </si>
  <si>
    <t>Memiliki kemampuan menganalisis al Qur'an dan hadits tentang taat aturan, namun perlu peningkatan pemahaman perkembangan Islam masa kejayaan</t>
  </si>
  <si>
    <t>Sangat terampil menerapkan perilaku taat aturan, kompetisi dalam kebaikan sesuai dengan al Qur'an dan Hadits</t>
  </si>
  <si>
    <t>AQIL THOORIQ SYAFII UTOMO</t>
  </si>
  <si>
    <t>AULIYA ARCHITA PUTRI CINDRAKIRANI</t>
  </si>
  <si>
    <t>Memiliki kemampuan menganalisis Iman kepada kitab Allah, namun perlu peningkatan pemahaman tata cara pengurusan jenazah</t>
  </si>
  <si>
    <t>Sangat terampil menyajikan data makna iman kepada kitab-kitab Allah</t>
  </si>
  <si>
    <t>BUNAYA HANIF WINTRIBRATA</t>
  </si>
  <si>
    <t>DEA AYU MAHARANI PUTRI</t>
  </si>
  <si>
    <t>Memiliki kemampuan menganalisis tata cara pengurusan jenazah, namun perlu peningkatan pemahaman syaja'ah</t>
  </si>
  <si>
    <t>Sangat terampil menyajikan data tentang pengurusan jenazah</t>
  </si>
  <si>
    <t>DEVITRI ALOCITA</t>
  </si>
  <si>
    <t>DHEA DELFIA APRIANI PURYANTO</t>
  </si>
  <si>
    <t>Memiliki kemampuan menganalisis khutbah, tabligh, dan dakwah, namun perlu peningkatan pemahaman peradaban Islam masa kejayaan</t>
  </si>
  <si>
    <t>Sangat terampil menyajikan data perbedaan khutbah, tabligh, dan dakwah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</si>
  <si>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</si>
  <si>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</si>
  <si>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</si>
  <si>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</si>
  <si>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</si>
  <si>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</si>
  <si>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Predikat &amp; Deskripsi Keterampilan</t>
  </si>
  <si>
    <t>HAFIFAH SETIA PURWATI</t>
  </si>
  <si>
    <t>IQBAL NOER KHOLIS</t>
  </si>
  <si>
    <t>JULIVANSYAH FAWWAZ DWIDARTIKA</t>
  </si>
  <si>
    <t>KRISTIANA OCTAVIANI</t>
  </si>
  <si>
    <t>LICHMA HINDUN HANDAYANI</t>
  </si>
  <si>
    <t>LUTHFIYA DHEA ANANTA</t>
  </si>
  <si>
    <t>MAESTA FIGLIA FIORA V</t>
  </si>
  <si>
    <t>MOHAMMAD RIDWAN PRATAMA</t>
  </si>
  <si>
    <t>MUHAMMAD HAIDAR ALI</t>
  </si>
  <si>
    <t>RAMADHAN PUTRA KAMALUDIN</t>
  </si>
  <si>
    <t>RAMANDHITA WAHYU ADJIE SUPRIYADI</t>
  </si>
  <si>
    <t>VENITA KATRINA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</si>
  <si>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</si>
  <si>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</si>
  <si>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</si>
  <si>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</si>
  <si>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</si>
  <si>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</si>
  <si>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</si>
  <si>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</si>
  <si>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</si>
  <si>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</si>
  <si>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</si>
  <si>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</si>
  <si>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123456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</si>
  <si>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</si>
  <si>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</si>
  <si>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</si>
  <si>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</si>
  <si>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</si>
  <si>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</si>
  <si>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</si>
  <si>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</si>
  <si>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</si>
  <si>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</si>
  <si>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</si>
  <si>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</si>
  <si>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</si>
  <si>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</si>
  <si>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</si>
  <si>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</si>
  <si>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</si>
  <si>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</si>
  <si>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</si>
  <si>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INAS SHABIYA YUMNA</t>
  </si>
  <si>
    <t>INDRI PRATIWI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</si>
  <si>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</si>
  <si>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</si>
  <si>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</si>
  <si>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</si>
  <si>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</si>
  <si>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</si>
  <si>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RESTIANTA DWI SYAHPUTRA</t>
  </si>
  <si>
    <t>TALITHA SALVIA ADHWA KURNIAWAN</t>
  </si>
  <si>
    <t>TAUFIK HARISMAN</t>
  </si>
  <si>
    <t>Kelas XI-MIPA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</si>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</sst>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11" activePane="bottomRight" state="frozen"/>
      <selection pane="topRight"/>
      <selection pane="bottomLeft"/>
      <selection pane="bottomRight" activeCell="R43" sqref="R43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917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917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229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118993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al Qur'an dan hadits tentang taat aturan, namun perlu peningkatan pemahaman perkembangan Islam masa kejayaan</v>
      </c>
      <c r="K11" s="28">
        <f t="shared" ref="K11:K50" si="5">IF((COUNTA(AF11:AO11)&gt;0),AVERAGE(AF11:AO11),"")</f>
        <v>95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menerapkan perilaku taat aturan, kompetisi dalam kebaikan sesuai dengan al Qur'an dan Hadits</v>
      </c>
      <c r="Q11" s="39" t="s">
        <v>8</v>
      </c>
      <c r="R11" s="39" t="s">
        <v>8</v>
      </c>
      <c r="S11" s="18"/>
      <c r="T11" s="1">
        <v>95</v>
      </c>
      <c r="U11" s="1">
        <v>95</v>
      </c>
      <c r="V11" s="1">
        <v>91</v>
      </c>
      <c r="W11" s="1">
        <v>92</v>
      </c>
      <c r="X11" s="1">
        <v>91.09</v>
      </c>
      <c r="Y11" s="1"/>
      <c r="Z11" s="1"/>
      <c r="AA11" s="1"/>
      <c r="AB11" s="1"/>
      <c r="AC11" s="1"/>
      <c r="AD11" s="1"/>
      <c r="AE11" s="18"/>
      <c r="AF11" s="1">
        <v>97</v>
      </c>
      <c r="AG11" s="1">
        <v>93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">
      <c r="A12" s="19">
        <v>2</v>
      </c>
      <c r="B12" s="19">
        <v>119008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menganalisis Iman kepada kitab Allah, namun perlu peningkatan pemahaman tata cara pengurusan jenazah</v>
      </c>
      <c r="K12" s="28">
        <f t="shared" si="5"/>
        <v>81.64500000000001</v>
      </c>
      <c r="L12" s="28" t="str">
        <f t="shared" si="6"/>
        <v>B</v>
      </c>
      <c r="M12" s="28">
        <f t="shared" si="7"/>
        <v>81.64500000000001</v>
      </c>
      <c r="N12" s="28" t="str">
        <f t="shared" si="8"/>
        <v>B</v>
      </c>
      <c r="O12" s="36">
        <v>2</v>
      </c>
      <c r="P12" s="28" t="str">
        <f t="shared" si="9"/>
        <v>Sangat terampil menyajikan data makna iman kepada kitab-kitab Allah</v>
      </c>
      <c r="Q12" s="39" t="s">
        <v>8</v>
      </c>
      <c r="R12" s="39" t="s">
        <v>8</v>
      </c>
      <c r="S12" s="18"/>
      <c r="T12" s="1">
        <v>78</v>
      </c>
      <c r="U12" s="1">
        <v>78</v>
      </c>
      <c r="V12" s="1">
        <v>82</v>
      </c>
      <c r="W12" s="1">
        <v>83</v>
      </c>
      <c r="X12" s="1">
        <v>82.61</v>
      </c>
      <c r="Y12" s="1"/>
      <c r="Z12" s="1"/>
      <c r="AA12" s="1"/>
      <c r="AB12" s="1"/>
      <c r="AC12" s="1"/>
      <c r="AD12" s="1"/>
      <c r="AE12" s="18"/>
      <c r="AF12" s="1">
        <v>75</v>
      </c>
      <c r="AG12" s="1">
        <v>88.29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119023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menganalisis al Qur'an dan hadits tentang taat aturan, namun perlu peningkatan pemahaman perkembangan Islam masa kejayaan</v>
      </c>
      <c r="K13" s="28">
        <f t="shared" si="5"/>
        <v>90.5</v>
      </c>
      <c r="L13" s="28" t="str">
        <f t="shared" si="6"/>
        <v>A</v>
      </c>
      <c r="M13" s="28">
        <f t="shared" si="7"/>
        <v>90.5</v>
      </c>
      <c r="N13" s="28" t="str">
        <f t="shared" si="8"/>
        <v>A</v>
      </c>
      <c r="O13" s="36">
        <v>1</v>
      </c>
      <c r="P13" s="28" t="str">
        <f t="shared" si="9"/>
        <v>Sangat terampil menerapkan perilaku taat aturan, kompetisi dalam kebaikan sesuai dengan al Qur'an dan Hadits</v>
      </c>
      <c r="Q13" s="39" t="s">
        <v>8</v>
      </c>
      <c r="R13" s="39" t="s">
        <v>8</v>
      </c>
      <c r="S13" s="18"/>
      <c r="T13" s="1">
        <v>91</v>
      </c>
      <c r="U13" s="1">
        <v>91</v>
      </c>
      <c r="V13" s="1">
        <v>89</v>
      </c>
      <c r="W13" s="1">
        <v>90</v>
      </c>
      <c r="X13" s="1">
        <v>89.78</v>
      </c>
      <c r="Y13" s="1"/>
      <c r="Z13" s="1"/>
      <c r="AA13" s="1"/>
      <c r="AB13" s="1"/>
      <c r="AC13" s="1"/>
      <c r="AD13" s="1"/>
      <c r="AE13" s="18"/>
      <c r="AF13" s="1">
        <v>91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51921</v>
      </c>
      <c r="FK13" s="77">
        <v>51931</v>
      </c>
    </row>
    <row r="14" spans="1:167" x14ac:dyDescent="0.2">
      <c r="A14" s="19">
        <v>4</v>
      </c>
      <c r="B14" s="19">
        <v>119038</v>
      </c>
      <c r="C14" s="19" t="s">
        <v>70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menganalisis al Qur'an dan hadits tentang taat aturan, namun perlu peningkatan pemahaman perkembangan Islam masa kejayaan</v>
      </c>
      <c r="K14" s="28">
        <f t="shared" si="5"/>
        <v>89.64500000000001</v>
      </c>
      <c r="L14" s="28" t="str">
        <f t="shared" si="6"/>
        <v>A</v>
      </c>
      <c r="M14" s="28">
        <f t="shared" si="7"/>
        <v>89.64500000000001</v>
      </c>
      <c r="N14" s="28" t="str">
        <f t="shared" si="8"/>
        <v>A</v>
      </c>
      <c r="O14" s="36">
        <v>1</v>
      </c>
      <c r="P14" s="28" t="str">
        <f t="shared" si="9"/>
        <v>Sangat terampil menerapkan perilaku taat aturan, kompetisi dalam kebaikan sesuai dengan al Qur'an dan Hadits</v>
      </c>
      <c r="Q14" s="39" t="s">
        <v>8</v>
      </c>
      <c r="R14" s="39" t="s">
        <v>8</v>
      </c>
      <c r="S14" s="18"/>
      <c r="T14" s="1">
        <v>91</v>
      </c>
      <c r="U14" s="1">
        <v>91</v>
      </c>
      <c r="V14" s="1">
        <v>91</v>
      </c>
      <c r="W14" s="1">
        <v>92</v>
      </c>
      <c r="X14" s="1">
        <v>91.74</v>
      </c>
      <c r="Y14" s="1"/>
      <c r="Z14" s="1"/>
      <c r="AA14" s="1"/>
      <c r="AB14" s="1"/>
      <c r="AC14" s="1"/>
      <c r="AD14" s="1"/>
      <c r="AE14" s="18"/>
      <c r="AF14" s="1">
        <v>91</v>
      </c>
      <c r="AG14" s="1">
        <v>88.29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">
      <c r="A15" s="19">
        <v>5</v>
      </c>
      <c r="B15" s="19">
        <v>119053</v>
      </c>
      <c r="C15" s="19" t="s">
        <v>71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menganalisis al Qur'an dan hadits tentang taat aturan, namun perlu peningkatan pemahaman perkembangan Islam masa kejayaan</v>
      </c>
      <c r="K15" s="28">
        <f t="shared" si="5"/>
        <v>90.5</v>
      </c>
      <c r="L15" s="28" t="str">
        <f t="shared" si="6"/>
        <v>A</v>
      </c>
      <c r="M15" s="28">
        <f t="shared" si="7"/>
        <v>90.5</v>
      </c>
      <c r="N15" s="28" t="str">
        <f t="shared" si="8"/>
        <v>A</v>
      </c>
      <c r="O15" s="36">
        <v>1</v>
      </c>
      <c r="P15" s="28" t="str">
        <f t="shared" si="9"/>
        <v>Sangat terampil menerapkan perilaku taat aturan, kompetisi dalam kebaikan sesuai dengan al Qur'an dan Hadits</v>
      </c>
      <c r="Q15" s="39" t="s">
        <v>8</v>
      </c>
      <c r="R15" s="39" t="s">
        <v>8</v>
      </c>
      <c r="S15" s="18"/>
      <c r="T15" s="1">
        <v>91</v>
      </c>
      <c r="U15" s="1">
        <v>91</v>
      </c>
      <c r="V15" s="1">
        <v>88</v>
      </c>
      <c r="W15" s="1">
        <v>89</v>
      </c>
      <c r="X15" s="1">
        <v>88.48</v>
      </c>
      <c r="Y15" s="1"/>
      <c r="Z15" s="1"/>
      <c r="AA15" s="1"/>
      <c r="AB15" s="1"/>
      <c r="AC15" s="1"/>
      <c r="AD15" s="1"/>
      <c r="AE15" s="18"/>
      <c r="AF15" s="1">
        <v>91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51922</v>
      </c>
      <c r="FK15" s="77">
        <v>51932</v>
      </c>
    </row>
    <row r="16" spans="1:167" x14ac:dyDescent="0.2">
      <c r="A16" s="19">
        <v>6</v>
      </c>
      <c r="B16" s="19">
        <v>119068</v>
      </c>
      <c r="C16" s="19" t="s">
        <v>74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menganalisis al Qur'an dan hadits tentang taat aturan, namun perlu peningkatan pemahaman perkembangan Islam masa kejayaan</v>
      </c>
      <c r="K16" s="28">
        <f t="shared" si="5"/>
        <v>92.5</v>
      </c>
      <c r="L16" s="28" t="str">
        <f t="shared" si="6"/>
        <v>A</v>
      </c>
      <c r="M16" s="28">
        <f t="shared" si="7"/>
        <v>92.5</v>
      </c>
      <c r="N16" s="28" t="str">
        <f t="shared" si="8"/>
        <v>A</v>
      </c>
      <c r="O16" s="36">
        <v>1</v>
      </c>
      <c r="P16" s="28" t="str">
        <f t="shared" si="9"/>
        <v>Sangat terampil menerapkan perilaku taat aturan, kompetisi dalam kebaikan sesuai dengan al Qur'an dan Hadits</v>
      </c>
      <c r="Q16" s="39" t="s">
        <v>8</v>
      </c>
      <c r="R16" s="39" t="s">
        <v>8</v>
      </c>
      <c r="S16" s="18"/>
      <c r="T16" s="1">
        <v>90</v>
      </c>
      <c r="U16" s="1">
        <v>90</v>
      </c>
      <c r="V16" s="1">
        <v>88</v>
      </c>
      <c r="W16" s="1">
        <v>89</v>
      </c>
      <c r="X16" s="1">
        <v>88.48</v>
      </c>
      <c r="Y16" s="1"/>
      <c r="Z16" s="1"/>
      <c r="AA16" s="1"/>
      <c r="AB16" s="1"/>
      <c r="AC16" s="1"/>
      <c r="AD16" s="1"/>
      <c r="AE16" s="18"/>
      <c r="AF16" s="1">
        <v>95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">
      <c r="A17" s="19">
        <v>7</v>
      </c>
      <c r="B17" s="19">
        <v>119083</v>
      </c>
      <c r="C17" s="19" t="s">
        <v>75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menganalisis Iman kepada kitab Allah, namun perlu peningkatan pemahaman tata cara pengurusan jenazah</v>
      </c>
      <c r="K17" s="28">
        <f t="shared" si="5"/>
        <v>85.57</v>
      </c>
      <c r="L17" s="28" t="str">
        <f t="shared" si="6"/>
        <v>A</v>
      </c>
      <c r="M17" s="28">
        <f t="shared" si="7"/>
        <v>85.57</v>
      </c>
      <c r="N17" s="28" t="str">
        <f t="shared" si="8"/>
        <v>A</v>
      </c>
      <c r="O17" s="36">
        <v>1</v>
      </c>
      <c r="P17" s="28" t="str">
        <f t="shared" si="9"/>
        <v>Sangat terampil menerapkan perilaku taat aturan, kompetisi dalam kebaikan sesuai dengan al Qur'an dan Hadits</v>
      </c>
      <c r="Q17" s="39" t="s">
        <v>8</v>
      </c>
      <c r="R17" s="39" t="s">
        <v>8</v>
      </c>
      <c r="S17" s="18"/>
      <c r="T17" s="1">
        <v>82</v>
      </c>
      <c r="U17" s="1">
        <v>82</v>
      </c>
      <c r="V17" s="1">
        <v>80</v>
      </c>
      <c r="W17" s="1">
        <v>80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82</v>
      </c>
      <c r="AG17" s="1">
        <v>89.14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51923</v>
      </c>
      <c r="FK17" s="77">
        <v>51933</v>
      </c>
    </row>
    <row r="18" spans="1:167" x14ac:dyDescent="0.2">
      <c r="A18" s="19">
        <v>8</v>
      </c>
      <c r="B18" s="19">
        <v>119113</v>
      </c>
      <c r="C18" s="19" t="s">
        <v>78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menganalisis Iman kepada kitab Allah, namun perlu peningkatan pemahaman tata cara pengurusan jenazah</v>
      </c>
      <c r="K18" s="28">
        <f t="shared" si="5"/>
        <v>84.07</v>
      </c>
      <c r="L18" s="28" t="str">
        <f t="shared" si="6"/>
        <v>A</v>
      </c>
      <c r="M18" s="28">
        <f t="shared" si="7"/>
        <v>84.07</v>
      </c>
      <c r="N18" s="28" t="str">
        <f t="shared" si="8"/>
        <v>A</v>
      </c>
      <c r="O18" s="36">
        <v>1</v>
      </c>
      <c r="P18" s="28" t="str">
        <f t="shared" si="9"/>
        <v>Sangat terampil menerapkan perilaku taat aturan, kompetisi dalam kebaikan sesuai dengan al Qur'an dan Hadits</v>
      </c>
      <c r="Q18" s="39" t="s">
        <v>8</v>
      </c>
      <c r="R18" s="39" t="s">
        <v>8</v>
      </c>
      <c r="S18" s="18"/>
      <c r="T18" s="1">
        <v>79</v>
      </c>
      <c r="U18" s="1">
        <v>79</v>
      </c>
      <c r="V18" s="1">
        <v>85</v>
      </c>
      <c r="W18" s="1">
        <v>86</v>
      </c>
      <c r="X18" s="1">
        <v>85.22</v>
      </c>
      <c r="Y18" s="1"/>
      <c r="Z18" s="1"/>
      <c r="AA18" s="1"/>
      <c r="AB18" s="1"/>
      <c r="AC18" s="1"/>
      <c r="AD18" s="1"/>
      <c r="AE18" s="18"/>
      <c r="AF18" s="1">
        <v>79</v>
      </c>
      <c r="AG18" s="1">
        <v>89.14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">
      <c r="A19" s="19">
        <v>9</v>
      </c>
      <c r="B19" s="19">
        <v>119128</v>
      </c>
      <c r="C19" s="19" t="s">
        <v>79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menganalisis Iman kepada kitab Allah, namun perlu peningkatan pemahaman tata cara pengurusan jenazah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menerapkan perilaku taat aturan, kompetisi dalam kebaikan sesuai dengan al Qur'an dan Hadits</v>
      </c>
      <c r="Q19" s="39" t="s">
        <v>8</v>
      </c>
      <c r="R19" s="39" t="s">
        <v>8</v>
      </c>
      <c r="S19" s="18"/>
      <c r="T19" s="1">
        <v>82</v>
      </c>
      <c r="U19" s="1">
        <v>82</v>
      </c>
      <c r="V19" s="1">
        <v>83</v>
      </c>
      <c r="W19" s="1">
        <v>84</v>
      </c>
      <c r="X19" s="1">
        <v>83.26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 t="s">
        <v>81</v>
      </c>
      <c r="FJ19" s="77">
        <v>51924</v>
      </c>
      <c r="FK19" s="77">
        <v>51934</v>
      </c>
    </row>
    <row r="20" spans="1:167" x14ac:dyDescent="0.2">
      <c r="A20" s="19">
        <v>10</v>
      </c>
      <c r="B20" s="19">
        <v>119143</v>
      </c>
      <c r="C20" s="19" t="s">
        <v>82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menganalisis al Qur'an dan hadits tentang taat aturan, namun perlu peningkatan pemahaman perkembangan Islam masa kejayaan</v>
      </c>
      <c r="K20" s="28">
        <f t="shared" si="5"/>
        <v>90.5</v>
      </c>
      <c r="L20" s="28" t="str">
        <f t="shared" si="6"/>
        <v>A</v>
      </c>
      <c r="M20" s="28">
        <f t="shared" si="7"/>
        <v>90.5</v>
      </c>
      <c r="N20" s="28" t="str">
        <f t="shared" si="8"/>
        <v>A</v>
      </c>
      <c r="O20" s="36">
        <v>1</v>
      </c>
      <c r="P20" s="28" t="str">
        <f t="shared" si="9"/>
        <v>Sangat terampil menerapkan perilaku taat aturan, kompetisi dalam kebaikan sesuai dengan al Qur'an dan Hadits</v>
      </c>
      <c r="Q20" s="39" t="s">
        <v>8</v>
      </c>
      <c r="R20" s="39" t="s">
        <v>8</v>
      </c>
      <c r="S20" s="18"/>
      <c r="T20" s="1">
        <v>91</v>
      </c>
      <c r="U20" s="1">
        <v>91</v>
      </c>
      <c r="V20" s="1">
        <v>87</v>
      </c>
      <c r="W20" s="1">
        <v>88</v>
      </c>
      <c r="X20" s="1">
        <v>87.17</v>
      </c>
      <c r="Y20" s="1"/>
      <c r="Z20" s="1"/>
      <c r="AA20" s="1"/>
      <c r="AB20" s="1"/>
      <c r="AC20" s="1"/>
      <c r="AD20" s="1"/>
      <c r="AE20" s="18"/>
      <c r="AF20" s="1">
        <v>91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">
      <c r="A21" s="19">
        <v>11</v>
      </c>
      <c r="B21" s="19">
        <v>119158</v>
      </c>
      <c r="C21" s="19" t="s">
        <v>83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menganalisis al Qur'an dan hadits tentang taat aturan, namun perlu peningkatan pemahaman perkembangan Islam masa kejayaan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Sangat terampil menyajikan data makna iman kepada kitab-kitab Allah</v>
      </c>
      <c r="Q21" s="39" t="s">
        <v>8</v>
      </c>
      <c r="R21" s="39" t="s">
        <v>8</v>
      </c>
      <c r="S21" s="18"/>
      <c r="T21" s="1">
        <v>88</v>
      </c>
      <c r="U21" s="1">
        <v>88</v>
      </c>
      <c r="V21" s="1">
        <v>88</v>
      </c>
      <c r="W21" s="1">
        <v>89</v>
      </c>
      <c r="X21" s="1">
        <v>88.48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78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51925</v>
      </c>
      <c r="FK21" s="77">
        <v>51935</v>
      </c>
    </row>
    <row r="22" spans="1:167" x14ac:dyDescent="0.2">
      <c r="A22" s="19">
        <v>12</v>
      </c>
      <c r="B22" s="19">
        <v>119173</v>
      </c>
      <c r="C22" s="19" t="s">
        <v>84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menganalisis al Qur'an dan hadits tentang taat aturan, namun perlu peningkatan pemahaman perkembangan Islam masa kejayaan</v>
      </c>
      <c r="K22" s="28">
        <f t="shared" si="5"/>
        <v>89.07</v>
      </c>
      <c r="L22" s="28" t="str">
        <f t="shared" si="6"/>
        <v>A</v>
      </c>
      <c r="M22" s="28">
        <f t="shared" si="7"/>
        <v>89.07</v>
      </c>
      <c r="N22" s="28" t="str">
        <f t="shared" si="8"/>
        <v>A</v>
      </c>
      <c r="O22" s="36">
        <v>1</v>
      </c>
      <c r="P22" s="28" t="str">
        <f t="shared" si="9"/>
        <v>Sangat terampil menerapkan perilaku taat aturan, kompetisi dalam kebaikan sesuai dengan al Qur'an dan Hadits</v>
      </c>
      <c r="Q22" s="39" t="s">
        <v>8</v>
      </c>
      <c r="R22" s="39" t="s">
        <v>8</v>
      </c>
      <c r="S22" s="18"/>
      <c r="T22" s="1">
        <v>89</v>
      </c>
      <c r="U22" s="1">
        <v>89</v>
      </c>
      <c r="V22" s="1">
        <v>91</v>
      </c>
      <c r="W22" s="1">
        <v>92</v>
      </c>
      <c r="X22" s="1">
        <v>91.74</v>
      </c>
      <c r="Y22" s="1"/>
      <c r="Z22" s="1"/>
      <c r="AA22" s="1"/>
      <c r="AB22" s="1"/>
      <c r="AC22" s="1"/>
      <c r="AD22" s="1"/>
      <c r="AE22" s="18"/>
      <c r="AF22" s="1">
        <v>89</v>
      </c>
      <c r="AG22" s="1">
        <v>89.14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">
      <c r="A23" s="19">
        <v>13</v>
      </c>
      <c r="B23" s="19">
        <v>119188</v>
      </c>
      <c r="C23" s="19" t="s">
        <v>85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menganalisis al Qur'an dan hadits tentang taat aturan, namun perlu peningkatan pemahaman perkembangan Islam masa kejayaan</v>
      </c>
      <c r="K23" s="28">
        <f t="shared" si="5"/>
        <v>87.64500000000001</v>
      </c>
      <c r="L23" s="28" t="str">
        <f t="shared" si="6"/>
        <v>A</v>
      </c>
      <c r="M23" s="28">
        <f t="shared" si="7"/>
        <v>87.64500000000001</v>
      </c>
      <c r="N23" s="28" t="str">
        <f t="shared" si="8"/>
        <v>A</v>
      </c>
      <c r="O23" s="36">
        <v>1</v>
      </c>
      <c r="P23" s="28" t="str">
        <f t="shared" si="9"/>
        <v>Sangat terampil menerapkan perilaku taat aturan, kompetisi dalam kebaikan sesuai dengan al Qur'an dan Hadits</v>
      </c>
      <c r="Q23" s="39" t="s">
        <v>8</v>
      </c>
      <c r="R23" s="39" t="s">
        <v>8</v>
      </c>
      <c r="S23" s="18"/>
      <c r="T23" s="1">
        <v>87</v>
      </c>
      <c r="U23" s="1">
        <v>87</v>
      </c>
      <c r="V23" s="1">
        <v>91</v>
      </c>
      <c r="W23" s="1">
        <v>92</v>
      </c>
      <c r="X23" s="1">
        <v>91.74</v>
      </c>
      <c r="Y23" s="1"/>
      <c r="Z23" s="1"/>
      <c r="AA23" s="1"/>
      <c r="AB23" s="1"/>
      <c r="AC23" s="1"/>
      <c r="AD23" s="1"/>
      <c r="AE23" s="18"/>
      <c r="AF23" s="1">
        <v>87</v>
      </c>
      <c r="AG23" s="1">
        <v>88.29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51926</v>
      </c>
      <c r="FK23" s="77">
        <v>51936</v>
      </c>
    </row>
    <row r="24" spans="1:167" x14ac:dyDescent="0.2">
      <c r="A24" s="19">
        <v>14</v>
      </c>
      <c r="B24" s="19">
        <v>119203</v>
      </c>
      <c r="C24" s="19" t="s">
        <v>86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menganalisis al Qur'an dan hadits tentang taat aturan, namun perlu peningkatan pemahaman perkembangan Islam masa kejayaan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menerapkan perilaku taat aturan, kompetisi dalam kebaikan sesuai dengan al Qur'an dan Hadits</v>
      </c>
      <c r="Q24" s="39" t="s">
        <v>8</v>
      </c>
      <c r="R24" s="39" t="s">
        <v>8</v>
      </c>
      <c r="S24" s="18"/>
      <c r="T24" s="1">
        <v>90</v>
      </c>
      <c r="U24" s="1">
        <v>90</v>
      </c>
      <c r="V24" s="1">
        <v>90</v>
      </c>
      <c r="W24" s="1">
        <v>91</v>
      </c>
      <c r="X24" s="1">
        <v>90.43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">
      <c r="A25" s="19">
        <v>15</v>
      </c>
      <c r="B25" s="19">
        <v>119218</v>
      </c>
      <c r="C25" s="19" t="s">
        <v>87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menganalisis al Qur'an dan hadits tentang taat aturan, namun perlu peningkatan pemahaman perkembangan Islam masa kejayaan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menyajikan data makna iman kepada kitab-kitab Allah</v>
      </c>
      <c r="Q25" s="39" t="s">
        <v>8</v>
      </c>
      <c r="R25" s="39" t="s">
        <v>8</v>
      </c>
      <c r="S25" s="18"/>
      <c r="T25" s="1">
        <v>88</v>
      </c>
      <c r="U25" s="1">
        <v>88</v>
      </c>
      <c r="V25" s="1">
        <v>88</v>
      </c>
      <c r="W25" s="1">
        <v>89</v>
      </c>
      <c r="X25" s="1">
        <v>88.48</v>
      </c>
      <c r="Y25" s="1"/>
      <c r="Z25" s="1"/>
      <c r="AA25" s="1"/>
      <c r="AB25" s="1"/>
      <c r="AC25" s="1"/>
      <c r="AD25" s="1"/>
      <c r="AE25" s="18"/>
      <c r="AF25" s="1">
        <v>88</v>
      </c>
      <c r="AG25" s="1">
        <v>78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88</v>
      </c>
      <c r="FD25" s="46"/>
      <c r="FE25" s="46"/>
      <c r="FG25" s="74">
        <v>7</v>
      </c>
      <c r="FH25" s="76"/>
      <c r="FI25" s="76"/>
      <c r="FJ25" s="77">
        <v>51927</v>
      </c>
      <c r="FK25" s="77">
        <v>51937</v>
      </c>
    </row>
    <row r="26" spans="1:167" x14ac:dyDescent="0.2">
      <c r="A26" s="19">
        <v>16</v>
      </c>
      <c r="B26" s="19">
        <v>119233</v>
      </c>
      <c r="C26" s="19" t="s">
        <v>89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menganalisis Iman kepada kitab Allah, namun perlu peningkatan pemahaman tata cara pengurusan jenazah</v>
      </c>
      <c r="K26" s="28">
        <f t="shared" si="5"/>
        <v>86.07</v>
      </c>
      <c r="L26" s="28" t="str">
        <f t="shared" si="6"/>
        <v>A</v>
      </c>
      <c r="M26" s="28">
        <f t="shared" si="7"/>
        <v>86.07</v>
      </c>
      <c r="N26" s="28" t="str">
        <f t="shared" si="8"/>
        <v>A</v>
      </c>
      <c r="O26" s="36">
        <v>1</v>
      </c>
      <c r="P26" s="28" t="str">
        <f t="shared" si="9"/>
        <v>Sangat terampil menerapkan perilaku taat aturan, kompetisi dalam kebaikan sesuai dengan al Qur'an dan Hadits</v>
      </c>
      <c r="Q26" s="39" t="s">
        <v>8</v>
      </c>
      <c r="R26" s="39" t="s">
        <v>8</v>
      </c>
      <c r="S26" s="18"/>
      <c r="T26" s="1">
        <v>83</v>
      </c>
      <c r="U26" s="1">
        <v>83</v>
      </c>
      <c r="V26" s="1">
        <v>81</v>
      </c>
      <c r="W26" s="1">
        <v>82</v>
      </c>
      <c r="X26" s="1">
        <v>81.3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89.14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">
      <c r="A27" s="19">
        <v>17</v>
      </c>
      <c r="B27" s="19">
        <v>119248</v>
      </c>
      <c r="C27" s="19" t="s">
        <v>90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menganalisis al Qur'an dan hadits tentang taat aturan, namun perlu peningkatan pemahaman perkembangan Islam masa kejayaan</v>
      </c>
      <c r="K27" s="28">
        <f t="shared" si="5"/>
        <v>91</v>
      </c>
      <c r="L27" s="28" t="str">
        <f t="shared" si="6"/>
        <v>A</v>
      </c>
      <c r="M27" s="28">
        <f t="shared" si="7"/>
        <v>91</v>
      </c>
      <c r="N27" s="28" t="str">
        <f t="shared" si="8"/>
        <v>A</v>
      </c>
      <c r="O27" s="36">
        <v>1</v>
      </c>
      <c r="P27" s="28" t="str">
        <f t="shared" si="9"/>
        <v>Sangat terampil menerapkan perilaku taat aturan, kompetisi dalam kebaikan sesuai dengan al Qur'an dan Hadits</v>
      </c>
      <c r="Q27" s="39" t="s">
        <v>8</v>
      </c>
      <c r="R27" s="39" t="s">
        <v>8</v>
      </c>
      <c r="S27" s="18"/>
      <c r="T27" s="1">
        <v>92</v>
      </c>
      <c r="U27" s="1">
        <v>92</v>
      </c>
      <c r="V27" s="1">
        <v>89</v>
      </c>
      <c r="W27" s="1">
        <v>90</v>
      </c>
      <c r="X27" s="1">
        <v>89.13</v>
      </c>
      <c r="Y27" s="1"/>
      <c r="Z27" s="1"/>
      <c r="AA27" s="1"/>
      <c r="AB27" s="1"/>
      <c r="AC27" s="1"/>
      <c r="AD27" s="1"/>
      <c r="AE27" s="18"/>
      <c r="AF27" s="1">
        <v>92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51928</v>
      </c>
      <c r="FK27" s="77">
        <v>51938</v>
      </c>
    </row>
    <row r="28" spans="1:167" x14ac:dyDescent="0.2">
      <c r="A28" s="19">
        <v>18</v>
      </c>
      <c r="B28" s="19">
        <v>119278</v>
      </c>
      <c r="C28" s="19" t="s">
        <v>91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menganalisis al Qur'an dan hadits tentang taat aturan, namun perlu peningkatan pemahaman perkembangan Islam masa kejayaan</v>
      </c>
      <c r="K28" s="28">
        <f t="shared" si="5"/>
        <v>84.14500000000001</v>
      </c>
      <c r="L28" s="28" t="str">
        <f t="shared" si="6"/>
        <v>A</v>
      </c>
      <c r="M28" s="28">
        <f t="shared" si="7"/>
        <v>84.14500000000001</v>
      </c>
      <c r="N28" s="28" t="str">
        <f t="shared" si="8"/>
        <v>A</v>
      </c>
      <c r="O28" s="36">
        <v>1</v>
      </c>
      <c r="P28" s="28" t="str">
        <f t="shared" si="9"/>
        <v>Sangat terampil menerapkan perilaku taat aturan, kompetisi dalam kebaikan sesuai dengan al Qur'an dan Hadits</v>
      </c>
      <c r="Q28" s="39" t="s">
        <v>8</v>
      </c>
      <c r="R28" s="39" t="s">
        <v>8</v>
      </c>
      <c r="S28" s="18"/>
      <c r="T28" s="1">
        <v>80</v>
      </c>
      <c r="U28" s="1">
        <v>80</v>
      </c>
      <c r="V28" s="1">
        <v>89</v>
      </c>
      <c r="W28" s="1">
        <v>90</v>
      </c>
      <c r="X28" s="1">
        <v>89.13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88.29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">
      <c r="A29" s="19">
        <v>19</v>
      </c>
      <c r="B29" s="19">
        <v>119308</v>
      </c>
      <c r="C29" s="19" t="s">
        <v>92</v>
      </c>
      <c r="D29" s="18"/>
      <c r="E29" s="28">
        <f t="shared" si="0"/>
        <v>93</v>
      </c>
      <c r="F29" s="28" t="str">
        <f t="shared" si="1"/>
        <v>A</v>
      </c>
      <c r="G29" s="28">
        <f t="shared" si="2"/>
        <v>93</v>
      </c>
      <c r="H29" s="28" t="str">
        <f t="shared" si="3"/>
        <v>A</v>
      </c>
      <c r="I29" s="36">
        <v>1</v>
      </c>
      <c r="J29" s="28" t="str">
        <f t="shared" si="4"/>
        <v>Memiliki kemampuan menganalisis al Qur'an dan hadits tentang taat aturan, namun perlu peningkatan pemahaman perkembangan Islam masa kejayaan</v>
      </c>
      <c r="K29" s="28">
        <f t="shared" si="5"/>
        <v>93</v>
      </c>
      <c r="L29" s="28" t="str">
        <f t="shared" si="6"/>
        <v>A</v>
      </c>
      <c r="M29" s="28">
        <f t="shared" si="7"/>
        <v>93</v>
      </c>
      <c r="N29" s="28" t="str">
        <f t="shared" si="8"/>
        <v>A</v>
      </c>
      <c r="O29" s="36">
        <v>1</v>
      </c>
      <c r="P29" s="28" t="str">
        <f t="shared" si="9"/>
        <v>Sangat terampil menerapkan perilaku taat aturan, kompetisi dalam kebaikan sesuai dengan al Qur'an dan Hadits</v>
      </c>
      <c r="Q29" s="39" t="s">
        <v>8</v>
      </c>
      <c r="R29" s="39" t="s">
        <v>8</v>
      </c>
      <c r="S29" s="18"/>
      <c r="T29" s="1">
        <v>96</v>
      </c>
      <c r="U29" s="1">
        <v>96</v>
      </c>
      <c r="V29" s="1">
        <v>90</v>
      </c>
      <c r="W29" s="1">
        <v>91</v>
      </c>
      <c r="X29" s="1">
        <v>90.43</v>
      </c>
      <c r="Y29" s="1"/>
      <c r="Z29" s="1"/>
      <c r="AA29" s="1"/>
      <c r="AB29" s="1"/>
      <c r="AC29" s="1"/>
      <c r="AD29" s="1"/>
      <c r="AE29" s="18"/>
      <c r="AF29" s="1">
        <v>96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51929</v>
      </c>
      <c r="FK29" s="77">
        <v>51939</v>
      </c>
    </row>
    <row r="30" spans="1:167" x14ac:dyDescent="0.2">
      <c r="A30" s="19">
        <v>20</v>
      </c>
      <c r="B30" s="19">
        <v>119323</v>
      </c>
      <c r="C30" s="19" t="s">
        <v>93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menganalisis al Qur'an dan hadits tentang taat aturan, namun perlu peningkatan pemahaman perkembangan Islam masa kejayaan</v>
      </c>
      <c r="K30" s="28">
        <f t="shared" si="5"/>
        <v>90.5</v>
      </c>
      <c r="L30" s="28" t="str">
        <f t="shared" si="6"/>
        <v>A</v>
      </c>
      <c r="M30" s="28">
        <f t="shared" si="7"/>
        <v>90.5</v>
      </c>
      <c r="N30" s="28" t="str">
        <f t="shared" si="8"/>
        <v>A</v>
      </c>
      <c r="O30" s="36">
        <v>1</v>
      </c>
      <c r="P30" s="28" t="str">
        <f t="shared" si="9"/>
        <v>Sangat terampil menerapkan perilaku taat aturan, kompetisi dalam kebaikan sesuai dengan al Qur'an dan Hadits</v>
      </c>
      <c r="Q30" s="39" t="s">
        <v>8</v>
      </c>
      <c r="R30" s="39" t="s">
        <v>8</v>
      </c>
      <c r="S30" s="18"/>
      <c r="T30" s="1">
        <v>91</v>
      </c>
      <c r="U30" s="1">
        <v>91</v>
      </c>
      <c r="V30" s="1">
        <v>90</v>
      </c>
      <c r="W30" s="1">
        <v>91</v>
      </c>
      <c r="X30" s="1">
        <v>90.43</v>
      </c>
      <c r="Y30" s="1"/>
      <c r="Z30" s="1"/>
      <c r="AA30" s="1"/>
      <c r="AB30" s="1"/>
      <c r="AC30" s="1"/>
      <c r="AD30" s="1"/>
      <c r="AE30" s="18"/>
      <c r="AF30" s="1">
        <v>91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">
      <c r="A31" s="19">
        <v>21</v>
      </c>
      <c r="B31" s="19">
        <v>119353</v>
      </c>
      <c r="C31" s="19" t="s">
        <v>94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menganalisis al Qur'an dan hadits tentang taat aturan, namun perlu peningkatan pemahaman perkembangan Islam masa kejayaan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menerapkan perilaku taat aturan, kompetisi dalam kebaikan sesuai dengan al Qur'an dan Hadits</v>
      </c>
      <c r="Q31" s="39" t="s">
        <v>8</v>
      </c>
      <c r="R31" s="39" t="s">
        <v>8</v>
      </c>
      <c r="S31" s="18"/>
      <c r="T31" s="1">
        <v>88</v>
      </c>
      <c r="U31" s="1">
        <v>86</v>
      </c>
      <c r="V31" s="1">
        <v>87</v>
      </c>
      <c r="W31" s="1">
        <v>88</v>
      </c>
      <c r="X31" s="1">
        <v>87.17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51930</v>
      </c>
      <c r="FK31" s="77">
        <v>51940</v>
      </c>
    </row>
    <row r="32" spans="1:167" x14ac:dyDescent="0.2">
      <c r="A32" s="19">
        <v>22</v>
      </c>
      <c r="B32" s="19">
        <v>119368</v>
      </c>
      <c r="C32" s="19" t="s">
        <v>95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menganalisis al Qur'an dan hadits tentang taat aturan, namun perlu peningkatan pemahaman perkembangan Islam masa kejayaan</v>
      </c>
      <c r="K32" s="28">
        <f t="shared" si="5"/>
        <v>89.5</v>
      </c>
      <c r="L32" s="28" t="str">
        <f t="shared" si="6"/>
        <v>A</v>
      </c>
      <c r="M32" s="28">
        <f t="shared" si="7"/>
        <v>89.5</v>
      </c>
      <c r="N32" s="28" t="str">
        <f t="shared" si="8"/>
        <v>A</v>
      </c>
      <c r="O32" s="36">
        <v>1</v>
      </c>
      <c r="P32" s="28" t="str">
        <f t="shared" si="9"/>
        <v>Sangat terampil menerapkan perilaku taat aturan, kompetisi dalam kebaikan sesuai dengan al Qur'an dan Hadits</v>
      </c>
      <c r="Q32" s="39" t="s">
        <v>8</v>
      </c>
      <c r="R32" s="39" t="s">
        <v>8</v>
      </c>
      <c r="S32" s="18"/>
      <c r="T32" s="1">
        <v>89</v>
      </c>
      <c r="U32" s="1">
        <v>89</v>
      </c>
      <c r="V32" s="1">
        <v>90</v>
      </c>
      <c r="W32" s="1">
        <v>91</v>
      </c>
      <c r="X32" s="1">
        <v>90.43</v>
      </c>
      <c r="Y32" s="1"/>
      <c r="Z32" s="1"/>
      <c r="AA32" s="1"/>
      <c r="AB32" s="1"/>
      <c r="AC32" s="1"/>
      <c r="AD32" s="1"/>
      <c r="AE32" s="18"/>
      <c r="AF32" s="1">
        <v>89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">
      <c r="A33" s="19">
        <v>23</v>
      </c>
      <c r="B33" s="19">
        <v>119413</v>
      </c>
      <c r="C33" s="19" t="s">
        <v>96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menganalisis al Qur'an dan hadits tentang taat aturan, namun perlu peningkatan pemahaman perkembangan Islam masa kejayaan</v>
      </c>
      <c r="K33" s="28">
        <f t="shared" si="5"/>
        <v>88.57</v>
      </c>
      <c r="L33" s="28" t="str">
        <f t="shared" si="6"/>
        <v>A</v>
      </c>
      <c r="M33" s="28">
        <f t="shared" si="7"/>
        <v>88.57</v>
      </c>
      <c r="N33" s="28" t="str">
        <f t="shared" si="8"/>
        <v>A</v>
      </c>
      <c r="O33" s="36">
        <v>1</v>
      </c>
      <c r="P33" s="28" t="str">
        <f t="shared" si="9"/>
        <v>Sangat terampil menerapkan perilaku taat aturan, kompetisi dalam kebaikan sesuai dengan al Qur'an dan Hadits</v>
      </c>
      <c r="Q33" s="39" t="s">
        <v>8</v>
      </c>
      <c r="R33" s="39" t="s">
        <v>8</v>
      </c>
      <c r="S33" s="18"/>
      <c r="T33" s="1">
        <v>88</v>
      </c>
      <c r="U33" s="1">
        <v>88</v>
      </c>
      <c r="V33" s="1">
        <v>87</v>
      </c>
      <c r="W33" s="1">
        <v>88</v>
      </c>
      <c r="X33" s="1">
        <v>87.83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89.14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119428</v>
      </c>
      <c r="C34" s="19" t="s">
        <v>97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menganalisis al Qur'an dan hadits tentang taat aturan, namun perlu peningkatan pemahaman perkembangan Islam masa kejayaan</v>
      </c>
      <c r="K34" s="28">
        <f t="shared" si="5"/>
        <v>86.64500000000001</v>
      </c>
      <c r="L34" s="28" t="str">
        <f t="shared" si="6"/>
        <v>A</v>
      </c>
      <c r="M34" s="28">
        <f t="shared" si="7"/>
        <v>86.64500000000001</v>
      </c>
      <c r="N34" s="28" t="str">
        <f t="shared" si="8"/>
        <v>A</v>
      </c>
      <c r="O34" s="36">
        <v>1</v>
      </c>
      <c r="P34" s="28" t="str">
        <f t="shared" si="9"/>
        <v>Sangat terampil menerapkan perilaku taat aturan, kompetisi dalam kebaikan sesuai dengan al Qur'an dan Hadits</v>
      </c>
      <c r="Q34" s="39" t="s">
        <v>8</v>
      </c>
      <c r="R34" s="39" t="s">
        <v>8</v>
      </c>
      <c r="S34" s="18"/>
      <c r="T34" s="1">
        <v>85</v>
      </c>
      <c r="U34" s="1">
        <v>85</v>
      </c>
      <c r="V34" s="1">
        <v>92</v>
      </c>
      <c r="W34" s="1">
        <v>93</v>
      </c>
      <c r="X34" s="1">
        <v>92.39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88.29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119458</v>
      </c>
      <c r="C35" s="19" t="s">
        <v>98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menganalisis al Qur'an dan hadits tentang taat aturan, namun perlu peningkatan pemahaman perkembangan Islam masa kejayaan</v>
      </c>
      <c r="K35" s="28">
        <f t="shared" si="5"/>
        <v>83.715000000000003</v>
      </c>
      <c r="L35" s="28" t="str">
        <f t="shared" si="6"/>
        <v>B</v>
      </c>
      <c r="M35" s="28">
        <f t="shared" si="7"/>
        <v>83.715000000000003</v>
      </c>
      <c r="N35" s="28" t="str">
        <f t="shared" si="8"/>
        <v>B</v>
      </c>
      <c r="O35" s="36">
        <v>2</v>
      </c>
      <c r="P35" s="28" t="str">
        <f t="shared" si="9"/>
        <v>Sangat terampil menyajikan data makna iman kepada kitab-kitab Allah</v>
      </c>
      <c r="Q35" s="39" t="s">
        <v>8</v>
      </c>
      <c r="R35" s="39" t="s">
        <v>8</v>
      </c>
      <c r="S35" s="18"/>
      <c r="T35" s="1">
        <v>86</v>
      </c>
      <c r="U35" s="1">
        <v>86</v>
      </c>
      <c r="V35" s="1">
        <v>88</v>
      </c>
      <c r="W35" s="1">
        <v>89</v>
      </c>
      <c r="X35" s="1">
        <v>88.48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81.430000000000007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119473</v>
      </c>
      <c r="C36" s="19" t="s">
        <v>99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menganalisis al Qur'an dan hadits tentang taat aturan, namun perlu peningkatan pemahaman perkembangan Islam masa kejayaan</v>
      </c>
      <c r="K36" s="28">
        <f t="shared" si="5"/>
        <v>89.14500000000001</v>
      </c>
      <c r="L36" s="28" t="str">
        <f t="shared" si="6"/>
        <v>A</v>
      </c>
      <c r="M36" s="28">
        <f t="shared" si="7"/>
        <v>89.14500000000001</v>
      </c>
      <c r="N36" s="28" t="str">
        <f t="shared" si="8"/>
        <v>A</v>
      </c>
      <c r="O36" s="36">
        <v>1</v>
      </c>
      <c r="P36" s="28" t="str">
        <f t="shared" si="9"/>
        <v>Sangat terampil menerapkan perilaku taat aturan, kompetisi dalam kebaikan sesuai dengan al Qur'an dan Hadits</v>
      </c>
      <c r="Q36" s="39" t="s">
        <v>8</v>
      </c>
      <c r="R36" s="39" t="s">
        <v>8</v>
      </c>
      <c r="S36" s="18"/>
      <c r="T36" s="1">
        <v>90</v>
      </c>
      <c r="U36" s="1">
        <v>90</v>
      </c>
      <c r="V36" s="1">
        <v>87</v>
      </c>
      <c r="W36" s="1">
        <v>88</v>
      </c>
      <c r="X36" s="1">
        <v>87.17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88.29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120562</v>
      </c>
      <c r="C37" s="19" t="s">
        <v>100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menganalisis Iman kepada kitab Allah, namun perlu peningkatan pemahaman tata cara pengurusan jenazah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menerapkan perilaku taat aturan, kompetisi dalam kebaikan sesuai dengan al Qur'an dan Hadits</v>
      </c>
      <c r="Q37" s="39" t="s">
        <v>8</v>
      </c>
      <c r="R37" s="39" t="s">
        <v>8</v>
      </c>
      <c r="S37" s="18"/>
      <c r="T37" s="1">
        <v>82</v>
      </c>
      <c r="U37" s="1">
        <v>82</v>
      </c>
      <c r="V37" s="1">
        <v>85</v>
      </c>
      <c r="W37" s="1">
        <v>86</v>
      </c>
      <c r="X37" s="1">
        <v>85.87</v>
      </c>
      <c r="Y37" s="1"/>
      <c r="Z37" s="1"/>
      <c r="AA37" s="1"/>
      <c r="AB37" s="1"/>
      <c r="AC37" s="1"/>
      <c r="AD37" s="1"/>
      <c r="AE37" s="18"/>
      <c r="AF37" s="1">
        <v>82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87.81481481481481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3" activePane="bottomRight" state="frozen"/>
      <selection pane="topRight"/>
      <selection pane="bottomLeft"/>
      <selection pane="bottomRight" activeCell="Q11" sqref="Q11:R39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917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917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230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119503</v>
      </c>
      <c r="C11" s="19" t="s">
        <v>115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al Qur'an dan hadits tentang taat aturan, namun perlu peningkatan pemahaman perkembangan Islam masa kejayaan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data tentang pengurusan jenazah</v>
      </c>
      <c r="Q11" s="39" t="s">
        <v>8</v>
      </c>
      <c r="R11" s="39" t="s">
        <v>8</v>
      </c>
      <c r="S11" s="18"/>
      <c r="T11" s="1">
        <v>85</v>
      </c>
      <c r="U11" s="1">
        <v>80</v>
      </c>
      <c r="V11" s="1">
        <v>89</v>
      </c>
      <c r="W11" s="1">
        <v>90</v>
      </c>
      <c r="X11" s="1">
        <v>89.78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">
      <c r="A12" s="19">
        <v>2</v>
      </c>
      <c r="B12" s="19">
        <v>119518</v>
      </c>
      <c r="C12" s="19" t="s">
        <v>116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menganalisis Iman kepada kitab Allah, namun perlu peningkatan pemahaman tata cara pengurusan jenazah</v>
      </c>
      <c r="K12" s="28">
        <f t="shared" si="5"/>
        <v>80.5</v>
      </c>
      <c r="L12" s="28" t="str">
        <f t="shared" si="6"/>
        <v>B</v>
      </c>
      <c r="M12" s="28">
        <f t="shared" si="7"/>
        <v>80.5</v>
      </c>
      <c r="N12" s="28" t="str">
        <f t="shared" si="8"/>
        <v>B</v>
      </c>
      <c r="O12" s="36">
        <v>3</v>
      </c>
      <c r="P12" s="28" t="str">
        <f t="shared" si="9"/>
        <v>Sangat terampil menyajikan data tentang pengurusan jenazah</v>
      </c>
      <c r="Q12" s="39" t="s">
        <v>8</v>
      </c>
      <c r="R12" s="39" t="s">
        <v>8</v>
      </c>
      <c r="S12" s="18"/>
      <c r="T12" s="1">
        <v>83</v>
      </c>
      <c r="U12" s="1">
        <v>83</v>
      </c>
      <c r="V12" s="1">
        <v>85</v>
      </c>
      <c r="W12" s="1">
        <v>86</v>
      </c>
      <c r="X12" s="1">
        <v>85.22</v>
      </c>
      <c r="Y12" s="1"/>
      <c r="Z12" s="1"/>
      <c r="AA12" s="1"/>
      <c r="AB12" s="1"/>
      <c r="AC12" s="1"/>
      <c r="AD12" s="1"/>
      <c r="AE12" s="18"/>
      <c r="AF12" s="1">
        <v>83</v>
      </c>
      <c r="AG12" s="1">
        <v>78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119533</v>
      </c>
      <c r="C13" s="19" t="s">
        <v>117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menganalisis al Qur'an dan hadits tentang taat aturan, namun perlu peningkatan pemahaman perkembangan Islam masa kejayaan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3</v>
      </c>
      <c r="P13" s="28" t="str">
        <f t="shared" si="9"/>
        <v>Sangat terampil menyajikan data tentang pengurusan jenazah</v>
      </c>
      <c r="Q13" s="39" t="s">
        <v>8</v>
      </c>
      <c r="R13" s="39" t="s">
        <v>8</v>
      </c>
      <c r="S13" s="18"/>
      <c r="T13" s="1">
        <v>85</v>
      </c>
      <c r="U13" s="1">
        <v>89</v>
      </c>
      <c r="V13" s="1">
        <v>85</v>
      </c>
      <c r="W13" s="1">
        <v>86</v>
      </c>
      <c r="X13" s="1">
        <v>85.22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51941</v>
      </c>
      <c r="FK13" s="77">
        <v>51951</v>
      </c>
    </row>
    <row r="14" spans="1:167" x14ac:dyDescent="0.2">
      <c r="A14" s="19">
        <v>4</v>
      </c>
      <c r="B14" s="19">
        <v>119548</v>
      </c>
      <c r="C14" s="19" t="s">
        <v>118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menganalisis al Qur'an dan hadits tentang taat aturan, namun perlu peningkatan pemahaman perkembangan Islam masa kejayaan</v>
      </c>
      <c r="K14" s="28">
        <f t="shared" si="5"/>
        <v>88.5</v>
      </c>
      <c r="L14" s="28" t="str">
        <f t="shared" si="6"/>
        <v>A</v>
      </c>
      <c r="M14" s="28">
        <f t="shared" si="7"/>
        <v>88.5</v>
      </c>
      <c r="N14" s="28" t="str">
        <f t="shared" si="8"/>
        <v>A</v>
      </c>
      <c r="O14" s="36">
        <v>1</v>
      </c>
      <c r="P14" s="28" t="str">
        <f t="shared" si="9"/>
        <v>Sangat terampil menerapkan perilaku taat aturan, kompetisi dalam kebaikan sesuai dengan al Qur'an dan Hadits</v>
      </c>
      <c r="Q14" s="39" t="s">
        <v>8</v>
      </c>
      <c r="R14" s="39" t="s">
        <v>8</v>
      </c>
      <c r="S14" s="18"/>
      <c r="T14" s="1">
        <v>87</v>
      </c>
      <c r="U14" s="1">
        <v>87</v>
      </c>
      <c r="V14" s="1">
        <v>86</v>
      </c>
      <c r="W14" s="1">
        <v>87</v>
      </c>
      <c r="X14" s="1">
        <v>86.52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">
      <c r="A15" s="19">
        <v>5</v>
      </c>
      <c r="B15" s="19">
        <v>120636</v>
      </c>
      <c r="C15" s="19" t="s">
        <v>119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menganalisis al Qur'an dan hadits tentang taat aturan, namun perlu peningkatan pemahaman perkembangan Islam masa kejayaan</v>
      </c>
      <c r="K15" s="28">
        <f t="shared" si="5"/>
        <v>88.5</v>
      </c>
      <c r="L15" s="28" t="str">
        <f t="shared" si="6"/>
        <v>A</v>
      </c>
      <c r="M15" s="28">
        <f t="shared" si="7"/>
        <v>88.5</v>
      </c>
      <c r="N15" s="28" t="str">
        <f t="shared" si="8"/>
        <v>A</v>
      </c>
      <c r="O15" s="36">
        <v>1</v>
      </c>
      <c r="P15" s="28" t="str">
        <f t="shared" si="9"/>
        <v>Sangat terampil menerapkan perilaku taat aturan, kompetisi dalam kebaikan sesuai dengan al Qur'an dan Hadits</v>
      </c>
      <c r="Q15" s="39" t="s">
        <v>8</v>
      </c>
      <c r="R15" s="39" t="s">
        <v>8</v>
      </c>
      <c r="S15" s="18"/>
      <c r="T15" s="1">
        <v>87</v>
      </c>
      <c r="U15" s="1">
        <v>87</v>
      </c>
      <c r="V15" s="1">
        <v>87</v>
      </c>
      <c r="W15" s="1">
        <v>88</v>
      </c>
      <c r="X15" s="1">
        <v>87.17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51942</v>
      </c>
      <c r="FK15" s="77">
        <v>51952</v>
      </c>
    </row>
    <row r="16" spans="1:167" x14ac:dyDescent="0.2">
      <c r="A16" s="19">
        <v>6</v>
      </c>
      <c r="B16" s="19">
        <v>119577</v>
      </c>
      <c r="C16" s="19" t="s">
        <v>120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menganalisis al Qur'an dan hadits tentang taat aturan, namun perlu peningkatan pemahaman perkembangan Islam masa kejayaan</v>
      </c>
      <c r="K16" s="28">
        <f t="shared" si="5"/>
        <v>90.5</v>
      </c>
      <c r="L16" s="28" t="str">
        <f t="shared" si="6"/>
        <v>A</v>
      </c>
      <c r="M16" s="28">
        <f t="shared" si="7"/>
        <v>90.5</v>
      </c>
      <c r="N16" s="28" t="str">
        <f t="shared" si="8"/>
        <v>A</v>
      </c>
      <c r="O16" s="36">
        <v>1</v>
      </c>
      <c r="P16" s="28" t="str">
        <f t="shared" si="9"/>
        <v>Sangat terampil menerapkan perilaku taat aturan, kompetisi dalam kebaikan sesuai dengan al Qur'an dan Hadits</v>
      </c>
      <c r="Q16" s="39" t="s">
        <v>8</v>
      </c>
      <c r="R16" s="39" t="s">
        <v>8</v>
      </c>
      <c r="S16" s="18"/>
      <c r="T16" s="1">
        <v>91</v>
      </c>
      <c r="U16" s="1">
        <v>91</v>
      </c>
      <c r="V16" s="1">
        <v>91</v>
      </c>
      <c r="W16" s="1">
        <v>92</v>
      </c>
      <c r="X16" s="1">
        <v>91.09</v>
      </c>
      <c r="Y16" s="1"/>
      <c r="Z16" s="1"/>
      <c r="AA16" s="1"/>
      <c r="AB16" s="1"/>
      <c r="AC16" s="1"/>
      <c r="AD16" s="1"/>
      <c r="AE16" s="18"/>
      <c r="AF16" s="1">
        <v>91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">
      <c r="A17" s="19">
        <v>7</v>
      </c>
      <c r="B17" s="19">
        <v>119592</v>
      </c>
      <c r="C17" s="19" t="s">
        <v>121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menganalisis al Qur'an dan hadits tentang taat aturan, namun perlu peningkatan pemahaman perkembangan Islam masa kejayaan</v>
      </c>
      <c r="K17" s="28">
        <f t="shared" si="5"/>
        <v>89.5</v>
      </c>
      <c r="L17" s="28" t="str">
        <f t="shared" si="6"/>
        <v>A</v>
      </c>
      <c r="M17" s="28">
        <f t="shared" si="7"/>
        <v>89.5</v>
      </c>
      <c r="N17" s="28" t="str">
        <f t="shared" si="8"/>
        <v>A</v>
      </c>
      <c r="O17" s="36">
        <v>1</v>
      </c>
      <c r="P17" s="28" t="str">
        <f t="shared" si="9"/>
        <v>Sangat terampil menerapkan perilaku taat aturan, kompetisi dalam kebaikan sesuai dengan al Qur'an dan Hadits</v>
      </c>
      <c r="Q17" s="39" t="s">
        <v>8</v>
      </c>
      <c r="R17" s="39" t="s">
        <v>8</v>
      </c>
      <c r="S17" s="18"/>
      <c r="T17" s="1">
        <v>91</v>
      </c>
      <c r="U17" s="1">
        <v>91</v>
      </c>
      <c r="V17" s="1">
        <v>91</v>
      </c>
      <c r="W17" s="1">
        <v>92</v>
      </c>
      <c r="X17" s="1">
        <v>91.09</v>
      </c>
      <c r="Y17" s="1"/>
      <c r="Z17" s="1"/>
      <c r="AA17" s="1"/>
      <c r="AB17" s="1"/>
      <c r="AC17" s="1"/>
      <c r="AD17" s="1"/>
      <c r="AE17" s="18"/>
      <c r="AF17" s="1">
        <v>91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51943</v>
      </c>
      <c r="FK17" s="77">
        <v>51953</v>
      </c>
    </row>
    <row r="18" spans="1:167" x14ac:dyDescent="0.2">
      <c r="A18" s="19">
        <v>8</v>
      </c>
      <c r="B18" s="19">
        <v>119607</v>
      </c>
      <c r="C18" s="19" t="s">
        <v>122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menganalisis al Qur'an dan hadits tentang taat aturan, namun perlu peningkatan pemahaman perkembangan Islam masa kejayaan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menerapkan perilaku taat aturan, kompetisi dalam kebaikan sesuai dengan al Qur'an dan Hadits</v>
      </c>
      <c r="Q18" s="39" t="s">
        <v>8</v>
      </c>
      <c r="R18" s="39" t="s">
        <v>8</v>
      </c>
      <c r="S18" s="18"/>
      <c r="T18" s="1">
        <v>90</v>
      </c>
      <c r="U18" s="1">
        <v>90</v>
      </c>
      <c r="V18" s="1">
        <v>87</v>
      </c>
      <c r="W18" s="1">
        <v>88</v>
      </c>
      <c r="X18" s="1">
        <v>87.83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">
      <c r="A19" s="19">
        <v>9</v>
      </c>
      <c r="B19" s="19">
        <v>119622</v>
      </c>
      <c r="C19" s="19" t="s">
        <v>123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menganalisis al Qur'an dan hadits tentang taat aturan, namun perlu peningkatan pemahaman perkembangan Islam masa kejayaan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menerapkan perilaku taat aturan, kompetisi dalam kebaikan sesuai dengan al Qur'an dan Hadits</v>
      </c>
      <c r="Q19" s="39" t="s">
        <v>8</v>
      </c>
      <c r="R19" s="39" t="s">
        <v>8</v>
      </c>
      <c r="S19" s="18"/>
      <c r="T19" s="1">
        <v>86</v>
      </c>
      <c r="U19" s="1">
        <v>86</v>
      </c>
      <c r="V19" s="1">
        <v>88</v>
      </c>
      <c r="W19" s="1">
        <v>89</v>
      </c>
      <c r="X19" s="1">
        <v>88.48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 t="s">
        <v>81</v>
      </c>
      <c r="FJ19" s="77">
        <v>51944</v>
      </c>
      <c r="FK19" s="77">
        <v>51954</v>
      </c>
    </row>
    <row r="20" spans="1:167" x14ac:dyDescent="0.2">
      <c r="A20" s="19">
        <v>10</v>
      </c>
      <c r="B20" s="19">
        <v>119637</v>
      </c>
      <c r="C20" s="19" t="s">
        <v>124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menganalisis al Qur'an dan hadits tentang taat aturan, namun perlu peningkatan pemahaman perkembangan Islam masa kejayaan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Sangat terampil menerapkan perilaku taat aturan, kompetisi dalam kebaikan sesuai dengan al Qur'an dan Hadits</v>
      </c>
      <c r="Q20" s="39" t="s">
        <v>8</v>
      </c>
      <c r="R20" s="39" t="s">
        <v>8</v>
      </c>
      <c r="S20" s="18"/>
      <c r="T20" s="1">
        <v>88</v>
      </c>
      <c r="U20" s="1">
        <v>88</v>
      </c>
      <c r="V20" s="1">
        <v>87</v>
      </c>
      <c r="W20" s="1">
        <v>88</v>
      </c>
      <c r="X20" s="1">
        <v>87.83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">
      <c r="A21" s="19">
        <v>11</v>
      </c>
      <c r="B21" s="19">
        <v>119652</v>
      </c>
      <c r="C21" s="19" t="s">
        <v>125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menganalisis al Qur'an dan hadits tentang taat aturan, namun perlu peningkatan pemahaman perkembangan Islam masa kejayaan</v>
      </c>
      <c r="K21" s="28">
        <f t="shared" si="5"/>
        <v>88.1</v>
      </c>
      <c r="L21" s="28" t="str">
        <f t="shared" si="6"/>
        <v>A</v>
      </c>
      <c r="M21" s="28">
        <f t="shared" si="7"/>
        <v>88.1</v>
      </c>
      <c r="N21" s="28" t="str">
        <f t="shared" si="8"/>
        <v>A</v>
      </c>
      <c r="O21" s="36">
        <v>1</v>
      </c>
      <c r="P21" s="28" t="str">
        <f t="shared" si="9"/>
        <v>Sangat terampil menerapkan perilaku taat aturan, kompetisi dalam kebaikan sesuai dengan al Qur'an dan Hadits</v>
      </c>
      <c r="Q21" s="39" t="s">
        <v>8</v>
      </c>
      <c r="R21" s="39" t="s">
        <v>8</v>
      </c>
      <c r="S21" s="18"/>
      <c r="T21" s="1">
        <v>87</v>
      </c>
      <c r="U21" s="1">
        <v>87</v>
      </c>
      <c r="V21" s="1">
        <v>89</v>
      </c>
      <c r="W21" s="1">
        <v>90</v>
      </c>
      <c r="X21" s="1">
        <v>89.78</v>
      </c>
      <c r="Y21" s="1"/>
      <c r="Z21" s="1"/>
      <c r="AA21" s="1"/>
      <c r="AB21" s="1"/>
      <c r="AC21" s="1"/>
      <c r="AD21" s="1"/>
      <c r="AE21" s="18"/>
      <c r="AF21" s="1">
        <v>87</v>
      </c>
      <c r="AG21" s="1">
        <v>89.2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51945</v>
      </c>
      <c r="FK21" s="77">
        <v>51955</v>
      </c>
    </row>
    <row r="22" spans="1:167" x14ac:dyDescent="0.2">
      <c r="A22" s="19">
        <v>12</v>
      </c>
      <c r="B22" s="19">
        <v>119667</v>
      </c>
      <c r="C22" s="19" t="s">
        <v>126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menganalisis al Qur'an dan hadits tentang taat aturan, namun perlu peningkatan pemahaman perkembangan Islam masa kejayaan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Sangat terampil menerapkan perilaku taat aturan, kompetisi dalam kebaikan sesuai dengan al Qur'an dan Hadits</v>
      </c>
      <c r="Q22" s="39" t="s">
        <v>8</v>
      </c>
      <c r="R22" s="39" t="s">
        <v>8</v>
      </c>
      <c r="S22" s="18"/>
      <c r="T22" s="1">
        <v>88</v>
      </c>
      <c r="U22" s="1">
        <v>88</v>
      </c>
      <c r="V22" s="1">
        <v>91</v>
      </c>
      <c r="W22" s="1">
        <v>92</v>
      </c>
      <c r="X22" s="1">
        <v>91.09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">
      <c r="A23" s="19">
        <v>13</v>
      </c>
      <c r="B23" s="19">
        <v>119682</v>
      </c>
      <c r="C23" s="19" t="s">
        <v>127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menganalisis al Qur'an dan hadits tentang taat aturan, namun perlu peningkatan pemahaman perkembangan Islam masa kejayaan</v>
      </c>
      <c r="K23" s="28">
        <f t="shared" si="5"/>
        <v>88.5</v>
      </c>
      <c r="L23" s="28" t="str">
        <f t="shared" si="6"/>
        <v>A</v>
      </c>
      <c r="M23" s="28">
        <f t="shared" si="7"/>
        <v>88.5</v>
      </c>
      <c r="N23" s="28" t="str">
        <f t="shared" si="8"/>
        <v>A</v>
      </c>
      <c r="O23" s="36">
        <v>1</v>
      </c>
      <c r="P23" s="28" t="str">
        <f t="shared" si="9"/>
        <v>Sangat terampil menerapkan perilaku taat aturan, kompetisi dalam kebaikan sesuai dengan al Qur'an dan Hadits</v>
      </c>
      <c r="Q23" s="39" t="s">
        <v>8</v>
      </c>
      <c r="R23" s="39" t="s">
        <v>8</v>
      </c>
      <c r="S23" s="18"/>
      <c r="T23" s="1">
        <v>87</v>
      </c>
      <c r="U23" s="1">
        <v>87</v>
      </c>
      <c r="V23" s="1">
        <v>87</v>
      </c>
      <c r="W23" s="1">
        <v>88</v>
      </c>
      <c r="X23" s="1">
        <v>87.83</v>
      </c>
      <c r="Y23" s="1"/>
      <c r="Z23" s="1"/>
      <c r="AA23" s="1"/>
      <c r="AB23" s="1"/>
      <c r="AC23" s="1"/>
      <c r="AD23" s="1"/>
      <c r="AE23" s="18"/>
      <c r="AF23" s="1">
        <v>87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51946</v>
      </c>
      <c r="FK23" s="77">
        <v>51956</v>
      </c>
    </row>
    <row r="24" spans="1:167" x14ac:dyDescent="0.2">
      <c r="A24" s="19">
        <v>14</v>
      </c>
      <c r="B24" s="19">
        <v>119697</v>
      </c>
      <c r="C24" s="19" t="s">
        <v>128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menganalisis Iman kepada kitab Allah, namun perlu peningkatan pemahaman tata cara pengurusan jenazah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3</v>
      </c>
      <c r="P24" s="28" t="str">
        <f t="shared" si="9"/>
        <v>Sangat terampil menyajikan data tentang pengurusan jenazah</v>
      </c>
      <c r="Q24" s="39" t="s">
        <v>8</v>
      </c>
      <c r="R24" s="39" t="s">
        <v>8</v>
      </c>
      <c r="S24" s="18"/>
      <c r="T24" s="1">
        <v>82</v>
      </c>
      <c r="U24" s="1">
        <v>82</v>
      </c>
      <c r="V24" s="1">
        <v>85</v>
      </c>
      <c r="W24" s="1">
        <v>86</v>
      </c>
      <c r="X24" s="1">
        <v>85.87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86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">
      <c r="A25" s="19">
        <v>15</v>
      </c>
      <c r="B25" s="19">
        <v>119712</v>
      </c>
      <c r="C25" s="19" t="s">
        <v>129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menganalisis al Qur'an dan hadits tentang taat aturan, namun perlu peningkatan pemahaman perkembangan Islam masa kejayaan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3</v>
      </c>
      <c r="P25" s="28" t="str">
        <f t="shared" si="9"/>
        <v>Sangat terampil menyajikan data tentang pengurusan jenazah</v>
      </c>
      <c r="Q25" s="39" t="s">
        <v>8</v>
      </c>
      <c r="R25" s="39" t="s">
        <v>8</v>
      </c>
      <c r="S25" s="18"/>
      <c r="T25" s="1">
        <v>81</v>
      </c>
      <c r="U25" s="1">
        <v>81</v>
      </c>
      <c r="V25" s="1">
        <v>87</v>
      </c>
      <c r="W25" s="1">
        <v>88</v>
      </c>
      <c r="X25" s="1">
        <v>87.83</v>
      </c>
      <c r="Y25" s="1"/>
      <c r="Z25" s="1"/>
      <c r="AA25" s="1"/>
      <c r="AB25" s="1"/>
      <c r="AC25" s="1"/>
      <c r="AD25" s="1"/>
      <c r="AE25" s="18"/>
      <c r="AF25" s="1">
        <v>81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88</v>
      </c>
      <c r="FD25" s="46"/>
      <c r="FE25" s="46"/>
      <c r="FG25" s="74">
        <v>7</v>
      </c>
      <c r="FH25" s="76"/>
      <c r="FI25" s="76"/>
      <c r="FJ25" s="77">
        <v>51947</v>
      </c>
      <c r="FK25" s="77">
        <v>51957</v>
      </c>
    </row>
    <row r="26" spans="1:167" x14ac:dyDescent="0.2">
      <c r="A26" s="19">
        <v>16</v>
      </c>
      <c r="B26" s="19">
        <v>119727</v>
      </c>
      <c r="C26" s="19" t="s">
        <v>130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menganalisis al Qur'an dan hadits tentang taat aturan, namun perlu peningkatan pemahaman perkembangan Islam masa kejayaan</v>
      </c>
      <c r="K26" s="28">
        <f t="shared" si="5"/>
        <v>88.1</v>
      </c>
      <c r="L26" s="28" t="str">
        <f t="shared" si="6"/>
        <v>A</v>
      </c>
      <c r="M26" s="28">
        <f t="shared" si="7"/>
        <v>88.1</v>
      </c>
      <c r="N26" s="28" t="str">
        <f t="shared" si="8"/>
        <v>A</v>
      </c>
      <c r="O26" s="36">
        <v>1</v>
      </c>
      <c r="P26" s="28" t="str">
        <f t="shared" si="9"/>
        <v>Sangat terampil menerapkan perilaku taat aturan, kompetisi dalam kebaikan sesuai dengan al Qur'an dan Hadits</v>
      </c>
      <c r="Q26" s="39" t="s">
        <v>8</v>
      </c>
      <c r="R26" s="39" t="s">
        <v>8</v>
      </c>
      <c r="S26" s="18"/>
      <c r="T26" s="1">
        <v>87</v>
      </c>
      <c r="U26" s="1">
        <v>87</v>
      </c>
      <c r="V26" s="1">
        <v>88</v>
      </c>
      <c r="W26" s="1">
        <v>89</v>
      </c>
      <c r="X26" s="1">
        <v>88.48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89.2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">
      <c r="A27" s="19">
        <v>17</v>
      </c>
      <c r="B27" s="19">
        <v>119742</v>
      </c>
      <c r="C27" s="19" t="s">
        <v>131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menganalisis al Qur'an dan hadits tentang taat aturan, namun perlu peningkatan pemahaman perkembangan Islam masa kejayaan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>Sangat terampil menerapkan perilaku taat aturan, kompetisi dalam kebaikan sesuai dengan al Qur'an dan Hadits</v>
      </c>
      <c r="Q27" s="39" t="s">
        <v>8</v>
      </c>
      <c r="R27" s="39" t="s">
        <v>8</v>
      </c>
      <c r="S27" s="18"/>
      <c r="T27" s="1">
        <v>89</v>
      </c>
      <c r="U27" s="1">
        <v>89</v>
      </c>
      <c r="V27" s="1">
        <v>87</v>
      </c>
      <c r="W27" s="1">
        <v>88</v>
      </c>
      <c r="X27" s="1">
        <v>87.83</v>
      </c>
      <c r="Y27" s="1"/>
      <c r="Z27" s="1"/>
      <c r="AA27" s="1"/>
      <c r="AB27" s="1"/>
      <c r="AC27" s="1"/>
      <c r="AD27" s="1"/>
      <c r="AE27" s="18"/>
      <c r="AF27" s="1">
        <v>89</v>
      </c>
      <c r="AG27" s="1">
        <v>86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51948</v>
      </c>
      <c r="FK27" s="77">
        <v>51958</v>
      </c>
    </row>
    <row r="28" spans="1:167" x14ac:dyDescent="0.2">
      <c r="A28" s="19">
        <v>18</v>
      </c>
      <c r="B28" s="19">
        <v>119757</v>
      </c>
      <c r="C28" s="19" t="s">
        <v>132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>Memiliki kemampuan menganalisis al Qur'an dan hadits tentang taat aturan, namun perlu peningkatan pemahaman perkembangan Islam masa kejayaan</v>
      </c>
      <c r="K28" s="28">
        <f t="shared" si="5"/>
        <v>90.5</v>
      </c>
      <c r="L28" s="28" t="str">
        <f t="shared" si="6"/>
        <v>A</v>
      </c>
      <c r="M28" s="28">
        <f t="shared" si="7"/>
        <v>90.5</v>
      </c>
      <c r="N28" s="28" t="str">
        <f t="shared" si="8"/>
        <v>A</v>
      </c>
      <c r="O28" s="36">
        <v>1</v>
      </c>
      <c r="P28" s="28" t="str">
        <f t="shared" si="9"/>
        <v>Sangat terampil menerapkan perilaku taat aturan, kompetisi dalam kebaikan sesuai dengan al Qur'an dan Hadits</v>
      </c>
      <c r="Q28" s="39" t="s">
        <v>8</v>
      </c>
      <c r="R28" s="39" t="s">
        <v>8</v>
      </c>
      <c r="S28" s="18"/>
      <c r="T28" s="1">
        <v>91</v>
      </c>
      <c r="U28" s="1">
        <v>91</v>
      </c>
      <c r="V28" s="1">
        <v>90</v>
      </c>
      <c r="W28" s="1">
        <v>91</v>
      </c>
      <c r="X28" s="1">
        <v>90.43</v>
      </c>
      <c r="Y28" s="1"/>
      <c r="Z28" s="1"/>
      <c r="AA28" s="1"/>
      <c r="AB28" s="1"/>
      <c r="AC28" s="1"/>
      <c r="AD28" s="1"/>
      <c r="AE28" s="18"/>
      <c r="AF28" s="1">
        <v>91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">
      <c r="A29" s="19">
        <v>19</v>
      </c>
      <c r="B29" s="19">
        <v>119800</v>
      </c>
      <c r="C29" s="19" t="s">
        <v>133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menganalisis al Qur'an dan hadits tentang taat aturan, namun perlu peningkatan pemahaman perkembangan Islam masa kejayaan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menerapkan perilaku taat aturan, kompetisi dalam kebaikan sesuai dengan al Qur'an dan Hadits</v>
      </c>
      <c r="Q29" s="39" t="s">
        <v>8</v>
      </c>
      <c r="R29" s="39" t="s">
        <v>8</v>
      </c>
      <c r="S29" s="18"/>
      <c r="T29" s="1">
        <v>86</v>
      </c>
      <c r="U29" s="1">
        <v>86</v>
      </c>
      <c r="V29" s="1">
        <v>88</v>
      </c>
      <c r="W29" s="1">
        <v>89</v>
      </c>
      <c r="X29" s="1">
        <v>88.48</v>
      </c>
      <c r="Y29" s="1"/>
      <c r="Z29" s="1"/>
      <c r="AA29" s="1"/>
      <c r="AB29" s="1"/>
      <c r="AC29" s="1"/>
      <c r="AD29" s="1"/>
      <c r="AE29" s="18"/>
      <c r="AF29" s="1">
        <v>86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51949</v>
      </c>
      <c r="FK29" s="77">
        <v>51959</v>
      </c>
    </row>
    <row r="30" spans="1:167" x14ac:dyDescent="0.2">
      <c r="A30" s="19">
        <v>20</v>
      </c>
      <c r="B30" s="19">
        <v>119815</v>
      </c>
      <c r="C30" s="19" t="s">
        <v>134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menganalisis al Qur'an dan hadits tentang taat aturan, namun perlu peningkatan pemahaman perkembangan Islam masa kejayaan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1</v>
      </c>
      <c r="P30" s="28" t="str">
        <f t="shared" si="9"/>
        <v>Sangat terampil menerapkan perilaku taat aturan, kompetisi dalam kebaikan sesuai dengan al Qur'an dan Hadits</v>
      </c>
      <c r="Q30" s="39" t="s">
        <v>8</v>
      </c>
      <c r="R30" s="39" t="s">
        <v>8</v>
      </c>
      <c r="S30" s="18"/>
      <c r="T30" s="1">
        <v>87</v>
      </c>
      <c r="U30" s="1">
        <v>87</v>
      </c>
      <c r="V30" s="1">
        <v>87</v>
      </c>
      <c r="W30" s="1">
        <v>88</v>
      </c>
      <c r="X30" s="1">
        <v>87.17</v>
      </c>
      <c r="Y30" s="1"/>
      <c r="Z30" s="1"/>
      <c r="AA30" s="1"/>
      <c r="AB30" s="1"/>
      <c r="AC30" s="1"/>
      <c r="AD30" s="1"/>
      <c r="AE30" s="18"/>
      <c r="AF30" s="1">
        <v>87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">
      <c r="A31" s="19">
        <v>21</v>
      </c>
      <c r="B31" s="19">
        <v>119858</v>
      </c>
      <c r="C31" s="19" t="s">
        <v>135</v>
      </c>
      <c r="D31" s="18"/>
      <c r="E31" s="28">
        <f t="shared" si="0"/>
        <v>93</v>
      </c>
      <c r="F31" s="28" t="str">
        <f t="shared" si="1"/>
        <v>A</v>
      </c>
      <c r="G31" s="28">
        <f t="shared" si="2"/>
        <v>93</v>
      </c>
      <c r="H31" s="28" t="str">
        <f t="shared" si="3"/>
        <v>A</v>
      </c>
      <c r="I31" s="36">
        <v>1</v>
      </c>
      <c r="J31" s="28" t="str">
        <f t="shared" si="4"/>
        <v>Memiliki kemampuan menganalisis al Qur'an dan hadits tentang taat aturan, namun perlu peningkatan pemahaman perkembangan Islam masa kejayaan</v>
      </c>
      <c r="K31" s="28">
        <f t="shared" si="5"/>
        <v>91.5</v>
      </c>
      <c r="L31" s="28" t="str">
        <f t="shared" si="6"/>
        <v>A</v>
      </c>
      <c r="M31" s="28">
        <f t="shared" si="7"/>
        <v>91.5</v>
      </c>
      <c r="N31" s="28" t="str">
        <f t="shared" si="8"/>
        <v>A</v>
      </c>
      <c r="O31" s="36">
        <v>1</v>
      </c>
      <c r="P31" s="28" t="str">
        <f t="shared" si="9"/>
        <v>Sangat terampil menerapkan perilaku taat aturan, kompetisi dalam kebaikan sesuai dengan al Qur'an dan Hadits</v>
      </c>
      <c r="Q31" s="39" t="s">
        <v>8</v>
      </c>
      <c r="R31" s="39" t="s">
        <v>8</v>
      </c>
      <c r="S31" s="18"/>
      <c r="T31" s="1">
        <v>93</v>
      </c>
      <c r="U31" s="1">
        <v>93</v>
      </c>
      <c r="V31" s="1">
        <v>93</v>
      </c>
      <c r="W31" s="1">
        <v>94</v>
      </c>
      <c r="X31" s="1">
        <v>93.04</v>
      </c>
      <c r="Y31" s="1"/>
      <c r="Z31" s="1"/>
      <c r="AA31" s="1"/>
      <c r="AB31" s="1"/>
      <c r="AC31" s="1"/>
      <c r="AD31" s="1"/>
      <c r="AE31" s="18"/>
      <c r="AF31" s="1">
        <v>93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51950</v>
      </c>
      <c r="FK31" s="77">
        <v>51960</v>
      </c>
    </row>
    <row r="32" spans="1:167" x14ac:dyDescent="0.2">
      <c r="A32" s="19">
        <v>22</v>
      </c>
      <c r="B32" s="19">
        <v>119873</v>
      </c>
      <c r="C32" s="19" t="s">
        <v>136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kemampuan menganalisis al Qur'an dan hadits tentang taat aturan, namun perlu peningkatan pemahaman perkembangan Islam masa kejayaan</v>
      </c>
      <c r="K32" s="28">
        <f t="shared" si="5"/>
        <v>89.5</v>
      </c>
      <c r="L32" s="28" t="str">
        <f t="shared" si="6"/>
        <v>A</v>
      </c>
      <c r="M32" s="28">
        <f t="shared" si="7"/>
        <v>89.5</v>
      </c>
      <c r="N32" s="28" t="str">
        <f t="shared" si="8"/>
        <v>A</v>
      </c>
      <c r="O32" s="36">
        <v>1</v>
      </c>
      <c r="P32" s="28" t="str">
        <f t="shared" si="9"/>
        <v>Sangat terampil menerapkan perilaku taat aturan, kompetisi dalam kebaikan sesuai dengan al Qur'an dan Hadits</v>
      </c>
      <c r="Q32" s="39" t="s">
        <v>8</v>
      </c>
      <c r="R32" s="39" t="s">
        <v>8</v>
      </c>
      <c r="S32" s="18"/>
      <c r="T32" s="1">
        <v>91</v>
      </c>
      <c r="U32" s="1">
        <v>91</v>
      </c>
      <c r="V32" s="1">
        <v>92</v>
      </c>
      <c r="W32" s="1">
        <v>93</v>
      </c>
      <c r="X32" s="1">
        <v>92.39</v>
      </c>
      <c r="Y32" s="1"/>
      <c r="Z32" s="1"/>
      <c r="AA32" s="1"/>
      <c r="AB32" s="1"/>
      <c r="AC32" s="1"/>
      <c r="AD32" s="1"/>
      <c r="AE32" s="18"/>
      <c r="AF32" s="1">
        <v>91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">
      <c r="A33" s="19">
        <v>23</v>
      </c>
      <c r="B33" s="19">
        <v>119888</v>
      </c>
      <c r="C33" s="19" t="s">
        <v>137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menganalisis al Qur'an dan hadits tentang taat aturan, namun perlu peningkatan pemahaman perkembangan Islam masa kejayaan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menerapkan perilaku taat aturan, kompetisi dalam kebaikan sesuai dengan al Qur'an dan Hadits</v>
      </c>
      <c r="Q33" s="39" t="s">
        <v>8</v>
      </c>
      <c r="R33" s="39" t="s">
        <v>8</v>
      </c>
      <c r="S33" s="18"/>
      <c r="T33" s="1">
        <v>90</v>
      </c>
      <c r="U33" s="1">
        <v>90</v>
      </c>
      <c r="V33" s="1">
        <v>88</v>
      </c>
      <c r="W33" s="1">
        <v>89</v>
      </c>
      <c r="X33" s="1">
        <v>88.48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119903</v>
      </c>
      <c r="C34" s="19" t="s">
        <v>138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menganalisis al Qur'an dan hadits tentang taat aturan, namun perlu peningkatan pemahaman perkembangan Islam masa kejayaan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3</v>
      </c>
      <c r="P34" s="28" t="str">
        <f t="shared" si="9"/>
        <v>Sangat terampil menyajikan data tentang pengurusan jenazah</v>
      </c>
      <c r="Q34" s="39" t="s">
        <v>8</v>
      </c>
      <c r="R34" s="39" t="s">
        <v>8</v>
      </c>
      <c r="S34" s="18"/>
      <c r="T34" s="1">
        <v>82</v>
      </c>
      <c r="U34" s="1">
        <v>82</v>
      </c>
      <c r="V34" s="1">
        <v>89</v>
      </c>
      <c r="W34" s="1">
        <v>90</v>
      </c>
      <c r="X34" s="1">
        <v>89.13</v>
      </c>
      <c r="Y34" s="1"/>
      <c r="Z34" s="1"/>
      <c r="AA34" s="1"/>
      <c r="AB34" s="1"/>
      <c r="AC34" s="1"/>
      <c r="AD34" s="1"/>
      <c r="AE34" s="18"/>
      <c r="AF34" s="1">
        <v>82</v>
      </c>
      <c r="AG34" s="1">
        <v>86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119918</v>
      </c>
      <c r="C35" s="19" t="s">
        <v>139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menganalisis Iman kepada kitab Allah, namun perlu peningkatan pemahaman tata cara pengurusan jenazah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menerapkan perilaku taat aturan, kompetisi dalam kebaikan sesuai dengan al Qur'an dan Hadits</v>
      </c>
      <c r="Q35" s="39" t="s">
        <v>8</v>
      </c>
      <c r="R35" s="39" t="s">
        <v>8</v>
      </c>
      <c r="S35" s="18"/>
      <c r="T35" s="1">
        <v>82</v>
      </c>
      <c r="U35" s="1">
        <v>82</v>
      </c>
      <c r="V35" s="1">
        <v>83</v>
      </c>
      <c r="W35" s="1">
        <v>84</v>
      </c>
      <c r="X35" s="1">
        <v>83.91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119933</v>
      </c>
      <c r="C36" s="19" t="s">
        <v>140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menganalisis Iman kepada kitab Allah, namun perlu peningkatan pemahaman tata cara pengurusan jenazah</v>
      </c>
      <c r="K36" s="28">
        <f t="shared" si="5"/>
        <v>84.1</v>
      </c>
      <c r="L36" s="28" t="str">
        <f t="shared" si="6"/>
        <v>A</v>
      </c>
      <c r="M36" s="28">
        <f t="shared" si="7"/>
        <v>84.1</v>
      </c>
      <c r="N36" s="28" t="str">
        <f t="shared" si="8"/>
        <v>A</v>
      </c>
      <c r="O36" s="36">
        <v>1</v>
      </c>
      <c r="P36" s="28" t="str">
        <f t="shared" si="9"/>
        <v>Sangat terampil menerapkan perilaku taat aturan, kompetisi dalam kebaikan sesuai dengan al Qur'an dan Hadits</v>
      </c>
      <c r="Q36" s="39" t="s">
        <v>8</v>
      </c>
      <c r="R36" s="39" t="s">
        <v>8</v>
      </c>
      <c r="S36" s="18"/>
      <c r="T36" s="1">
        <v>79</v>
      </c>
      <c r="U36" s="1">
        <v>79</v>
      </c>
      <c r="V36" s="1">
        <v>85</v>
      </c>
      <c r="W36" s="1">
        <v>86</v>
      </c>
      <c r="X36" s="1">
        <v>85.87</v>
      </c>
      <c r="Y36" s="1"/>
      <c r="Z36" s="1"/>
      <c r="AA36" s="1"/>
      <c r="AB36" s="1"/>
      <c r="AC36" s="1"/>
      <c r="AD36" s="1"/>
      <c r="AE36" s="18"/>
      <c r="AF36" s="1">
        <v>79</v>
      </c>
      <c r="AG36" s="1">
        <v>89.2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119962</v>
      </c>
      <c r="C37" s="19" t="s">
        <v>141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menganalisis al Qur'an dan hadits tentang taat aturan, namun perlu peningkatan pemahaman perkembangan Islam masa kejayaan</v>
      </c>
      <c r="K37" s="28">
        <f t="shared" si="5"/>
        <v>88.6</v>
      </c>
      <c r="L37" s="28" t="str">
        <f t="shared" si="6"/>
        <v>A</v>
      </c>
      <c r="M37" s="28">
        <f t="shared" si="7"/>
        <v>88.6</v>
      </c>
      <c r="N37" s="28" t="str">
        <f t="shared" si="8"/>
        <v>A</v>
      </c>
      <c r="O37" s="36">
        <v>1</v>
      </c>
      <c r="P37" s="28" t="str">
        <f t="shared" si="9"/>
        <v>Sangat terampil menerapkan perilaku taat aturan, kompetisi dalam kebaikan sesuai dengan al Qur'an dan Hadits</v>
      </c>
      <c r="Q37" s="39" t="s">
        <v>8</v>
      </c>
      <c r="R37" s="39" t="s">
        <v>8</v>
      </c>
      <c r="S37" s="18"/>
      <c r="T37" s="1">
        <v>88</v>
      </c>
      <c r="U37" s="1">
        <v>88</v>
      </c>
      <c r="V37" s="1">
        <v>84</v>
      </c>
      <c r="W37" s="1">
        <v>85</v>
      </c>
      <c r="X37" s="1">
        <v>84.57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89.2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119977</v>
      </c>
      <c r="C38" s="19" t="s">
        <v>142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menganalisis al Qur'an dan hadits tentang taat aturan, namun perlu peningkatan pemahaman perkembangan Islam masa kejayaan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menerapkan perilaku taat aturan, kompetisi dalam kebaikan sesuai dengan al Qur'an dan Hadits</v>
      </c>
      <c r="Q38" s="39" t="s">
        <v>8</v>
      </c>
      <c r="R38" s="39" t="s">
        <v>8</v>
      </c>
      <c r="S38" s="18"/>
      <c r="T38" s="1">
        <v>86</v>
      </c>
      <c r="U38" s="1">
        <v>86</v>
      </c>
      <c r="V38" s="1">
        <v>89</v>
      </c>
      <c r="W38" s="1">
        <v>90</v>
      </c>
      <c r="X38" s="1">
        <v>89.13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119992</v>
      </c>
      <c r="C39" s="19" t="s">
        <v>143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menganalisis al Qur'an dan hadits tentang taat aturan, namun perlu peningkatan pemahaman perkembangan Islam masa kejayaan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3</v>
      </c>
      <c r="P39" s="28" t="str">
        <f t="shared" si="9"/>
        <v>Sangat terampil menyajikan data tentang pengurusan jenazah</v>
      </c>
      <c r="Q39" s="39" t="s">
        <v>8</v>
      </c>
      <c r="R39" s="39" t="s">
        <v>8</v>
      </c>
      <c r="S39" s="18"/>
      <c r="T39" s="1">
        <v>85</v>
      </c>
      <c r="U39" s="1">
        <v>85</v>
      </c>
      <c r="V39" s="1">
        <v>85</v>
      </c>
      <c r="W39" s="1">
        <v>86</v>
      </c>
      <c r="X39" s="1">
        <v>85.22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87.517241379310349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S51" sqref="S51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917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144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917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231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120007</v>
      </c>
      <c r="C11" s="19" t="s">
        <v>145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al Qur'an dan hadits tentang taat aturan, namun perlu peningkatan pemahaman perkembangan Islam masa kejayaan</v>
      </c>
      <c r="K11" s="28">
        <f t="shared" ref="K11:K50" si="5">IF((COUNTA(AF11:AO11)&gt;0),AVERAGE(AF11:AO11),"")</f>
        <v>87.215000000000003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87.215000000000003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menerapkan perilaku taat aturan, kompetisi dalam kebaikan sesuai dengan al Qur'an dan Hadits</v>
      </c>
      <c r="Q11" s="39" t="s">
        <v>8</v>
      </c>
      <c r="R11" s="39" t="s">
        <v>8</v>
      </c>
      <c r="S11" s="18"/>
      <c r="T11" s="1">
        <v>88</v>
      </c>
      <c r="U11" s="1">
        <v>88</v>
      </c>
      <c r="V11" s="1">
        <v>87</v>
      </c>
      <c r="W11" s="1">
        <v>88</v>
      </c>
      <c r="X11" s="1">
        <v>87.17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86.43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">
      <c r="A12" s="19">
        <v>2</v>
      </c>
      <c r="B12" s="19">
        <v>120022</v>
      </c>
      <c r="C12" s="19" t="s">
        <v>146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menganalisis al Qur'an dan hadits tentang taat aturan, namun perlu peningkatan pemahaman perkembangan Islam masa kejayaan</v>
      </c>
      <c r="K12" s="28">
        <f t="shared" si="5"/>
        <v>85.64500000000001</v>
      </c>
      <c r="L12" s="28" t="str">
        <f t="shared" si="6"/>
        <v>A</v>
      </c>
      <c r="M12" s="28">
        <f t="shared" si="7"/>
        <v>85.64500000000001</v>
      </c>
      <c r="N12" s="28" t="str">
        <f t="shared" si="8"/>
        <v>A</v>
      </c>
      <c r="O12" s="36">
        <v>1</v>
      </c>
      <c r="P12" s="28" t="str">
        <f t="shared" si="9"/>
        <v>Sangat terampil menerapkan perilaku taat aturan, kompetisi dalam kebaikan sesuai dengan al Qur'an dan Hadits</v>
      </c>
      <c r="Q12" s="39" t="s">
        <v>8</v>
      </c>
      <c r="R12" s="39" t="s">
        <v>8</v>
      </c>
      <c r="S12" s="18"/>
      <c r="T12" s="1">
        <v>87</v>
      </c>
      <c r="U12" s="1">
        <v>87</v>
      </c>
      <c r="V12" s="1">
        <v>88</v>
      </c>
      <c r="W12" s="1">
        <v>89</v>
      </c>
      <c r="X12" s="1">
        <v>88.48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84.29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120037</v>
      </c>
      <c r="C13" s="19" t="s">
        <v>147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menganalisis al Qur'an dan hadits tentang taat aturan, namun perlu peningkatan pemahaman perkembangan Islam masa kejayaan</v>
      </c>
      <c r="K13" s="28">
        <f t="shared" si="5"/>
        <v>87.215000000000003</v>
      </c>
      <c r="L13" s="28" t="str">
        <f t="shared" si="6"/>
        <v>A</v>
      </c>
      <c r="M13" s="28">
        <f t="shared" si="7"/>
        <v>87.215000000000003</v>
      </c>
      <c r="N13" s="28" t="str">
        <f t="shared" si="8"/>
        <v>A</v>
      </c>
      <c r="O13" s="36">
        <v>1</v>
      </c>
      <c r="P13" s="28" t="str">
        <f t="shared" si="9"/>
        <v>Sangat terampil menerapkan perilaku taat aturan, kompetisi dalam kebaikan sesuai dengan al Qur'an dan Hadits</v>
      </c>
      <c r="Q13" s="39" t="s">
        <v>8</v>
      </c>
      <c r="R13" s="39" t="s">
        <v>8</v>
      </c>
      <c r="S13" s="18"/>
      <c r="T13" s="1">
        <v>85</v>
      </c>
      <c r="U13" s="1">
        <v>88</v>
      </c>
      <c r="V13" s="1">
        <v>89</v>
      </c>
      <c r="W13" s="1">
        <v>90</v>
      </c>
      <c r="X13" s="1">
        <v>89.13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86.43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51961</v>
      </c>
      <c r="FK13" s="77">
        <v>51971</v>
      </c>
    </row>
    <row r="14" spans="1:167" x14ac:dyDescent="0.2">
      <c r="A14" s="19">
        <v>4</v>
      </c>
      <c r="B14" s="19">
        <v>120052</v>
      </c>
      <c r="C14" s="19" t="s">
        <v>148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menganalisis al Qur'an dan hadits tentang taat aturan, namun perlu peningkatan pemahaman perkembangan Islam masa kejayaan</v>
      </c>
      <c r="K14" s="28">
        <f t="shared" si="5"/>
        <v>85.14500000000001</v>
      </c>
      <c r="L14" s="28" t="str">
        <f t="shared" si="6"/>
        <v>A</v>
      </c>
      <c r="M14" s="28">
        <f t="shared" si="7"/>
        <v>85.14500000000001</v>
      </c>
      <c r="N14" s="28" t="str">
        <f t="shared" si="8"/>
        <v>A</v>
      </c>
      <c r="O14" s="36">
        <v>1</v>
      </c>
      <c r="P14" s="28" t="str">
        <f t="shared" si="9"/>
        <v>Sangat terampil menerapkan perilaku taat aturan, kompetisi dalam kebaikan sesuai dengan al Qur'an dan Hadits</v>
      </c>
      <c r="Q14" s="39" t="s">
        <v>8</v>
      </c>
      <c r="R14" s="39" t="s">
        <v>8</v>
      </c>
      <c r="S14" s="18"/>
      <c r="T14" s="1">
        <v>86</v>
      </c>
      <c r="U14" s="1">
        <v>86</v>
      </c>
      <c r="V14" s="1">
        <v>87</v>
      </c>
      <c r="W14" s="1">
        <v>88</v>
      </c>
      <c r="X14" s="1">
        <v>87.83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84.29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">
      <c r="A15" s="19">
        <v>5</v>
      </c>
      <c r="B15" s="19">
        <v>120067</v>
      </c>
      <c r="C15" s="19" t="s">
        <v>149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menganalisis Iman kepada kitab Allah, namun perlu peningkatan pemahaman tata cara pengurusan jenazah</v>
      </c>
      <c r="K15" s="28">
        <f t="shared" si="5"/>
        <v>86.64500000000001</v>
      </c>
      <c r="L15" s="28" t="str">
        <f t="shared" si="6"/>
        <v>A</v>
      </c>
      <c r="M15" s="28">
        <f t="shared" si="7"/>
        <v>86.64500000000001</v>
      </c>
      <c r="N15" s="28" t="str">
        <f t="shared" si="8"/>
        <v>A</v>
      </c>
      <c r="O15" s="36">
        <v>1</v>
      </c>
      <c r="P15" s="28" t="str">
        <f t="shared" si="9"/>
        <v>Sangat terampil menerapkan perilaku taat aturan, kompetisi dalam kebaikan sesuai dengan al Qur'an dan Hadits</v>
      </c>
      <c r="Q15" s="39" t="s">
        <v>8</v>
      </c>
      <c r="R15" s="39" t="s">
        <v>8</v>
      </c>
      <c r="S15" s="18"/>
      <c r="T15" s="1">
        <v>89</v>
      </c>
      <c r="U15" s="1">
        <v>89</v>
      </c>
      <c r="V15" s="1">
        <v>81</v>
      </c>
      <c r="W15" s="1">
        <v>82</v>
      </c>
      <c r="X15" s="1">
        <v>81.3</v>
      </c>
      <c r="Y15" s="1"/>
      <c r="Z15" s="1"/>
      <c r="AA15" s="1"/>
      <c r="AB15" s="1"/>
      <c r="AC15" s="1"/>
      <c r="AD15" s="1"/>
      <c r="AE15" s="18"/>
      <c r="AF15" s="1">
        <v>89</v>
      </c>
      <c r="AG15" s="1">
        <v>84.29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51962</v>
      </c>
      <c r="FK15" s="77">
        <v>51972</v>
      </c>
    </row>
    <row r="16" spans="1:167" x14ac:dyDescent="0.2">
      <c r="A16" s="19">
        <v>6</v>
      </c>
      <c r="B16" s="19">
        <v>120082</v>
      </c>
      <c r="C16" s="19" t="s">
        <v>150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menganalisis al Qur'an dan hadits tentang taat aturan, namun perlu peningkatan pemahaman perkembangan Islam masa kejayaan</v>
      </c>
      <c r="K16" s="28">
        <f t="shared" si="5"/>
        <v>84.14500000000001</v>
      </c>
      <c r="L16" s="28" t="str">
        <f t="shared" si="6"/>
        <v>A</v>
      </c>
      <c r="M16" s="28">
        <f t="shared" si="7"/>
        <v>84.14500000000001</v>
      </c>
      <c r="N16" s="28" t="str">
        <f t="shared" si="8"/>
        <v>A</v>
      </c>
      <c r="O16" s="36">
        <v>1</v>
      </c>
      <c r="P16" s="28" t="str">
        <f t="shared" si="9"/>
        <v>Sangat terampil menerapkan perilaku taat aturan, kompetisi dalam kebaikan sesuai dengan al Qur'an dan Hadits</v>
      </c>
      <c r="Q16" s="39" t="s">
        <v>8</v>
      </c>
      <c r="R16" s="39" t="s">
        <v>8</v>
      </c>
      <c r="S16" s="18"/>
      <c r="T16" s="1">
        <v>84</v>
      </c>
      <c r="U16" s="1">
        <v>84</v>
      </c>
      <c r="V16" s="1">
        <v>85</v>
      </c>
      <c r="W16" s="1">
        <v>86</v>
      </c>
      <c r="X16" s="1">
        <v>85.87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84.29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">
      <c r="A17" s="19">
        <v>7</v>
      </c>
      <c r="B17" s="19">
        <v>120097</v>
      </c>
      <c r="C17" s="19" t="s">
        <v>151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menganalisis al Qur'an dan hadits tentang taat aturan, namun perlu peningkatan pemahaman perkembangan Islam masa kejayaan</v>
      </c>
      <c r="K17" s="28">
        <f t="shared" si="5"/>
        <v>89.784999999999997</v>
      </c>
      <c r="L17" s="28" t="str">
        <f t="shared" si="6"/>
        <v>A</v>
      </c>
      <c r="M17" s="28">
        <f t="shared" si="7"/>
        <v>89.784999999999997</v>
      </c>
      <c r="N17" s="28" t="str">
        <f t="shared" si="8"/>
        <v>A</v>
      </c>
      <c r="O17" s="36">
        <v>1</v>
      </c>
      <c r="P17" s="28" t="str">
        <f t="shared" si="9"/>
        <v>Sangat terampil menerapkan perilaku taat aturan, kompetisi dalam kebaikan sesuai dengan al Qur'an dan Hadits</v>
      </c>
      <c r="Q17" s="39" t="s">
        <v>8</v>
      </c>
      <c r="R17" s="39" t="s">
        <v>8</v>
      </c>
      <c r="S17" s="18"/>
      <c r="T17" s="1">
        <v>91</v>
      </c>
      <c r="U17" s="1">
        <v>91</v>
      </c>
      <c r="V17" s="1">
        <v>85</v>
      </c>
      <c r="W17" s="1">
        <v>86</v>
      </c>
      <c r="X17" s="1">
        <v>85.87</v>
      </c>
      <c r="Y17" s="1"/>
      <c r="Z17" s="1"/>
      <c r="AA17" s="1"/>
      <c r="AB17" s="1"/>
      <c r="AC17" s="1"/>
      <c r="AD17" s="1"/>
      <c r="AE17" s="18"/>
      <c r="AF17" s="1">
        <v>91</v>
      </c>
      <c r="AG17" s="1">
        <v>88.57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51963</v>
      </c>
      <c r="FK17" s="77">
        <v>51973</v>
      </c>
    </row>
    <row r="18" spans="1:167" x14ac:dyDescent="0.2">
      <c r="A18" s="19">
        <v>8</v>
      </c>
      <c r="B18" s="19">
        <v>120112</v>
      </c>
      <c r="C18" s="19" t="s">
        <v>152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menganalisis al Qur'an dan hadits tentang taat aturan, namun perlu peningkatan pemahaman perkembangan Islam masa kejayaan</v>
      </c>
      <c r="K18" s="28">
        <f t="shared" si="5"/>
        <v>90.85499999999999</v>
      </c>
      <c r="L18" s="28" t="str">
        <f t="shared" si="6"/>
        <v>A</v>
      </c>
      <c r="M18" s="28">
        <f t="shared" si="7"/>
        <v>90.85499999999999</v>
      </c>
      <c r="N18" s="28" t="str">
        <f t="shared" si="8"/>
        <v>A</v>
      </c>
      <c r="O18" s="36">
        <v>1</v>
      </c>
      <c r="P18" s="28" t="str">
        <f t="shared" si="9"/>
        <v>Sangat terampil menerapkan perilaku taat aturan, kompetisi dalam kebaikan sesuai dengan al Qur'an dan Hadits</v>
      </c>
      <c r="Q18" s="39" t="s">
        <v>8</v>
      </c>
      <c r="R18" s="39" t="s">
        <v>8</v>
      </c>
      <c r="S18" s="18"/>
      <c r="T18" s="1">
        <v>91</v>
      </c>
      <c r="U18" s="1">
        <v>91</v>
      </c>
      <c r="V18" s="1">
        <v>91</v>
      </c>
      <c r="W18" s="1">
        <v>92</v>
      </c>
      <c r="X18" s="1">
        <v>91.09</v>
      </c>
      <c r="Y18" s="1"/>
      <c r="Z18" s="1"/>
      <c r="AA18" s="1"/>
      <c r="AB18" s="1"/>
      <c r="AC18" s="1"/>
      <c r="AD18" s="1"/>
      <c r="AE18" s="18"/>
      <c r="AF18" s="1">
        <v>91</v>
      </c>
      <c r="AG18" s="1">
        <v>90.71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">
      <c r="A19" s="19">
        <v>9</v>
      </c>
      <c r="B19" s="19">
        <v>120127</v>
      </c>
      <c r="C19" s="19" t="s">
        <v>153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menganalisis al Qur'an dan hadits tentang taat aturan, namun perlu peningkatan pemahaman perkembangan Islam masa kejayaan</v>
      </c>
      <c r="K19" s="28">
        <f t="shared" si="5"/>
        <v>86.215000000000003</v>
      </c>
      <c r="L19" s="28" t="str">
        <f t="shared" si="6"/>
        <v>A</v>
      </c>
      <c r="M19" s="28">
        <f t="shared" si="7"/>
        <v>86.215000000000003</v>
      </c>
      <c r="N19" s="28" t="str">
        <f t="shared" si="8"/>
        <v>A</v>
      </c>
      <c r="O19" s="36">
        <v>1</v>
      </c>
      <c r="P19" s="28" t="str">
        <f t="shared" si="9"/>
        <v>Sangat terampil menerapkan perilaku taat aturan, kompetisi dalam kebaikan sesuai dengan al Qur'an dan Hadits</v>
      </c>
      <c r="Q19" s="39" t="s">
        <v>8</v>
      </c>
      <c r="R19" s="39" t="s">
        <v>8</v>
      </c>
      <c r="S19" s="18"/>
      <c r="T19" s="1">
        <v>86</v>
      </c>
      <c r="U19" s="1">
        <v>86</v>
      </c>
      <c r="V19" s="1">
        <v>92</v>
      </c>
      <c r="W19" s="1">
        <v>93</v>
      </c>
      <c r="X19" s="1">
        <v>92.39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86.43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 t="s">
        <v>81</v>
      </c>
      <c r="FJ19" s="77">
        <v>51964</v>
      </c>
      <c r="FK19" s="77">
        <v>51974</v>
      </c>
    </row>
    <row r="20" spans="1:167" x14ac:dyDescent="0.2">
      <c r="A20" s="19">
        <v>10</v>
      </c>
      <c r="B20" s="19">
        <v>120142</v>
      </c>
      <c r="C20" s="19" t="s">
        <v>154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menganalisis al Qur'an dan hadits tentang taat aturan, namun perlu peningkatan pemahaman perkembangan Islam masa kejayaan</v>
      </c>
      <c r="K20" s="28">
        <f t="shared" si="5"/>
        <v>83.14500000000001</v>
      </c>
      <c r="L20" s="28" t="str">
        <f t="shared" si="6"/>
        <v>B</v>
      </c>
      <c r="M20" s="28">
        <f t="shared" si="7"/>
        <v>83.14500000000001</v>
      </c>
      <c r="N20" s="28" t="str">
        <f t="shared" si="8"/>
        <v>B</v>
      </c>
      <c r="O20" s="36">
        <v>3</v>
      </c>
      <c r="P20" s="28" t="str">
        <f t="shared" si="9"/>
        <v>Sangat terampil menyajikan data tentang pengurusan jenazah</v>
      </c>
      <c r="Q20" s="39" t="s">
        <v>8</v>
      </c>
      <c r="R20" s="39" t="s">
        <v>8</v>
      </c>
      <c r="S20" s="18"/>
      <c r="T20" s="1">
        <v>82</v>
      </c>
      <c r="U20" s="1">
        <v>82</v>
      </c>
      <c r="V20" s="1">
        <v>92</v>
      </c>
      <c r="W20" s="1">
        <v>93</v>
      </c>
      <c r="X20" s="1">
        <v>92.39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84.29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">
      <c r="A21" s="19">
        <v>11</v>
      </c>
      <c r="B21" s="19">
        <v>120157</v>
      </c>
      <c r="C21" s="19" t="s">
        <v>155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menganalisis al Qur'an dan hadits tentang taat aturan, namun perlu peningkatan pemahaman perkembangan Islam masa kejayaan</v>
      </c>
      <c r="K21" s="28">
        <f t="shared" si="5"/>
        <v>88.784999999999997</v>
      </c>
      <c r="L21" s="28" t="str">
        <f t="shared" si="6"/>
        <v>A</v>
      </c>
      <c r="M21" s="28">
        <f t="shared" si="7"/>
        <v>88.784999999999997</v>
      </c>
      <c r="N21" s="28" t="str">
        <f t="shared" si="8"/>
        <v>A</v>
      </c>
      <c r="O21" s="36">
        <v>1</v>
      </c>
      <c r="P21" s="28" t="str">
        <f t="shared" si="9"/>
        <v>Sangat terampil menerapkan perilaku taat aturan, kompetisi dalam kebaikan sesuai dengan al Qur'an dan Hadits</v>
      </c>
      <c r="Q21" s="39" t="s">
        <v>8</v>
      </c>
      <c r="R21" s="39" t="s">
        <v>8</v>
      </c>
      <c r="S21" s="18"/>
      <c r="T21" s="1">
        <v>89</v>
      </c>
      <c r="U21" s="1">
        <v>89</v>
      </c>
      <c r="V21" s="1">
        <v>91</v>
      </c>
      <c r="W21" s="1">
        <v>92</v>
      </c>
      <c r="X21" s="1">
        <v>91.74</v>
      </c>
      <c r="Y21" s="1"/>
      <c r="Z21" s="1"/>
      <c r="AA21" s="1"/>
      <c r="AB21" s="1"/>
      <c r="AC21" s="1"/>
      <c r="AD21" s="1"/>
      <c r="AE21" s="18"/>
      <c r="AF21" s="1">
        <v>89</v>
      </c>
      <c r="AG21" s="1">
        <v>88.57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51965</v>
      </c>
      <c r="FK21" s="77">
        <v>51975</v>
      </c>
    </row>
    <row r="22" spans="1:167" x14ac:dyDescent="0.2">
      <c r="A22" s="19">
        <v>12</v>
      </c>
      <c r="B22" s="19">
        <v>120172</v>
      </c>
      <c r="C22" s="19" t="s">
        <v>156</v>
      </c>
      <c r="D22" s="18"/>
      <c r="E22" s="28">
        <f t="shared" si="0"/>
        <v>94</v>
      </c>
      <c r="F22" s="28" t="str">
        <f t="shared" si="1"/>
        <v>A</v>
      </c>
      <c r="G22" s="28">
        <f t="shared" si="2"/>
        <v>94</v>
      </c>
      <c r="H22" s="28" t="str">
        <f t="shared" si="3"/>
        <v>A</v>
      </c>
      <c r="I22" s="36">
        <v>1</v>
      </c>
      <c r="J22" s="28" t="str">
        <f t="shared" si="4"/>
        <v>Memiliki kemampuan menganalisis al Qur'an dan hadits tentang taat aturan, namun perlu peningkatan pemahaman perkembangan Islam masa kejayaan</v>
      </c>
      <c r="K22" s="28">
        <f t="shared" si="5"/>
        <v>93</v>
      </c>
      <c r="L22" s="28" t="str">
        <f t="shared" si="6"/>
        <v>A</v>
      </c>
      <c r="M22" s="28">
        <f t="shared" si="7"/>
        <v>93</v>
      </c>
      <c r="N22" s="28" t="str">
        <f t="shared" si="8"/>
        <v>A</v>
      </c>
      <c r="O22" s="36">
        <v>1</v>
      </c>
      <c r="P22" s="28" t="str">
        <f t="shared" si="9"/>
        <v>Sangat terampil menerapkan perilaku taat aturan, kompetisi dalam kebaikan sesuai dengan al Qur'an dan Hadits</v>
      </c>
      <c r="Q22" s="39" t="s">
        <v>8</v>
      </c>
      <c r="R22" s="39" t="s">
        <v>8</v>
      </c>
      <c r="S22" s="18"/>
      <c r="T22" s="1">
        <v>91</v>
      </c>
      <c r="U22" s="1">
        <v>91</v>
      </c>
      <c r="V22" s="1">
        <v>95</v>
      </c>
      <c r="W22" s="1">
        <v>96</v>
      </c>
      <c r="X22" s="1">
        <v>95</v>
      </c>
      <c r="Y22" s="1"/>
      <c r="Z22" s="1"/>
      <c r="AA22" s="1"/>
      <c r="AB22" s="1"/>
      <c r="AC22" s="1"/>
      <c r="AD22" s="1"/>
      <c r="AE22" s="18"/>
      <c r="AF22" s="1">
        <v>91</v>
      </c>
      <c r="AG22" s="1">
        <v>95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">
      <c r="A23" s="19">
        <v>13</v>
      </c>
      <c r="B23" s="19">
        <v>120187</v>
      </c>
      <c r="C23" s="19" t="s">
        <v>157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menganalisis al Qur'an dan hadits tentang taat aturan, namun perlu peningkatan pemahaman perkembangan Islam masa kejayaan</v>
      </c>
      <c r="K23" s="28">
        <f t="shared" si="5"/>
        <v>91.5</v>
      </c>
      <c r="L23" s="28" t="str">
        <f t="shared" si="6"/>
        <v>A</v>
      </c>
      <c r="M23" s="28">
        <f t="shared" si="7"/>
        <v>91.5</v>
      </c>
      <c r="N23" s="28" t="str">
        <f t="shared" si="8"/>
        <v>A</v>
      </c>
      <c r="O23" s="36">
        <v>1</v>
      </c>
      <c r="P23" s="28" t="str">
        <f t="shared" si="9"/>
        <v>Sangat terampil menerapkan perilaku taat aturan, kompetisi dalam kebaikan sesuai dengan al Qur'an dan Hadits</v>
      </c>
      <c r="Q23" s="39" t="s">
        <v>8</v>
      </c>
      <c r="R23" s="39" t="s">
        <v>8</v>
      </c>
      <c r="S23" s="18"/>
      <c r="T23" s="1">
        <v>88</v>
      </c>
      <c r="U23" s="1">
        <v>88</v>
      </c>
      <c r="V23" s="1">
        <v>89</v>
      </c>
      <c r="W23" s="1">
        <v>90</v>
      </c>
      <c r="X23" s="1">
        <v>89.13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95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51966</v>
      </c>
      <c r="FK23" s="77">
        <v>51976</v>
      </c>
    </row>
    <row r="24" spans="1:167" x14ac:dyDescent="0.2">
      <c r="A24" s="19">
        <v>14</v>
      </c>
      <c r="B24" s="19">
        <v>120202</v>
      </c>
      <c r="C24" s="19" t="s">
        <v>158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menganalisis al Qur'an dan hadits tentang taat aturan, namun perlu peningkatan pemahaman perkembangan Islam masa kejayaan</v>
      </c>
      <c r="K24" s="28">
        <f t="shared" si="5"/>
        <v>93.5</v>
      </c>
      <c r="L24" s="28" t="str">
        <f t="shared" si="6"/>
        <v>A</v>
      </c>
      <c r="M24" s="28">
        <f t="shared" si="7"/>
        <v>93.5</v>
      </c>
      <c r="N24" s="28" t="str">
        <f t="shared" si="8"/>
        <v>A</v>
      </c>
      <c r="O24" s="36">
        <v>1</v>
      </c>
      <c r="P24" s="28" t="str">
        <f t="shared" si="9"/>
        <v>Sangat terampil menerapkan perilaku taat aturan, kompetisi dalam kebaikan sesuai dengan al Qur'an dan Hadits</v>
      </c>
      <c r="Q24" s="39" t="s">
        <v>8</v>
      </c>
      <c r="R24" s="39" t="s">
        <v>8</v>
      </c>
      <c r="S24" s="18"/>
      <c r="T24" s="1">
        <v>90</v>
      </c>
      <c r="U24" s="1">
        <v>90</v>
      </c>
      <c r="V24" s="1">
        <v>91</v>
      </c>
      <c r="W24" s="1">
        <v>92</v>
      </c>
      <c r="X24" s="1">
        <v>91.74</v>
      </c>
      <c r="Y24" s="1"/>
      <c r="Z24" s="1"/>
      <c r="AA24" s="1"/>
      <c r="AB24" s="1"/>
      <c r="AC24" s="1"/>
      <c r="AD24" s="1"/>
      <c r="AE24" s="18"/>
      <c r="AF24" s="1">
        <v>95</v>
      </c>
      <c r="AG24" s="1">
        <v>92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">
      <c r="A25" s="19">
        <v>15</v>
      </c>
      <c r="B25" s="19">
        <v>120217</v>
      </c>
      <c r="C25" s="19" t="s">
        <v>159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menganalisis al Qur'an dan hadits tentang taat aturan, namun perlu peningkatan pemahaman perkembangan Islam masa kejayaan</v>
      </c>
      <c r="K25" s="28">
        <f t="shared" si="5"/>
        <v>91.5</v>
      </c>
      <c r="L25" s="28" t="str">
        <f t="shared" si="6"/>
        <v>A</v>
      </c>
      <c r="M25" s="28">
        <f t="shared" si="7"/>
        <v>91.5</v>
      </c>
      <c r="N25" s="28" t="str">
        <f t="shared" si="8"/>
        <v>A</v>
      </c>
      <c r="O25" s="36">
        <v>1</v>
      </c>
      <c r="P25" s="28" t="str">
        <f t="shared" si="9"/>
        <v>Sangat terampil menerapkan perilaku taat aturan, kompetisi dalam kebaikan sesuai dengan al Qur'an dan Hadits</v>
      </c>
      <c r="Q25" s="39" t="s">
        <v>8</v>
      </c>
      <c r="R25" s="39" t="s">
        <v>8</v>
      </c>
      <c r="S25" s="18"/>
      <c r="T25" s="1">
        <v>91</v>
      </c>
      <c r="U25" s="1">
        <v>91</v>
      </c>
      <c r="V25" s="1">
        <v>87</v>
      </c>
      <c r="W25" s="1">
        <v>88</v>
      </c>
      <c r="X25" s="1">
        <v>87.83</v>
      </c>
      <c r="Y25" s="1"/>
      <c r="Z25" s="1"/>
      <c r="AA25" s="1"/>
      <c r="AB25" s="1"/>
      <c r="AC25" s="1"/>
      <c r="AD25" s="1"/>
      <c r="AE25" s="18"/>
      <c r="AF25" s="1">
        <v>91</v>
      </c>
      <c r="AG25" s="1">
        <v>92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88</v>
      </c>
      <c r="FD25" s="46"/>
      <c r="FE25" s="46"/>
      <c r="FG25" s="74">
        <v>7</v>
      </c>
      <c r="FH25" s="76"/>
      <c r="FI25" s="76"/>
      <c r="FJ25" s="77">
        <v>51967</v>
      </c>
      <c r="FK25" s="77">
        <v>51977</v>
      </c>
    </row>
    <row r="26" spans="1:167" x14ac:dyDescent="0.2">
      <c r="A26" s="19">
        <v>16</v>
      </c>
      <c r="B26" s="19">
        <v>120232</v>
      </c>
      <c r="C26" s="19" t="s">
        <v>160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menganalisis al Qur'an dan hadits tentang taat aturan, namun perlu peningkatan pemahaman perkembangan Islam masa kejayaan</v>
      </c>
      <c r="K26" s="28">
        <f t="shared" si="5"/>
        <v>91.93</v>
      </c>
      <c r="L26" s="28" t="str">
        <f t="shared" si="6"/>
        <v>A</v>
      </c>
      <c r="M26" s="28">
        <f t="shared" si="7"/>
        <v>91.93</v>
      </c>
      <c r="N26" s="28" t="str">
        <f t="shared" si="8"/>
        <v>A</v>
      </c>
      <c r="O26" s="36">
        <v>1</v>
      </c>
      <c r="P26" s="28" t="str">
        <f t="shared" si="9"/>
        <v>Sangat terampil menerapkan perilaku taat aturan, kompetisi dalam kebaikan sesuai dengan al Qur'an dan Hadits</v>
      </c>
      <c r="Q26" s="39" t="s">
        <v>8</v>
      </c>
      <c r="R26" s="39" t="s">
        <v>8</v>
      </c>
      <c r="S26" s="18"/>
      <c r="T26" s="1">
        <v>91</v>
      </c>
      <c r="U26" s="1">
        <v>91</v>
      </c>
      <c r="V26" s="1">
        <v>88</v>
      </c>
      <c r="W26" s="1">
        <v>89</v>
      </c>
      <c r="X26" s="1">
        <v>88.48</v>
      </c>
      <c r="Y26" s="1"/>
      <c r="Z26" s="1"/>
      <c r="AA26" s="1"/>
      <c r="AB26" s="1"/>
      <c r="AC26" s="1"/>
      <c r="AD26" s="1"/>
      <c r="AE26" s="18"/>
      <c r="AF26" s="1">
        <v>91</v>
      </c>
      <c r="AG26" s="1">
        <v>92.86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">
      <c r="A27" s="19">
        <v>17</v>
      </c>
      <c r="B27" s="19">
        <v>120247</v>
      </c>
      <c r="C27" s="19" t="s">
        <v>161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menganalisis al Qur'an dan hadits tentang taat aturan, namun perlu peningkatan pemahaman perkembangan Islam masa kejayaan</v>
      </c>
      <c r="K27" s="28">
        <f t="shared" si="5"/>
        <v>88.35499999999999</v>
      </c>
      <c r="L27" s="28" t="str">
        <f t="shared" si="6"/>
        <v>A</v>
      </c>
      <c r="M27" s="28">
        <f t="shared" si="7"/>
        <v>88.35499999999999</v>
      </c>
      <c r="N27" s="28" t="str">
        <f t="shared" si="8"/>
        <v>A</v>
      </c>
      <c r="O27" s="36">
        <v>1</v>
      </c>
      <c r="P27" s="28" t="str">
        <f t="shared" si="9"/>
        <v>Sangat terampil menerapkan perilaku taat aturan, kompetisi dalam kebaikan sesuai dengan al Qur'an dan Hadits</v>
      </c>
      <c r="Q27" s="39" t="s">
        <v>8</v>
      </c>
      <c r="R27" s="39" t="s">
        <v>8</v>
      </c>
      <c r="S27" s="18"/>
      <c r="T27" s="1">
        <v>89</v>
      </c>
      <c r="U27" s="1">
        <v>89</v>
      </c>
      <c r="V27" s="1">
        <v>87</v>
      </c>
      <c r="W27" s="1">
        <v>88</v>
      </c>
      <c r="X27" s="1">
        <v>87.17</v>
      </c>
      <c r="Y27" s="1"/>
      <c r="Z27" s="1"/>
      <c r="AA27" s="1"/>
      <c r="AB27" s="1"/>
      <c r="AC27" s="1"/>
      <c r="AD27" s="1"/>
      <c r="AE27" s="18"/>
      <c r="AF27" s="1">
        <v>89</v>
      </c>
      <c r="AG27" s="1">
        <v>87.71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51968</v>
      </c>
      <c r="FK27" s="77">
        <v>51978</v>
      </c>
    </row>
    <row r="28" spans="1:167" x14ac:dyDescent="0.2">
      <c r="A28" s="19">
        <v>18</v>
      </c>
      <c r="B28" s="19">
        <v>120262</v>
      </c>
      <c r="C28" s="19" t="s">
        <v>162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menganalisis al Qur'an dan hadits tentang taat aturan, namun perlu peningkatan pemahaman perkembangan Islam masa kejayaan</v>
      </c>
      <c r="K28" s="28">
        <f t="shared" si="5"/>
        <v>87.35499999999999</v>
      </c>
      <c r="L28" s="28" t="str">
        <f t="shared" si="6"/>
        <v>A</v>
      </c>
      <c r="M28" s="28">
        <f t="shared" si="7"/>
        <v>87.35499999999999</v>
      </c>
      <c r="N28" s="28" t="str">
        <f t="shared" si="8"/>
        <v>A</v>
      </c>
      <c r="O28" s="36">
        <v>1</v>
      </c>
      <c r="P28" s="28" t="str">
        <f t="shared" si="9"/>
        <v>Sangat terampil menerapkan perilaku taat aturan, kompetisi dalam kebaikan sesuai dengan al Qur'an dan Hadits</v>
      </c>
      <c r="Q28" s="39" t="s">
        <v>8</v>
      </c>
      <c r="R28" s="39" t="s">
        <v>8</v>
      </c>
      <c r="S28" s="18"/>
      <c r="T28" s="1">
        <v>87</v>
      </c>
      <c r="U28" s="1">
        <v>87</v>
      </c>
      <c r="V28" s="1">
        <v>89</v>
      </c>
      <c r="W28" s="1">
        <v>90</v>
      </c>
      <c r="X28" s="1">
        <v>89.13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87.71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">
      <c r="A29" s="19">
        <v>19</v>
      </c>
      <c r="B29" s="19">
        <v>120277</v>
      </c>
      <c r="C29" s="19" t="s">
        <v>163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menganalisis al Qur'an dan hadits tentang taat aturan, namun perlu peningkatan pemahaman perkembangan Islam masa kejayaan</v>
      </c>
      <c r="K29" s="28">
        <f t="shared" si="5"/>
        <v>88.215000000000003</v>
      </c>
      <c r="L29" s="28" t="str">
        <f t="shared" si="6"/>
        <v>A</v>
      </c>
      <c r="M29" s="28">
        <f t="shared" si="7"/>
        <v>88.215000000000003</v>
      </c>
      <c r="N29" s="28" t="str">
        <f t="shared" si="8"/>
        <v>A</v>
      </c>
      <c r="O29" s="36">
        <v>1</v>
      </c>
      <c r="P29" s="28" t="str">
        <f t="shared" si="9"/>
        <v>Sangat terampil menerapkan perilaku taat aturan, kompetisi dalam kebaikan sesuai dengan al Qur'an dan Hadits</v>
      </c>
      <c r="Q29" s="39" t="s">
        <v>8</v>
      </c>
      <c r="R29" s="39" t="s">
        <v>8</v>
      </c>
      <c r="S29" s="18"/>
      <c r="T29" s="1">
        <v>90</v>
      </c>
      <c r="U29" s="1">
        <v>90</v>
      </c>
      <c r="V29" s="1">
        <v>91</v>
      </c>
      <c r="W29" s="1">
        <v>92</v>
      </c>
      <c r="X29" s="1">
        <v>91.09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86.43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51969</v>
      </c>
      <c r="FK29" s="77">
        <v>51979</v>
      </c>
    </row>
    <row r="30" spans="1:167" x14ac:dyDescent="0.2">
      <c r="A30" s="19">
        <v>20</v>
      </c>
      <c r="B30" s="19">
        <v>120292</v>
      </c>
      <c r="C30" s="19" t="s">
        <v>164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menganalisis al Qur'an dan hadits tentang taat aturan, namun perlu peningkatan pemahaman perkembangan Islam masa kejayaan</v>
      </c>
      <c r="K30" s="28">
        <f t="shared" si="5"/>
        <v>86.35499999999999</v>
      </c>
      <c r="L30" s="28" t="str">
        <f t="shared" si="6"/>
        <v>A</v>
      </c>
      <c r="M30" s="28">
        <f t="shared" si="7"/>
        <v>86.35499999999999</v>
      </c>
      <c r="N30" s="28" t="str">
        <f t="shared" si="8"/>
        <v>A</v>
      </c>
      <c r="O30" s="36">
        <v>1</v>
      </c>
      <c r="P30" s="28" t="str">
        <f t="shared" si="9"/>
        <v>Sangat terampil menerapkan perilaku taat aturan, kompetisi dalam kebaikan sesuai dengan al Qur'an dan Hadits</v>
      </c>
      <c r="Q30" s="39" t="s">
        <v>8</v>
      </c>
      <c r="R30" s="39" t="s">
        <v>8</v>
      </c>
      <c r="S30" s="18"/>
      <c r="T30" s="1">
        <v>85</v>
      </c>
      <c r="U30" s="1">
        <v>85</v>
      </c>
      <c r="V30" s="1">
        <v>87</v>
      </c>
      <c r="W30" s="1">
        <v>88</v>
      </c>
      <c r="X30" s="1">
        <v>87.17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87.71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">
      <c r="A31" s="19">
        <v>21</v>
      </c>
      <c r="B31" s="19">
        <v>120307</v>
      </c>
      <c r="C31" s="19" t="s">
        <v>165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menganalisis al Qur'an dan hadits tentang taat aturan, namun perlu peningkatan pemahaman perkembangan Islam masa kejayaan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3</v>
      </c>
      <c r="P31" s="28" t="str">
        <f t="shared" si="9"/>
        <v>Sangat terampil menyajikan data tentang pengurusan jenazah</v>
      </c>
      <c r="Q31" s="39" t="s">
        <v>8</v>
      </c>
      <c r="R31" s="39" t="s">
        <v>8</v>
      </c>
      <c r="S31" s="18"/>
      <c r="T31" s="1">
        <v>86</v>
      </c>
      <c r="U31" s="1">
        <v>86</v>
      </c>
      <c r="V31" s="1">
        <v>83</v>
      </c>
      <c r="W31" s="1">
        <v>84</v>
      </c>
      <c r="X31" s="1">
        <v>83.91</v>
      </c>
      <c r="Y31" s="1"/>
      <c r="Z31" s="1"/>
      <c r="AA31" s="1"/>
      <c r="AB31" s="1"/>
      <c r="AC31" s="1"/>
      <c r="AD31" s="1"/>
      <c r="AE31" s="18"/>
      <c r="AF31" s="1">
        <v>86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51970</v>
      </c>
      <c r="FK31" s="77">
        <v>51980</v>
      </c>
    </row>
    <row r="32" spans="1:167" x14ac:dyDescent="0.2">
      <c r="A32" s="19">
        <v>22</v>
      </c>
      <c r="B32" s="19">
        <v>120322</v>
      </c>
      <c r="C32" s="19" t="s">
        <v>166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menganalisis al Qur'an dan hadits tentang taat aturan, namun perlu peningkatan pemahaman perkembangan Islam masa kejayaan</v>
      </c>
      <c r="K32" s="28">
        <f t="shared" si="5"/>
        <v>87.85499999999999</v>
      </c>
      <c r="L32" s="28" t="str">
        <f t="shared" si="6"/>
        <v>A</v>
      </c>
      <c r="M32" s="28">
        <f t="shared" si="7"/>
        <v>87.85499999999999</v>
      </c>
      <c r="N32" s="28" t="str">
        <f t="shared" si="8"/>
        <v>A</v>
      </c>
      <c r="O32" s="36">
        <v>1</v>
      </c>
      <c r="P32" s="28" t="str">
        <f t="shared" si="9"/>
        <v>Sangat terampil menerapkan perilaku taat aturan, kompetisi dalam kebaikan sesuai dengan al Qur'an dan Hadits</v>
      </c>
      <c r="Q32" s="39" t="s">
        <v>8</v>
      </c>
      <c r="R32" s="39" t="s">
        <v>8</v>
      </c>
      <c r="S32" s="18"/>
      <c r="T32" s="1">
        <v>88</v>
      </c>
      <c r="U32" s="1">
        <v>88</v>
      </c>
      <c r="V32" s="1">
        <v>90</v>
      </c>
      <c r="W32" s="1">
        <v>91</v>
      </c>
      <c r="X32" s="1">
        <v>90.43</v>
      </c>
      <c r="Y32" s="1"/>
      <c r="Z32" s="1"/>
      <c r="AA32" s="1"/>
      <c r="AB32" s="1"/>
      <c r="AC32" s="1"/>
      <c r="AD32" s="1"/>
      <c r="AE32" s="18"/>
      <c r="AF32" s="1">
        <v>88</v>
      </c>
      <c r="AG32" s="1">
        <v>87.71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">
      <c r="A33" s="19">
        <v>23</v>
      </c>
      <c r="B33" s="19">
        <v>120337</v>
      </c>
      <c r="C33" s="19" t="s">
        <v>167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menganalisis al Qur'an dan hadits tentang taat aturan, namun perlu peningkatan pemahaman perkembangan Islam masa kejayaan</v>
      </c>
      <c r="K33" s="28">
        <f t="shared" si="5"/>
        <v>86.35499999999999</v>
      </c>
      <c r="L33" s="28" t="str">
        <f t="shared" si="6"/>
        <v>A</v>
      </c>
      <c r="M33" s="28">
        <f t="shared" si="7"/>
        <v>86.35499999999999</v>
      </c>
      <c r="N33" s="28" t="str">
        <f t="shared" si="8"/>
        <v>A</v>
      </c>
      <c r="O33" s="36">
        <v>1</v>
      </c>
      <c r="P33" s="28" t="str">
        <f t="shared" si="9"/>
        <v>Sangat terampil menerapkan perilaku taat aturan, kompetisi dalam kebaikan sesuai dengan al Qur'an dan Hadits</v>
      </c>
      <c r="Q33" s="39" t="s">
        <v>8</v>
      </c>
      <c r="R33" s="39" t="s">
        <v>8</v>
      </c>
      <c r="S33" s="18"/>
      <c r="T33" s="1">
        <v>82</v>
      </c>
      <c r="U33" s="1">
        <v>82</v>
      </c>
      <c r="V33" s="1">
        <v>87</v>
      </c>
      <c r="W33" s="1">
        <v>88</v>
      </c>
      <c r="X33" s="1">
        <v>87.83</v>
      </c>
      <c r="Y33" s="1"/>
      <c r="Z33" s="1"/>
      <c r="AA33" s="1"/>
      <c r="AB33" s="1"/>
      <c r="AC33" s="1"/>
      <c r="AD33" s="1"/>
      <c r="AE33" s="18"/>
      <c r="AF33" s="1">
        <v>82</v>
      </c>
      <c r="AG33" s="1">
        <v>90.71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120352</v>
      </c>
      <c r="C34" s="19" t="s">
        <v>168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menganalisis al Qur'an dan hadits tentang taat aturan, namun perlu peningkatan pemahaman perkembangan Islam masa kejayaan</v>
      </c>
      <c r="K34" s="28">
        <f t="shared" si="5"/>
        <v>89.5</v>
      </c>
      <c r="L34" s="28" t="str">
        <f t="shared" si="6"/>
        <v>A</v>
      </c>
      <c r="M34" s="28">
        <f t="shared" si="7"/>
        <v>89.5</v>
      </c>
      <c r="N34" s="28" t="str">
        <f t="shared" si="8"/>
        <v>A</v>
      </c>
      <c r="O34" s="36">
        <v>1</v>
      </c>
      <c r="P34" s="28" t="str">
        <f t="shared" si="9"/>
        <v>Sangat terampil menerapkan perilaku taat aturan, kompetisi dalam kebaikan sesuai dengan al Qur'an dan Hadits</v>
      </c>
      <c r="Q34" s="39" t="s">
        <v>8</v>
      </c>
      <c r="R34" s="39" t="s">
        <v>8</v>
      </c>
      <c r="S34" s="18"/>
      <c r="T34" s="1">
        <v>87</v>
      </c>
      <c r="U34" s="1">
        <v>87</v>
      </c>
      <c r="V34" s="1">
        <v>90</v>
      </c>
      <c r="W34" s="1">
        <v>91</v>
      </c>
      <c r="X34" s="1">
        <v>90.43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92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120367</v>
      </c>
      <c r="C35" s="19" t="s">
        <v>169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menganalisis al Qur'an dan hadits tentang taat aturan, namun perlu peningkatan pemahaman perkembangan Islam masa kejayaan</v>
      </c>
      <c r="K35" s="28">
        <f t="shared" si="5"/>
        <v>87.284999999999997</v>
      </c>
      <c r="L35" s="28" t="str">
        <f t="shared" si="6"/>
        <v>A</v>
      </c>
      <c r="M35" s="28">
        <f t="shared" si="7"/>
        <v>87.284999999999997</v>
      </c>
      <c r="N35" s="28" t="str">
        <f t="shared" si="8"/>
        <v>A</v>
      </c>
      <c r="O35" s="36">
        <v>1</v>
      </c>
      <c r="P35" s="28" t="str">
        <f t="shared" si="9"/>
        <v>Sangat terampil menerapkan perilaku taat aturan, kompetisi dalam kebaikan sesuai dengan al Qur'an dan Hadits</v>
      </c>
      <c r="Q35" s="39" t="s">
        <v>8</v>
      </c>
      <c r="R35" s="39" t="s">
        <v>8</v>
      </c>
      <c r="S35" s="18"/>
      <c r="T35" s="1">
        <v>86</v>
      </c>
      <c r="U35" s="1">
        <v>86</v>
      </c>
      <c r="V35" s="1">
        <v>89</v>
      </c>
      <c r="W35" s="1">
        <v>90</v>
      </c>
      <c r="X35" s="1">
        <v>89.13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88.57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120382</v>
      </c>
      <c r="C36" s="19" t="s">
        <v>170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menganalisis al Qur'an dan hadits tentang taat aturan, namun perlu peningkatan pemahaman perkembangan Islam masa kejayaan</v>
      </c>
      <c r="K36" s="28">
        <f t="shared" si="5"/>
        <v>89.93</v>
      </c>
      <c r="L36" s="28" t="str">
        <f t="shared" si="6"/>
        <v>A</v>
      </c>
      <c r="M36" s="28">
        <f t="shared" si="7"/>
        <v>89.93</v>
      </c>
      <c r="N36" s="28" t="str">
        <f t="shared" si="8"/>
        <v>A</v>
      </c>
      <c r="O36" s="36">
        <v>1</v>
      </c>
      <c r="P36" s="28" t="str">
        <f t="shared" si="9"/>
        <v>Sangat terampil menerapkan perilaku taat aturan, kompetisi dalam kebaikan sesuai dengan al Qur'an dan Hadits</v>
      </c>
      <c r="Q36" s="39" t="s">
        <v>8</v>
      </c>
      <c r="R36" s="39" t="s">
        <v>8</v>
      </c>
      <c r="S36" s="18"/>
      <c r="T36" s="1">
        <v>87</v>
      </c>
      <c r="U36" s="1">
        <v>87</v>
      </c>
      <c r="V36" s="1">
        <v>90</v>
      </c>
      <c r="W36" s="1">
        <v>91</v>
      </c>
      <c r="X36" s="1">
        <v>90.43</v>
      </c>
      <c r="Y36" s="1"/>
      <c r="Z36" s="1"/>
      <c r="AA36" s="1"/>
      <c r="AB36" s="1"/>
      <c r="AC36" s="1"/>
      <c r="AD36" s="1"/>
      <c r="AE36" s="18"/>
      <c r="AF36" s="1">
        <v>87</v>
      </c>
      <c r="AG36" s="1">
        <v>92.86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120397</v>
      </c>
      <c r="C37" s="19" t="s">
        <v>171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menganalisis Iman kepada kitab Allah, namun perlu peningkatan pemahaman tata cara pengurusan jenazah</v>
      </c>
      <c r="K37" s="28">
        <f t="shared" si="5"/>
        <v>79.5</v>
      </c>
      <c r="L37" s="28" t="str">
        <f t="shared" si="6"/>
        <v>B</v>
      </c>
      <c r="M37" s="28">
        <f t="shared" si="7"/>
        <v>79.5</v>
      </c>
      <c r="N37" s="28" t="str">
        <f t="shared" si="8"/>
        <v>B</v>
      </c>
      <c r="O37" s="36">
        <v>3</v>
      </c>
      <c r="P37" s="28" t="str">
        <f t="shared" si="9"/>
        <v>Sangat terampil menyajikan data tentang pengurusan jenazah</v>
      </c>
      <c r="Q37" s="39" t="s">
        <v>8</v>
      </c>
      <c r="R37" s="39" t="s">
        <v>8</v>
      </c>
      <c r="S37" s="18"/>
      <c r="T37" s="1">
        <v>79</v>
      </c>
      <c r="U37" s="1">
        <v>79</v>
      </c>
      <c r="V37" s="1">
        <v>86</v>
      </c>
      <c r="W37" s="1">
        <v>87</v>
      </c>
      <c r="X37" s="1">
        <v>86.52</v>
      </c>
      <c r="Y37" s="1"/>
      <c r="Z37" s="1"/>
      <c r="AA37" s="1"/>
      <c r="AB37" s="1"/>
      <c r="AC37" s="1"/>
      <c r="AD37" s="1"/>
      <c r="AE37" s="18"/>
      <c r="AF37" s="1">
        <v>79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120412</v>
      </c>
      <c r="C38" s="19" t="s">
        <v>172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menganalisis al Qur'an dan hadits tentang taat aturan, namun perlu peningkatan pemahaman perkembangan Islam masa kejayaan</v>
      </c>
      <c r="K38" s="28">
        <f t="shared" si="5"/>
        <v>81</v>
      </c>
      <c r="L38" s="28" t="str">
        <f t="shared" si="6"/>
        <v>B</v>
      </c>
      <c r="M38" s="28">
        <f t="shared" si="7"/>
        <v>81</v>
      </c>
      <c r="N38" s="28" t="str">
        <f t="shared" si="8"/>
        <v>B</v>
      </c>
      <c r="O38" s="36">
        <v>3</v>
      </c>
      <c r="P38" s="28" t="str">
        <f t="shared" si="9"/>
        <v>Sangat terampil menyajikan data tentang pengurusan jenazah</v>
      </c>
      <c r="Q38" s="39" t="s">
        <v>8</v>
      </c>
      <c r="R38" s="39" t="s">
        <v>8</v>
      </c>
      <c r="S38" s="18"/>
      <c r="T38" s="1">
        <v>82</v>
      </c>
      <c r="U38" s="1">
        <v>82</v>
      </c>
      <c r="V38" s="1">
        <v>87</v>
      </c>
      <c r="W38" s="1">
        <v>88</v>
      </c>
      <c r="X38" s="1">
        <v>87.17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120427</v>
      </c>
      <c r="C39" s="19" t="s">
        <v>173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menganalisis al Qur'an dan hadits tentang taat aturan, namun perlu peningkatan pemahaman perkembangan Islam masa kejayaan</v>
      </c>
      <c r="K39" s="28">
        <f t="shared" si="5"/>
        <v>88.35499999999999</v>
      </c>
      <c r="L39" s="28" t="str">
        <f t="shared" si="6"/>
        <v>A</v>
      </c>
      <c r="M39" s="28">
        <f t="shared" si="7"/>
        <v>88.35499999999999</v>
      </c>
      <c r="N39" s="28" t="str">
        <f t="shared" si="8"/>
        <v>A</v>
      </c>
      <c r="O39" s="36">
        <v>1</v>
      </c>
      <c r="P39" s="28" t="str">
        <f t="shared" si="9"/>
        <v>Sangat terampil menerapkan perilaku taat aturan, kompetisi dalam kebaikan sesuai dengan al Qur'an dan Hadits</v>
      </c>
      <c r="Q39" s="39" t="s">
        <v>8</v>
      </c>
      <c r="R39" s="39" t="s">
        <v>8</v>
      </c>
      <c r="S39" s="18"/>
      <c r="T39" s="1">
        <v>89</v>
      </c>
      <c r="U39" s="1">
        <v>89</v>
      </c>
      <c r="V39" s="1">
        <v>92</v>
      </c>
      <c r="W39" s="1">
        <v>93</v>
      </c>
      <c r="X39" s="1">
        <v>92.39</v>
      </c>
      <c r="Y39" s="1"/>
      <c r="Z39" s="1"/>
      <c r="AA39" s="1"/>
      <c r="AB39" s="1"/>
      <c r="AC39" s="1"/>
      <c r="AD39" s="1"/>
      <c r="AE39" s="18"/>
      <c r="AF39" s="1">
        <v>89</v>
      </c>
      <c r="AG39" s="1">
        <v>87.71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120442</v>
      </c>
      <c r="C40" s="19" t="s">
        <v>174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menganalisis al Qur'an dan hadits tentang taat aturan, namun perlu peningkatan pemahaman perkembangan Islam masa kejayaan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3</v>
      </c>
      <c r="P40" s="28" t="str">
        <f t="shared" si="9"/>
        <v>Sangat terampil menyajikan data tentang pengurusan jenazah</v>
      </c>
      <c r="Q40" s="39" t="s">
        <v>8</v>
      </c>
      <c r="R40" s="39" t="s">
        <v>8</v>
      </c>
      <c r="S40" s="18"/>
      <c r="T40" s="1">
        <v>88</v>
      </c>
      <c r="U40" s="1">
        <v>88</v>
      </c>
      <c r="V40" s="1">
        <v>89</v>
      </c>
      <c r="W40" s="1">
        <v>90</v>
      </c>
      <c r="X40" s="1">
        <v>89.13</v>
      </c>
      <c r="Y40" s="1"/>
      <c r="Z40" s="1"/>
      <c r="AA40" s="1"/>
      <c r="AB40" s="1"/>
      <c r="AC40" s="1"/>
      <c r="AD40" s="1"/>
      <c r="AE40" s="18"/>
      <c r="AF40" s="1">
        <v>88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120457</v>
      </c>
      <c r="C41" s="19" t="s">
        <v>175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menganalisis al Qur'an dan hadits tentang taat aturan, namun perlu peningkatan pemahaman perkembangan Islam masa kejayaan</v>
      </c>
      <c r="K41" s="28">
        <f t="shared" si="5"/>
        <v>83.64500000000001</v>
      </c>
      <c r="L41" s="28" t="str">
        <f t="shared" si="6"/>
        <v>B</v>
      </c>
      <c r="M41" s="28">
        <f t="shared" si="7"/>
        <v>83.64500000000001</v>
      </c>
      <c r="N41" s="28" t="str">
        <f t="shared" si="8"/>
        <v>B</v>
      </c>
      <c r="O41" s="36">
        <v>3</v>
      </c>
      <c r="P41" s="28" t="str">
        <f t="shared" si="9"/>
        <v>Sangat terampil menyajikan data tentang pengurusan jenazah</v>
      </c>
      <c r="Q41" s="39" t="s">
        <v>8</v>
      </c>
      <c r="R41" s="39" t="s">
        <v>8</v>
      </c>
      <c r="S41" s="18"/>
      <c r="T41" s="1">
        <v>83</v>
      </c>
      <c r="U41" s="1">
        <v>83</v>
      </c>
      <c r="V41" s="1">
        <v>85</v>
      </c>
      <c r="W41" s="1">
        <v>86</v>
      </c>
      <c r="X41" s="1">
        <v>85.87</v>
      </c>
      <c r="Y41" s="1"/>
      <c r="Z41" s="1"/>
      <c r="AA41" s="1"/>
      <c r="AB41" s="1"/>
      <c r="AC41" s="1"/>
      <c r="AD41" s="1"/>
      <c r="AE41" s="18"/>
      <c r="AF41" s="1">
        <v>83</v>
      </c>
      <c r="AG41" s="1">
        <v>84.29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120472</v>
      </c>
      <c r="C42" s="19" t="s">
        <v>176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1</v>
      </c>
      <c r="J42" s="28" t="str">
        <f t="shared" si="4"/>
        <v>Memiliki kemampuan menganalisis al Qur'an dan hadits tentang taat aturan, namun perlu peningkatan pemahaman perkembangan Islam masa kejayaan</v>
      </c>
      <c r="K42" s="28">
        <f t="shared" si="5"/>
        <v>92.93</v>
      </c>
      <c r="L42" s="28" t="str">
        <f t="shared" si="6"/>
        <v>A</v>
      </c>
      <c r="M42" s="28">
        <f t="shared" si="7"/>
        <v>92.93</v>
      </c>
      <c r="N42" s="28" t="str">
        <f t="shared" si="8"/>
        <v>A</v>
      </c>
      <c r="O42" s="36">
        <v>1</v>
      </c>
      <c r="P42" s="28" t="str">
        <f t="shared" si="9"/>
        <v>Sangat terampil menerapkan perilaku taat aturan, kompetisi dalam kebaikan sesuai dengan al Qur'an dan Hadits</v>
      </c>
      <c r="Q42" s="39" t="s">
        <v>8</v>
      </c>
      <c r="R42" s="39" t="s">
        <v>8</v>
      </c>
      <c r="S42" s="18"/>
      <c r="T42" s="1">
        <v>93</v>
      </c>
      <c r="U42" s="1">
        <v>93</v>
      </c>
      <c r="V42" s="1">
        <v>93</v>
      </c>
      <c r="W42" s="1">
        <v>94</v>
      </c>
      <c r="X42" s="1">
        <v>93.7</v>
      </c>
      <c r="Y42" s="1"/>
      <c r="Z42" s="1"/>
      <c r="AA42" s="1"/>
      <c r="AB42" s="1"/>
      <c r="AC42" s="1"/>
      <c r="AD42" s="1"/>
      <c r="AE42" s="18"/>
      <c r="AF42" s="1">
        <v>93</v>
      </c>
      <c r="AG42" s="1">
        <v>92.86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>
        <v>33</v>
      </c>
      <c r="B43" s="19">
        <v>120487</v>
      </c>
      <c r="C43" s="19" t="s">
        <v>177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menganalisis al Qur'an dan hadits tentang taat aturan, namun perlu peningkatan pemahaman perkembangan Islam masa kejayaan</v>
      </c>
      <c r="K43" s="28">
        <f t="shared" si="5"/>
        <v>87.215000000000003</v>
      </c>
      <c r="L43" s="28" t="str">
        <f t="shared" si="6"/>
        <v>A</v>
      </c>
      <c r="M43" s="28">
        <f t="shared" si="7"/>
        <v>87.215000000000003</v>
      </c>
      <c r="N43" s="28" t="str">
        <f t="shared" si="8"/>
        <v>A</v>
      </c>
      <c r="O43" s="36">
        <v>1</v>
      </c>
      <c r="P43" s="28" t="str">
        <f t="shared" si="9"/>
        <v>Sangat terampil menerapkan perilaku taat aturan, kompetisi dalam kebaikan sesuai dengan al Qur'an dan Hadits</v>
      </c>
      <c r="Q43" s="39" t="s">
        <v>8</v>
      </c>
      <c r="R43" s="39" t="s">
        <v>8</v>
      </c>
      <c r="S43" s="18"/>
      <c r="T43" s="1">
        <v>88</v>
      </c>
      <c r="U43" s="1">
        <v>88</v>
      </c>
      <c r="V43" s="1">
        <v>86</v>
      </c>
      <c r="W43" s="1">
        <v>87</v>
      </c>
      <c r="X43" s="1">
        <v>86.52</v>
      </c>
      <c r="Y43" s="1"/>
      <c r="Z43" s="1"/>
      <c r="AA43" s="1"/>
      <c r="AB43" s="1"/>
      <c r="AC43" s="1"/>
      <c r="AD43" s="1"/>
      <c r="AE43" s="18"/>
      <c r="AF43" s="1">
        <v>88</v>
      </c>
      <c r="AG43" s="1">
        <v>86.43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>
        <v>34</v>
      </c>
      <c r="B44" s="19">
        <v>120502</v>
      </c>
      <c r="C44" s="19" t="s">
        <v>178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menganalisis al Qur'an dan hadits tentang taat aturan, namun perlu peningkatan pemahaman perkembangan Islam masa kejayaan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3</v>
      </c>
      <c r="P44" s="28" t="str">
        <f t="shared" si="9"/>
        <v>Sangat terampil menyajikan data tentang pengurusan jenazah</v>
      </c>
      <c r="Q44" s="39" t="s">
        <v>8</v>
      </c>
      <c r="R44" s="39" t="s">
        <v>8</v>
      </c>
      <c r="S44" s="18"/>
      <c r="T44" s="1">
        <v>82</v>
      </c>
      <c r="U44" s="1">
        <v>82</v>
      </c>
      <c r="V44" s="1">
        <v>89</v>
      </c>
      <c r="W44" s="1">
        <v>90</v>
      </c>
      <c r="X44" s="1">
        <v>89.13</v>
      </c>
      <c r="Y44" s="1"/>
      <c r="Z44" s="1"/>
      <c r="AA44" s="1"/>
      <c r="AB44" s="1"/>
      <c r="AC44" s="1"/>
      <c r="AD44" s="1"/>
      <c r="AE44" s="18"/>
      <c r="AF44" s="1">
        <v>82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>
        <v>35</v>
      </c>
      <c r="B45" s="19">
        <v>120517</v>
      </c>
      <c r="C45" s="19" t="s">
        <v>179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menganalisis al Qur'an dan hadits tentang taat aturan, namun perlu peningkatan pemahaman perkembangan Islam masa kejayaan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terampil menerapkan perilaku taat aturan, kompetisi dalam kebaikan sesuai dengan al Qur'an dan Hadits</v>
      </c>
      <c r="Q45" s="39" t="s">
        <v>8</v>
      </c>
      <c r="R45" s="39" t="s">
        <v>8</v>
      </c>
      <c r="S45" s="18"/>
      <c r="T45" s="1">
        <v>94</v>
      </c>
      <c r="U45" s="1">
        <v>94</v>
      </c>
      <c r="V45" s="1">
        <v>87</v>
      </c>
      <c r="W45" s="1">
        <v>88</v>
      </c>
      <c r="X45" s="1">
        <v>87.17</v>
      </c>
      <c r="Y45" s="1"/>
      <c r="Z45" s="1"/>
      <c r="AA45" s="1"/>
      <c r="AB45" s="1"/>
      <c r="AC45" s="1"/>
      <c r="AD45" s="1"/>
      <c r="AE45" s="18"/>
      <c r="AF45" s="1">
        <v>94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>
        <v>36</v>
      </c>
      <c r="B46" s="19">
        <v>120532</v>
      </c>
      <c r="C46" s="19" t="s">
        <v>180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menganalisis al Qur'an dan hadits tentang taat aturan, namun perlu peningkatan pemahaman perkembangan Islam masa kejayaan</v>
      </c>
      <c r="K46" s="28">
        <f t="shared" si="5"/>
        <v>85.5</v>
      </c>
      <c r="L46" s="28" t="str">
        <f t="shared" si="6"/>
        <v>A</v>
      </c>
      <c r="M46" s="28">
        <f t="shared" si="7"/>
        <v>85.5</v>
      </c>
      <c r="N46" s="28" t="str">
        <f t="shared" si="8"/>
        <v>A</v>
      </c>
      <c r="O46" s="36">
        <v>1</v>
      </c>
      <c r="P46" s="28" t="str">
        <f t="shared" si="9"/>
        <v>Sangat terampil menerapkan perilaku taat aturan, kompetisi dalam kebaikan sesuai dengan al Qur'an dan Hadits</v>
      </c>
      <c r="Q46" s="39" t="s">
        <v>8</v>
      </c>
      <c r="R46" s="39" t="s">
        <v>8</v>
      </c>
      <c r="S46" s="18"/>
      <c r="T46" s="1">
        <v>91</v>
      </c>
      <c r="U46" s="1">
        <v>91</v>
      </c>
      <c r="V46" s="1">
        <v>85</v>
      </c>
      <c r="W46" s="1">
        <v>86</v>
      </c>
      <c r="X46" s="1">
        <v>85.22</v>
      </c>
      <c r="Y46" s="1"/>
      <c r="Z46" s="1"/>
      <c r="AA46" s="1"/>
      <c r="AB46" s="1"/>
      <c r="AC46" s="1"/>
      <c r="AD46" s="1"/>
      <c r="AE46" s="18"/>
      <c r="AF46" s="1">
        <v>91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 Office User</cp:lastModifiedBy>
  <dcterms:created xsi:type="dcterms:W3CDTF">2015-09-01T09:01:01Z</dcterms:created>
  <dcterms:modified xsi:type="dcterms:W3CDTF">2019-12-15T23:55:34Z</dcterms:modified>
  <cp:category/>
</cp:coreProperties>
</file>